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namedSheetViews/namedSheetView1.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tables/table1.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deltares.sharepoint.com/teams/dlt42030/Shared Documents/03 HV/01 Uitwerking/"/>
    </mc:Choice>
  </mc:AlternateContent>
  <xr:revisionPtr revIDLastSave="1717" documentId="8_{4D3F4E3D-C704-4FDB-8C89-A649ECEE63CD}" xr6:coauthVersionLast="47" xr6:coauthVersionMax="47" xr10:uidLastSave="{DF155B37-88E6-46FA-866F-4A9C3CBF8086}"/>
  <bookViews>
    <workbookView xWindow="28680" yWindow="-120" windowWidth="38640" windowHeight="21120" tabRatio="695" firstSheet="5" activeTab="11" xr2:uid="{73D0F693-E513-4638-BA68-582D5E75480A}"/>
  </bookViews>
  <sheets>
    <sheet name="MetaData" sheetId="14" r:id="rId1"/>
    <sheet name="Systeem" sheetId="7" r:id="rId2"/>
    <sheet name="Kering" sheetId="18" r:id="rId3"/>
    <sheet name="Complex-Object" sheetId="2" r:id="rId4"/>
    <sheet name="Driver-overzicht" sheetId="3" r:id="rId5"/>
    <sheet name="Inventarisatie Component" sheetId="17" r:id="rId6"/>
    <sheet name="ETL" sheetId="9" r:id="rId7"/>
    <sheet name="EFL" sheetId="16" r:id="rId8"/>
    <sheet name="160 Kennisvragenlijst" sheetId="15" r:id="rId9"/>
    <sheet name="Opzet kennisagenda HV" sheetId="10" r:id="rId10"/>
    <sheet name="Bronnenlijst" sheetId="5" r:id="rId11"/>
    <sheet name="Database" sheetId="19" r:id="rId12"/>
    <sheet name="legendas" sheetId="20" r:id="rId13"/>
  </sheets>
  <definedNames>
    <definedName name="_xlnm._FilterDatabase" localSheetId="4" hidden="1">'Driver-overzicht'!$B$55:$B$87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7" i="19" l="1"/>
  <c r="C27" i="19"/>
  <c r="C28" i="19"/>
  <c r="AU2" i="16"/>
  <c r="AI2" i="9"/>
  <c r="AA2" i="9"/>
  <c r="AO2" i="9"/>
  <c r="AD2" i="9"/>
  <c r="X2" i="9"/>
  <c r="M2" i="9"/>
  <c r="G2" i="16"/>
  <c r="H2" i="16"/>
  <c r="J2" i="16"/>
  <c r="E2" i="16"/>
  <c r="D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tc={D643A8F1-69F9-49F0-864D-01E574274F0D}</author>
    <author>tc={8EE8EC7E-EB9F-4EFB-A3F4-907896559ABF}</author>
  </authors>
  <commentList>
    <comment ref="B2" authorId="0" shapeId="0" xr:uid="{D643A8F1-69F9-49F0-864D-01E574274F0D}">
      <text>
        <t>[Threaded comment]
Your version of Excel allows you to read this threaded comment; however, any edits to it will get removed if the file is opened in a newer version of Excel. Learn more: https://go.microsoft.com/fwlink/?linkid=870924
Comment:
    De autonome driver “Zetting” mist zoals deze wel aanwezig is in het overzicht van de MLK, HIJK en RP. Daarnaast mist nog een blauwe balk tussen de drivers van autonome situatie en klimatologische processen.</t>
      </text>
    </comment>
    <comment ref="G26" authorId="1" shapeId="0" xr:uid="{8EE8EC7E-EB9F-4EFB-A3F4-907896559ABF}">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@Marjolijn Mascini Deze bron (voor verandering getijslag) staat niet in de bronnenlijst, heb jij die ergens?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tc={88083A5A-80E8-4AA9-9A75-3F0299C9A677}</author>
    <author>tc={AF28BB8C-0BC8-471B-8357-7C6EE948BE44}</author>
    <author>tc={E30E0ADE-4E85-4F17-B69D-160668AF793F}</author>
  </authors>
  <commentList>
    <comment ref="R3" authorId="0" shapeId="0" xr:uid="{88083A5A-80E8-4AA9-9A75-3F0299C9A677}">
      <text>
        <t>[Threaded comment]
Your version of Excel allows you to read this threaded comment; however, any edits to it will get removed if the file is opened in a newer version of Excel. Learn more: https://go.microsoft.com/fwlink/?linkid=870924
Comment:
    Lopen een aantal van deze onderwerpen al? 
Reply:
    Volgens mij niet, ik heb een aantal 1 gezet. Maar voor check nog even met Marit bespreken.</t>
      </text>
    </comment>
    <comment ref="N9" authorId="1" shapeId="0" xr:uid="{AF28BB8C-0BC8-471B-8357-7C6EE948BE44}">
      <text>
        <t>[Threaded comment]
Your version of Excel allows you to read this threaded comment; however, any edits to it will get removed if the file is opened in a newer version of Excel. Learn more: https://go.microsoft.com/fwlink/?linkid=870924
Comment:
    Ik heb hier nu allemaal organisatie van gemaakt, maar ik denk goed om nog eens naar te kijken. Ik snap ook niet wat er met alle vragen wordt bedoeld. 
Reply:
    Ik denk dat dat wel klopt. Maar goed om misschien nog even door deze vragen te lopen.
Reply:
    En nog even check met marit</t>
      </text>
    </comment>
    <comment ref="M15" authorId="2" shapeId="0" xr:uid="{E30E0ADE-4E85-4F17-B69D-160668AF793F}">
      <text>
        <t>[Threaded comment]
Your version of Excel allows you to read this threaded comment; however, any edits to it will get removed if the file is opened in a newer version of Excel. Learn more: https://go.microsoft.com/fwlink/?linkid=870924
Comment:
    Ik kan me voorstellen dat je deze vraag juist vroeg wil oppakken? Maar kon m niet zo goed plaatsen.. 
Reply:
    Ja, ik denk 1. Dit wil je uitzoeken als je de vragen breed 6SVK gaat aanpakken.</t>
      </text>
    </comment>
  </commentList>
</comments>
</file>

<file path=xl/sharedStrings.xml><?xml version="1.0" encoding="utf-8"?>
<sst xmlns="http://schemas.openxmlformats.org/spreadsheetml/2006/main" count="2436" uniqueCount="1342">
  <si>
    <r>
      <rPr>
        <sz val="11"/>
        <color rgb="FF000000"/>
        <rFont val="Aptos Narrow"/>
        <family val="2"/>
      </rPr>
      <t xml:space="preserve">
</t>
    </r>
    <r>
      <rPr>
        <b/>
        <sz val="11"/>
        <color rgb="FF000000"/>
        <rFont val="Aptos Narrow"/>
        <family val="2"/>
      </rPr>
      <t xml:space="preserve">Deltares
</t>
    </r>
    <r>
      <rPr>
        <sz val="11"/>
        <color rgb="FF000000"/>
        <rFont val="Aptos Narrow"/>
        <family val="2"/>
      </rPr>
      <t xml:space="preserve">
Projectnaam: Kennisvragen Stormvloedkeringen met uitwerking voor de HV
Datum:</t>
    </r>
    <r>
      <rPr>
        <sz val="11"/>
        <color rgb="FFFF0000"/>
        <rFont val="Aptos Narrow"/>
        <family val="2"/>
      </rPr>
      <t xml:space="preserve"> </t>
    </r>
    <r>
      <rPr>
        <b/>
        <sz val="11"/>
        <color rgb="FF000000"/>
        <rFont val="Aptos Narrow"/>
        <family val="2"/>
      </rPr>
      <t xml:space="preserve">5-11-2025
</t>
    </r>
    <r>
      <rPr>
        <sz val="11"/>
        <color rgb="FF000000"/>
        <rFont val="Aptos Narrow"/>
        <family val="2"/>
      </rPr>
      <t xml:space="preserve">
Auteurs (Deltares):
</t>
    </r>
    <r>
      <rPr>
        <b/>
        <sz val="11"/>
        <color rgb="FF000000"/>
        <rFont val="Aptos Narrow"/>
        <family val="2"/>
      </rPr>
      <t xml:space="preserve">        Marjolijn Mascini        
        Pieter van Geer
        Madelief Doeleman
        Esther van Baaren
        Martijn P.C. de Jong</t>
    </r>
    <r>
      <rPr>
        <sz val="11"/>
        <color rgb="FF000000"/>
        <rFont val="Aptos Narrow"/>
        <family val="2"/>
      </rPr>
      <t xml:space="preserve">       (QA)
Betrokkenen Rijkswaterstaat:
</t>
    </r>
    <r>
      <rPr>
        <b/>
        <sz val="11"/>
        <color rgb="FF000000"/>
        <rFont val="Aptos Narrow"/>
        <family val="2"/>
      </rPr>
      <t xml:space="preserve">        Marit de Jong
        Riva de Vries 
        Niels Kuiken
</t>
    </r>
    <r>
      <rPr>
        <sz val="11"/>
        <color rgb="FF000000"/>
        <rFont val="Aptos Narrow"/>
        <family val="2"/>
      </rPr>
      <t xml:space="preserve">        </t>
    </r>
    <r>
      <rPr>
        <b/>
        <sz val="11"/>
        <color rgb="FF000000"/>
        <rFont val="Aptos Narrow"/>
        <family val="2"/>
      </rPr>
      <t xml:space="preserve">Stanley Veenstra
        Gerard van Maanen
        Maarten van der Plas
</t>
    </r>
    <r>
      <rPr>
        <sz val="11"/>
        <color rgb="FF000000"/>
        <rFont val="Aptos Narrow"/>
        <family val="2"/>
      </rPr>
      <t xml:space="preserve">Betrokkenen TNO:
        </t>
    </r>
    <r>
      <rPr>
        <b/>
        <sz val="11"/>
        <color rgb="FF000000"/>
        <rFont val="Aptos Narrow"/>
        <family val="2"/>
      </rPr>
      <t xml:space="preserve">Greta van Velzen
</t>
    </r>
    <r>
      <rPr>
        <sz val="11"/>
        <color rgb="FF000000"/>
        <rFont val="Aptos Narrow"/>
        <family val="2"/>
      </rPr>
      <t xml:space="preserve">  </t>
    </r>
  </si>
  <si>
    <r>
      <rPr>
        <b/>
        <sz val="11"/>
        <color rgb="FF000000"/>
        <rFont val="Aptos Narrow"/>
        <family val="2"/>
      </rPr>
      <t xml:space="preserve">De Haringvlietsluizen (HV)
</t>
    </r>
    <r>
      <rPr>
        <sz val="11"/>
        <color rgb="FF000000"/>
        <rFont val="Aptos Narrow"/>
        <family val="2"/>
      </rPr>
      <t>De Haringvlietdam bevindt zich in het zuiden van de provincie Zuid-Holland en verbindt Goeree-overvlakkee (zuid) met Voorne-Putten (noord). De dam bestaat uit twee stukken dam, spuisluizen en een schutsluis. De focus van dit document is op de spuisluizen. Zij hebben sinds 2018, naast hun functie als lozingsmiddel, formeel ook de status van een afsluitbare stormvloedkering. De sluizen scheiden de Noordzee van het Haringvliet. De spuisluizen zijn een primaire kering van 5 km lang met daarin 17 openingen met 2 schuiven per opening: één aan de kant van de Noordzee en één aan de kant van het Haringvliet (zie voor details het tabblad 'Kering'). De HV wordt zowel ingezet om zeewater vanuit de Noordzee tegen te houden, om zoetwater op het Harinvliet vast te houden, als om water vanaf het Haringlviet door te laten. Het grootste deel (70%) van het rivierwater dat in Nederland wordt afgevoerd,  wordt doorgelaten door de Haringvlietsluizen. De overige 30% wordt afgevoerd via de Nieuwe Waterweg om zoutindringing vanaf de zee daar tegen te gaan. Het rivierwater in de Haringvliet bestaat voor 90% procent uit water afkomstig van de Rijn en 10% uit water afkomstig uit de Maas. Alhoewel de HV het Haringvliet heeft afgesloten van de Noordzee, staat het Haringvliet alsnog indirect wel in verbinding met de zee, via de Nieuwe Waterweg en het Spui. Hierdoor kan er bij langdurige droogte achterwaartse verzilting plaatsvinden. In het geval van zeespiegelstijging, zal het waterniveau op het Haringvliet ook meestijgen.  De kering is sinds 1971 in werking en vervuld verschillende functies, welke hieronder kort zijn toegelicht.</t>
    </r>
  </si>
  <si>
    <r>
      <t xml:space="preserve">Waterveiligheid
</t>
    </r>
    <r>
      <rPr>
        <sz val="11"/>
        <color rgb="FF000000"/>
        <rFont val="Aptos Narrow"/>
        <family val="2"/>
        <scheme val="minor"/>
      </rPr>
      <t>De voornaamste functie van de HV is om het achterland te beschermen tegen hoogwater door het borgen van MHW bovenstrooms van de kering. Tijdens vloed is de kering dicht (met uitzondering van kieren, zie de functie waterkwaliteit en ecologie). De kering sluit op een voorspelde waterstand van 2.20+mNAP bij Hoek van Holland. De kering gaat dan dubbeldicht (dwz: de schuiven gaan aan beide kanten dicht). De Haringvlietsluizen gaan open tijdens eb, om zo water te spuien. Hoeveel water afgevoerd dient te worden via het Haringvliet hangt direct af van het debiet bij Lobith, als grootste instromende rivierdebiet in Nederland. Om die reden zijn de verticale schuifstanden een functie van het debiet bij Lobith 30 uur van te voren. Deze zijn opgenomen in het bedienregime Haringvlietspuisluizen Operatoneel Programma (HOP2010), welke de opvolger is van het LozingsProgramma Haringvlietsluizen 1984 (LPH84). Er wordt gestuurd op een waterpeil op het Haringvliet van rond de 0.50 m+NAP. De maximale spuicapaciteit is 25.000 m3/s (gemiddeld over een eb cyclus).</t>
    </r>
  </si>
  <si>
    <r>
      <rPr>
        <b/>
        <sz val="11"/>
        <color rgb="FF000000"/>
        <rFont val="Aptos Narrow"/>
        <family val="2"/>
        <scheme val="minor"/>
      </rPr>
      <t xml:space="preserve">Waterbeheer
</t>
    </r>
    <r>
      <rPr>
        <sz val="11"/>
        <color rgb="FF000000"/>
        <rFont val="Aptos Narrow"/>
        <family val="2"/>
        <scheme val="minor"/>
      </rPr>
      <t xml:space="preserve">De HV heeft ook een belangrijke functie in het waterbeheer, en moet zorgen voor voldoende zoet water op het Haringvliet. Mede hierom sluit de kering tijdens vloed, en zijn alle buitenste schuiven gesloten (met utizondering van 'kieren', zie Waterkwaliteit &amp; Ecologie), om zo zout water buiten te houden (zie voor details tabblad 'Kering'). In tijden van droogte, met een lage afvoer, resulteerd dit ook in dat de schuiven tijdens eb dicht kunnen staan, om voldoende  zoet water binnen te houden. De minimale waterstand bij Moerdijk is 0 m+NAP, wat een eis is vanuit de scheepvaart. </t>
    </r>
  </si>
  <si>
    <r>
      <rPr>
        <b/>
        <sz val="11"/>
        <color theme="1"/>
        <rFont val="Aptos Narrow"/>
        <family val="2"/>
        <scheme val="minor"/>
      </rPr>
      <t>Waterkwaliteit  &amp; Ecologie</t>
    </r>
    <r>
      <rPr>
        <i/>
        <sz val="11"/>
        <color theme="1"/>
        <rFont val="Aptos Narrow"/>
        <family val="2"/>
        <scheme val="minor"/>
      </rPr>
      <t xml:space="preserve"> 
</t>
    </r>
    <r>
      <rPr>
        <sz val="11"/>
        <color theme="1"/>
        <rFont val="Aptos Narrow"/>
        <family val="2"/>
        <scheme val="minor"/>
      </rPr>
      <t>Met de aanleg van de Haringvlietdam is het Haringvliet van de Noordzee gescheiden en is het Haringvliet veranderd in een zoetwaterbasin. Een van de wensen is dat de zoutconcentratie ter plaatsen van het drinkwaterinnamepunt van Evides (ongeveer 16 km bovenstrooms van de kering) voldoende laag blijft (&lt; 150 mg Cl/L). Dit is ook opgenomen in LPH84.  Echter, zorgt de kering ook voor een harde overgang van zoet naar zout water, en dat heeft een negatieve invloed op de biodiversiteit. Sinds 2018 worden de Haringvlietsluizen daarom ook gebruikt om zoutwater binnen te laten ('kieren'). Tijdens hoogwater worden de buitenste sluizen op een kier gezet, waardoor zoutwater en vissen het Haringvliet op kunnen ter bevordering van ecologische waarde en vismigratie. Een andere inzet met betrekking tot ecologie is dat er tijdens het broedseizoen (15 maart - 15 juli) de maximale waterstand op het Haringvliet 0.80 m+NAP mag zijn (dit is een wens, geen eis).</t>
    </r>
  </si>
  <si>
    <t xml:space="preserve">
</t>
  </si>
  <si>
    <t>Overzicht functies van systeem tot en met complex niveau</t>
  </si>
  <si>
    <t xml:space="preserve">Beschermen tegen hoogwater Noordzee </t>
  </si>
  <si>
    <t xml:space="preserve">Afvoeren rivierwater </t>
  </si>
  <si>
    <t>Op peil houden waterniveau Haringvliet (waterbeheer)</t>
  </si>
  <si>
    <t>Waterkwaliteit en ecologie</t>
  </si>
  <si>
    <t>De kering</t>
  </si>
  <si>
    <t xml:space="preserve">De totale lengte van de spuisluis is 1050 meter, met daarin 17 doorstroomopeningen met elk een breedte van 56,5 meter. Elke doorstroomopening heeft aan beide kanten een schuif. De kerende hoogte van de HV is 5 m+NAP, wat de hoogte is van de schuif aan de zijde van het Haringvliet. De schuif aan de Noordzeezijde heeft een hoogte van 3 m+NAP. In situaties van hoogwater fungeert deze schuif als golfbreker. De golven breken op de eerste schuif, waardoor de belasting van de golfklappen worden verdeeld over de schuiven. Direct voor de zeeschuif (aan de zeezijde van de schuif) is een betonnen woelbak gemaakt om de golfslag voor de zeeschuif te verminderen. Beide schuiven brengen via armen (4 per schuif) de belastingen over op grote liggers, welke op de pijlers liggen. Vanwege hun doorsnede (omgekeerde driehoek) worden die liggers de 'nabla-liggers' genoemd.
Een schuif gaat omhoog doordat een hydraulisch systeem olie in een cilinder pompt, waardoor een zuigerstang (plunjer) naar buiten wordt geduwd. Deze is bevestigd aan een koppelas aan de leiwielen die over de leibanen bewegen. Die stang trekt via een trekstang, en een giek de hefstang — en dus de schuif zelf — omhoog (zie figuur rechts voor de doorsnede en onderdelen). De beweging wordt vergroot: als de zuiger 1 meter beweegt, gaat de schuif 3 meter omhoog. Het neerlaten van een schuif gaat vergelijkbaar. De schuiven kunnen in geval van storing ook met de hand worden neergelaten, op het eigen gewicht. Echter kunnen ze niet handmatig omhoog worden gehaald.
In de landhoofden bevinden zich zoutriolen, in totaal 2 aan de noordelijke zijde en 3 aan de zuidelijke zijde van het complex. In de zuidelijke zijde is er één meer omdat er aan die zijde meer zoutwater binnenkomt via de Goereesluis. Via de zoutriolen kan het zoute lekwater worden gespuit. In tijden van droogte, wanneer de afvoer op de rivieren laag zijn en de schuiven van de spuisluizen voor een langere tijd dicht zijn, worden alleen de zoutriolen ingezet om te spuien. Er zijn ook visriolen in 6 van de pijlers. Deze zijn gesloten wanneer de spuisluizen zijn gesloten. De zijkanten van de segmentschuiven zijn voorzien van rubberen balgen, welke in gesltoten stand worden gevuld met lucht om zo een waterdichte verbinding te maken.
De HV is in den droge (bouwkuip) gebouwd op een betonnen fundering. Aan de Haringvliet-zijde en aan de Noordzee-zijde is er een bodembescherming van 180 m (zeezijde) en 170 meter (rivierzijde) toegepast om ontgronding te voorkomen. </t>
  </si>
  <si>
    <r>
      <rPr>
        <b/>
        <sz val="11"/>
        <color theme="1"/>
        <rFont val="Aptos Narrow"/>
        <family val="2"/>
        <scheme val="minor"/>
      </rPr>
      <t xml:space="preserve">Operatie van de kering 
</t>
    </r>
    <r>
      <rPr>
        <sz val="11"/>
        <color theme="1"/>
        <rFont val="Aptos Narrow"/>
        <family val="2"/>
        <scheme val="minor"/>
      </rPr>
      <t xml:space="preserve">Voor het spuien wordt het benodigde doorstroomprofiel bepaald aan de hand van de gegevens uit het Landelijk Meetnet Water. In de praktijk worden eerst de schuiven aan de zuidelijke zijde gebruikt voor het spuien. De schuiven aan de zuidelijke zijde hebben de voorkeur om zo het zoute water wat via de Goereesluis binnen komt te lozen. Hoe meer openingen nodig zijn voor het spuien, hoe meer schuiven richting het noorden worden geopend. Als er een voorspelling van Maatgevend Hoog Water (MHW) op het Haringvliet is, zal er worden voorgespuit. Dit wil zeggen dat er tijdens eb voorafgaand aan de verwachte MHW extra water wordt gespuid, zodat er meer bergruimte is tijdens de afvoerpiek. Het openen (en ook het sluiten) van de kering wordt net na gelijk water in gang gezet (oa om trillingen te voorkomen). Net na het volgende gelijk water, wanner vloed begint sluiten de schuiven zich.Tijdens sluiten zonder storm, worden hiervoor de zeeschuiven gebruikt. De reden hiervoor is dat de zeeschuiven ook worden gebruikt om het correcte doorstroomoppervlak te bepalen tijdens spuien, zodat loslating van de stroming tijdens spuien buiten de kering aan de zeezijde plaatsvindt (en niet tussen de pijlers). Het dichten van de zeeschuiven tijdens vloed is daardoor gekozen om de bewegingen van de schuiven te minimaliseren. Als er bij Hoek van Holland een verwachte waterstand van 2.20 m+NAP of hoger is, gaat de kering dubbel dicht. Hierbij sluit eerst de zeeschuif zich en vervolgens de rivierschuif. </t>
    </r>
  </si>
  <si>
    <t>Complex</t>
  </si>
  <si>
    <t>Type functies  complex</t>
  </si>
  <si>
    <t>Functies complex</t>
  </si>
  <si>
    <t>Eisen/wensen complex</t>
  </si>
  <si>
    <t>Object</t>
  </si>
  <si>
    <t>Functie object</t>
  </si>
  <si>
    <t>Eisen/wensen object</t>
  </si>
  <si>
    <t>Opmerkingen over eisen/wensen en relevantie voor functioneren HV</t>
  </si>
  <si>
    <t>Bron</t>
  </si>
  <si>
    <t xml:space="preserve">Haringvlietdam met daarin de Haringvlietsluis (HV) bestaande uit 17 spuisluizen, de Goereesluis  </t>
  </si>
  <si>
    <t>Waterveiligheid</t>
  </si>
  <si>
    <t>Beschermen tegen hoogwater op Noordzee</t>
  </si>
  <si>
    <t xml:space="preserve">Keren van water op basis van een kerende constructiehoogte van + 5 m NAP
Constructieve faalkans 1/1000 jaar. </t>
  </si>
  <si>
    <t xml:space="preserve">HV </t>
  </si>
  <si>
    <t>keren hoogwater in gesloten stand.</t>
  </si>
  <si>
    <t>De HV is een voorliggende kering, waarvan de invloed van de faalkansen niet mogen leiden tot een significante verhoging van de peilen bij de normfrequenties achter de kering. Om dit te kwantificeren is dit  door middel van een prestatiepeilenmodel vertaald naar signaleringswaarden op 13 locaties, waaronder Hellevoetsluis (2,516 m +NAP), Dordrecht (3,192 m +NAP) en Moerdijk (2,639 m +NAP). (voor de andere locaties, zie rwsBeheerruimte2022)</t>
  </si>
  <si>
    <t xml:space="preserve"> Vanaf een waterstandsverwachting van 2.20 mNAP bij Hoek van Holland gaan beide schuiven dicht (dubbel dicht). </t>
  </si>
  <si>
    <t>RWSBeheerruimte2022
RWS2024
 RWSHandboek2014</t>
  </si>
  <si>
    <t>Afvoeren van rivierwater</t>
  </si>
  <si>
    <t xml:space="preserve">Constructieve faalkans 1/1000 jaar. </t>
  </si>
  <si>
    <t>Spuien rivierwater: schuiven op stand aan de hand van HOP</t>
  </si>
  <si>
    <t>Het maximale te lozen debiet bedraagt circa +-25.000 m³/s, waarbij wordt gestuurd op een peil in het Haringvliet van ongeveer 0,50 m +NAP.</t>
  </si>
  <si>
    <t>RWSBeheerruimte2022
RWS2024
 RWSHandboek2014
HOP2010</t>
  </si>
  <si>
    <t xml:space="preserve">Waterbeheer </t>
  </si>
  <si>
    <t>voldoende zoetwater bergen in tijden van droogte</t>
  </si>
  <si>
    <t>Voldoende zoetwater bergen voor drinkwater. Voldoende vaardiepte voor scheepvaart waarborgen</t>
  </si>
  <si>
    <t xml:space="preserve"> Water bergen: alle schuiven gesloten </t>
  </si>
  <si>
    <t>Wens: Minimale waterniveau op Haringvliet bij Moerdijk is 0 m+NAP.</t>
  </si>
  <si>
    <t>RWSHandboek2014</t>
  </si>
  <si>
    <t xml:space="preserve"> 16 km stroomopwaarts van de Haringvlietsluizen, bij het inneempunt van Evides, is de maximum chloride concentratie 150 mg/L.</t>
  </si>
  <si>
    <t>Water kwaliteit en ecologie</t>
  </si>
  <si>
    <t xml:space="preserve">Verzilting tegengaan </t>
  </si>
  <si>
    <t>Met het oog op inname van drinkwater mag de zoutconcentratie in het Haringvliet niet te hoog worden.</t>
  </si>
  <si>
    <t>verzilting tegengaan</t>
  </si>
  <si>
    <t xml:space="preserve"> 16 km stroomopwaarts van de Haringvlietsluizen, bij het innamepunt drinkwater van Evides, mag de maximum chloride concentratie 150 mg Cl/L zijn.</t>
  </si>
  <si>
    <t>Via de zoutriolen kan zout water worden afgevoerd.</t>
  </si>
  <si>
    <t>Zorgen voor een zone van brak water in Haringvliet -  (N2000)</t>
  </si>
  <si>
    <t>Handhaven van een zone van brak water op een deel van Haringvliet</t>
  </si>
  <si>
    <t>Kieren</t>
  </si>
  <si>
    <t xml:space="preserve"> 16 km stroomopwaarts van de Haringvlietsluizen, bij het inneempunt van Evides, is de maximum chloride concentratie 150 mg/L.
Kieren wanneer mogelijk. </t>
  </si>
  <si>
    <t>Het Haringvliet is aangewezen als natura2000 gebied. Dit heeft voornamelijk tot doel om kust- en moerasbroedvogels, trekvissen, specifieke zoogdieren en habitattype-vegetaties te behouden die goed gedijen in brak water.</t>
  </si>
  <si>
    <t>RWSNatura2000</t>
  </si>
  <si>
    <t>Faciliteren broedseizoen voor het bevorderen van de ecologie (Natura2000)</t>
  </si>
  <si>
    <t xml:space="preserve">impact van het complex op ecologie minimaliseren: 1) Vismigratie bevorderen door te kieren tijdens hoogwater. 2) broeden van vogels niet te verstoren door waterniveau op haringvliet te beperken in broedseizoen. </t>
  </si>
  <si>
    <t xml:space="preserve"> </t>
  </si>
  <si>
    <t>In het broedseizoen (15 maart - 15 juli) is de maximale waterstand zo mogelijk op het Haringvliet 0.80 m+NAP (wens)</t>
  </si>
  <si>
    <t>Calamiteiten</t>
  </si>
  <si>
    <t>Inzet Haringvlietsluizen in geval van een calamiteit.</t>
  </si>
  <si>
    <t>afhankelijk van calamiteit</t>
  </si>
  <si>
    <t>Bij het optreden van calamiteiten waarbij verontreininging in het Haringvliet terechtkomt, kunnen de Haringvlietsluizen een belangrijke rol spelen door water versneld af te voeren (spuien) of juist (geconcentreerd) te vast te houden op het Haringvliet voor een efficiente verwijdering van de vervuiling.</t>
  </si>
  <si>
    <t>Infrastructureel</t>
  </si>
  <si>
    <t>Wegverkeer</t>
  </si>
  <si>
    <t xml:space="preserve">Wegverkeer verbinding tussen het noorden en zuiden van de dam. Tussen Goeree en Hellevoetsluis </t>
  </si>
  <si>
    <t>faciliteren wegverkeer</t>
  </si>
  <si>
    <t xml:space="preserve">De N57 loopt over de Haringvlietdam heen. De weg heeft 2x2 rijbanen. </t>
  </si>
  <si>
    <t>-</t>
  </si>
  <si>
    <t>Scheepvaart</t>
  </si>
  <si>
    <t>Faciliteren van scheepvaart tussen Haringvliet en Noordzee</t>
  </si>
  <si>
    <t xml:space="preserve">Goereesluis </t>
  </si>
  <si>
    <t>doorlaten schepen</t>
  </si>
  <si>
    <t>niet de focus van dit project, dus niet verder uitgewerkt.</t>
  </si>
  <si>
    <t>Nuts-voorzieningen</t>
  </si>
  <si>
    <r>
      <rPr>
        <sz val="11"/>
        <rFont val="Aptos Narrow"/>
        <family val="2"/>
        <scheme val="minor"/>
      </rPr>
      <t xml:space="preserve">Doorverbinden van </t>
    </r>
    <r>
      <rPr>
        <sz val="11"/>
        <color rgb="FF000000"/>
        <rFont val="Aptos Narrow"/>
        <family val="2"/>
        <scheme val="minor"/>
      </rPr>
      <t>nuts-voorzieningen tussen de twee uiteinden van de Haringvlietsluizen.
Ruimte bieden voor windmolens</t>
    </r>
  </si>
  <si>
    <t>doorgang bieden</t>
  </si>
  <si>
    <t>De Haringvlietsluizen moeten een betrouwbare corridor bieden voor nutsvoorzieningen zoals hoogspanningslijn, elektriciteit, drinkwater en telecommunicatie, veilig onderhoud mogelijk maken en ruimte bieden voor toekomstige uitbreidingen.</t>
  </si>
  <si>
    <t>Er wordt gekeken naar een mogelijke uitbreiding van het aantal windmolens ten noorden van de HV. Hiervoor zijn geen grote ruimtelijke belemmeringen, maar de turbines mogen de faalkans van de Haringvlietsluizen niet verhogen, de fundatie moet technisch haalbaar zijn, en een uitgebreide waterveiligheidsstudie is vereist.</t>
  </si>
  <si>
    <t>BoschVanRijn2019</t>
  </si>
  <si>
    <t>Overige functies</t>
  </si>
  <si>
    <t>Hoge iconische waarde van de kering</t>
  </si>
  <si>
    <r>
      <t xml:space="preserve">De HV heeft als eerste van de deltawerken </t>
    </r>
    <r>
      <rPr>
        <sz val="11"/>
        <rFont val="Aptos Narrow"/>
        <family val="2"/>
        <scheme val="minor"/>
      </rPr>
      <t>in 2016 de mo</t>
    </r>
    <r>
      <rPr>
        <sz val="11"/>
        <color theme="1"/>
        <rFont val="Aptos Narrow"/>
        <family val="2"/>
        <scheme val="minor"/>
      </rPr>
      <t xml:space="preserve">numentale status ontvangen. </t>
    </r>
  </si>
  <si>
    <t>Monument</t>
  </si>
  <si>
    <t xml:space="preserve">Geen zichtbare aanpassingen. </t>
  </si>
  <si>
    <t>Er zijn spanningen tussen behoud monumentstatus en de veiligheidfunctie. De veiligheidsfunctie van de HV heeft altijd voorrang, maar dit betekent niet dat men zomaar overal op mag ingrijpen. Er wordt een balans gezocht tussen het behoud van monumentale/cultuurhistorische waarde en het uitvoeren van noodzakelijke veiligheidsaanpassingen.</t>
  </si>
  <si>
    <t xml:space="preserve"> RaadVoorCultuur2015</t>
  </si>
  <si>
    <t>Categorie</t>
  </si>
  <si>
    <t>Type</t>
  </si>
  <si>
    <t>Toelichting</t>
  </si>
  <si>
    <t>Informatie</t>
  </si>
  <si>
    <t>Verwachte relevantie voor Object HV</t>
  </si>
  <si>
    <t>Samenhang andere NK's</t>
  </si>
  <si>
    <t>De schaal van relevantie (impact op de kering)</t>
  </si>
  <si>
    <t>Autonome  situatie</t>
  </si>
  <si>
    <t>Huidige (en ontwerp) staat</t>
  </si>
  <si>
    <t>Wat waren/zijn de uitgangsposities van het ontwerp van de HV en weten we wat de status nu is?</t>
  </si>
  <si>
    <t xml:space="preserve">Bepaalde onderhoudsprojecten lopen achter op schema en zullen niet binnen planning kunnen worden afgerond, zoals Werktuigbouwkundige delen (W-delen) en conservering van de segmentschuiven. 
Sinds het kierbesluit heeft de HV een extra functie. Werktuigbouwkundige delen worden meer belast en vragen extra aandacht in inspecties. Ook moet de RA (risico analyse) worden herzien door de extra functie. Snelheid is geboden omdat het contract van de opdrachtnemer (aannemer) ten einde loopt. </t>
  </si>
  <si>
    <t>Groot</t>
  </si>
  <si>
    <t xml:space="preserve">W-delen zijn essentieel voor het functioneren van de kering (hoog water keren en kieren). 
Om een goede faalkans af te geven, moet de onderliggende RA up-to-date zijn. 
Bij bruggen is gewerkt aan een standaard voor bestaande bewegingswerken. Deze moet nog geplubliceerd worden, kan dan worden gebruikt om dit na te gaan. </t>
  </si>
  <si>
    <t>FKR 2024-2 en 2025-1</t>
  </si>
  <si>
    <t>Vermoeiing</t>
  </si>
  <si>
    <t>Afname sterkte door (af)wisselende belasting (periodieke belasting op de stalen delen, bijvoorbeeld door golven in combinatie met de waterstand)</t>
  </si>
  <si>
    <t xml:space="preserve">Er zijn meerdere aspecten waardoor er meer wisselende belastingen zijn dan in het ontwerp mee rekening is gehouden: 
-kierbesluit: andere inzet van de kering. 
-kierbesluit: langer open zijn van de kering, over een langere duur stroming door de kering (inclusief turbulentie) 
-mogelijk verandering in golfklimaat, zie drivers
In hoeverre deze aspecten bij kunnen dragen aan (extra) vermoeiing is momenteel onbekend. 
</t>
  </si>
  <si>
    <t>Mogelijk groot</t>
  </si>
  <si>
    <t xml:space="preserve">Onduidelijk in hoeverre hier rekening mee is gehouden in het ontwerp. Het is aannamelijk dat er geen rekening met vermoeiing is gehouden, omdat vermoeiing pas rond de jaren 90 werd opgenomen in normen. 
Wanneer corrossie optreed bij vermoeiingsgevoelige delen, kunnen deze degradatieprocessen elkaar versterken: corrossievermoeiing. Gezien de staat van de corrosiebescherming, is dit een aspect dat verdere aandacht behoeft. </t>
  </si>
  <si>
    <t>Expert judgement</t>
  </si>
  <si>
    <t>Klein</t>
  </si>
  <si>
    <t>Mogelijk klein</t>
  </si>
  <si>
    <t>Middel</t>
  </si>
  <si>
    <t>Slijtage</t>
  </si>
  <si>
    <t>Eroderen (slijten) van materialen door het inzetten van de kering</t>
  </si>
  <si>
    <t xml:space="preserve">Slijtage kan optreden bij de betonnen onderdelen (pijlers, drempel, woelbak). 
Daarbij, door het kierbesluit worden werktuigbouwkundige delen meer ingezet. Hierdoor kan slijtage beinvloed worden. Dit moet worden meegenomen in inspectie- en onderhoud(sfrequentie). 
</t>
  </si>
  <si>
    <t>Inspectie is nodig voor het monitoren van slijtage.</t>
  </si>
  <si>
    <t>Expert judgement/ TNO-rapport R10699</t>
  </si>
  <si>
    <t>Verwaarloosbare driver</t>
  </si>
  <si>
    <t>Nog onbekend welke invloed de driver precies heeft; minder prioriteit om uit te zoeken</t>
  </si>
  <si>
    <t>Relevante driver</t>
  </si>
  <si>
    <t>Nog onbekend welke invloed de driver precies heeft; meer prioriteit om uit te zoeken</t>
  </si>
  <si>
    <t>Zeer relevante driver</t>
  </si>
  <si>
    <t>Schade</t>
  </si>
  <si>
    <t>Calamiteit die zorgt voor lokale schade/verzwakking</t>
  </si>
  <si>
    <t>Door het kierbesluit kunnen vuil en brokstukken zich mogelijk ophopen tussen de schuiven in, met eventueel schade tot gevolg tijdens het sluiten of openen.</t>
  </si>
  <si>
    <t xml:space="preserve">Onbekend is in hoeverre dit van toepassing is, </t>
  </si>
  <si>
    <t xml:space="preserve">Degradatie </t>
  </si>
  <si>
    <t>Algemene degradatie door verschillende processen die zorgen voor afname in sterkte van materialen in de kering</t>
  </si>
  <si>
    <t xml:space="preserve">Een ander degradatieproces dan slijtage, schade, corrosie. Hierbij valt te denken aan mechanische schade (door overbelasting), of schade door vervorming (door temp, vocht of zettingen). </t>
  </si>
  <si>
    <t xml:space="preserve">Voor de HV kan mechanische schade van belang zijn; schade door overbelasting en/of onvoldoende sterkte. De betonnen constructiedelen rondom het bewegingswerk vertonen namelijk scheuren die mogelijk te maken hebben met de krachtwerking in de constructie. Het is onduidelijk hoe dergelijke schade wordt meegenomen in de constructieve faalkans, of dat de constructieve staat een randvoorwaarde is in de foutenboom. 
Schade door opgelegde en/of verhinderde vervormingen door vocht- of temperatuurseffecten kan toenemen door klimaatverandering.
</t>
  </si>
  <si>
    <t>TNO-rapport R10699</t>
  </si>
  <si>
    <t>Corrosie</t>
  </si>
  <si>
    <t>Een vorm van degradatie; aantasting/roesten van staal onder invloed van stoffen in het water en/of de lucht. Corrosie is in deze uitwerking los beschouwd omdat dit voor de stormvloedkeringen een belangrijk degradatieproces is.</t>
  </si>
  <si>
    <r>
      <t xml:space="preserve">
Een verhoging van het zoutgehalte op het Haringvliet kan mogelijk leiden tot </t>
    </r>
    <r>
      <rPr>
        <sz val="11"/>
        <color theme="1"/>
        <rFont val="Aptos Narrow"/>
        <family val="2"/>
        <scheme val="minor"/>
      </rPr>
      <t>(snellere) degradatie van de betonnen delen door corrosie van de wapening, wanneer het zoute water diep genoeg kan doordringen. 
Ook kan corrosie van de stalen delen aan de Haringvliet-zijde versnellen.</t>
    </r>
  </si>
  <si>
    <r>
      <rPr>
        <b/>
        <sz val="11"/>
        <color theme="1"/>
        <rFont val="Aptos Narrow"/>
        <family val="2"/>
        <scheme val="minor"/>
      </rPr>
      <t>Corrosie van wapening in het beton:</t>
    </r>
    <r>
      <rPr>
        <sz val="11"/>
        <color theme="1"/>
        <rFont val="Aptos Narrow"/>
        <family val="2"/>
        <scheme val="minor"/>
      </rPr>
      <t xml:space="preserve"> Ondanks de grote betondekking van de wapening in de betonnen onderdelen (pijlers, liggers) wordt aangegeraden om chloride-indringing te monitoren. Op een aantal plekken wordt extra gemonitord op chloride-indringing. Aan de pijlers is al wat dekking van de betonlaag weg. Maar dat kan binnen BenO worden opgelost.
</t>
    </r>
    <r>
      <rPr>
        <b/>
        <sz val="11"/>
        <color theme="1"/>
        <rFont val="Aptos Narrow"/>
        <family val="2"/>
        <scheme val="minor"/>
      </rPr>
      <t xml:space="preserve">Corrosie van stalen onderdelen: </t>
    </r>
    <r>
      <rPr>
        <sz val="11"/>
        <color theme="1"/>
        <rFont val="Aptos Narrow"/>
        <family val="2"/>
        <scheme val="minor"/>
      </rPr>
      <t>Voor de stalen onderdelen is de relevantie mogelijk groot vanwege de staat van de basisbescherming met coating (conservering). Er is ook actieve cathodische bescherming en niet-actieve opofferingsanodes. 
Er worden bij de HV meerdere anti-corrsosie systemen toegepast, waarbij het tweede systeem doorgaans een back-up systeem is van het eerste systeem, maar desondanks is het belangrijk dat alle systemen correct functioneren.</t>
    </r>
  </si>
  <si>
    <t>Expert judgement, DuMaCon,
TNO-rapport R10699</t>
  </si>
  <si>
    <t>MIC: Microbiologically induced corrosion</t>
  </si>
  <si>
    <t xml:space="preserve">MIC is versnelde lokale corrosie onder invloed van micro-organismen. Het kan overal optreden waar staal in contact komt met water en gunstige omstandigheden aanwezig zijn voor microbiologische activiteit. Het kan worden veroorzaakt door verschillende soorten micro-organismen. Of en hoe erg het optreedt hangt af van factoren zoals temperatuur, voedingstoffen en waterkwaliteit. Deze parameters kunnen veranderen afhankelijk van verandering in afvoer, waterkwaliteit en klimaatverandering. Maatregelen om MIC tegen te gaan zijn o.a. coatings, kathodische bescherming en overdikte. </t>
  </si>
  <si>
    <t xml:space="preserve">MIC kan effectief worden tegengegaan dmv coating en kathodische beschermingen. Een correcte inschatting van MIC is nodig om levensduur in te schatten en kosteneffectieve maatregelen te nemen. Er is onduidelijkheid over de volgende factoren: 1. Hoe groot is de invloed van omgevingsfactoren op MIC? 2. Hoe groot is het effect van MIC op de functie van de constructie? 3. Hoe kunnen maatregelen en onderhoud het meest kosteneffectief op eventueel voorkomen van MIC worden afgestemd. Het verdient de aanbeveling om de uitwerking van risico's van MIC en maatregelen in combinatie met andere vormen van corrosie te bekijken, omdat de omstandigheden en functie van (een deel van) de structuur bepalen welke vorm van corrosie relevant is. </t>
  </si>
  <si>
    <t xml:space="preserve">Jansen2017a, Jansen2017b, 
</t>
  </si>
  <si>
    <t>Zetting</t>
  </si>
  <si>
    <t>Het zetten van de grond door afdraging van de krachten</t>
  </si>
  <si>
    <t xml:space="preserve">De kering is gefundeerd op 21842 heipalen met daarboven een betonlaag van 3 meter.  betonnen heipalen. </t>
  </si>
  <si>
    <t xml:space="preserve">Door de heipalen zal de afdraging van de krachten naar de ondergrond zeer waarschijnlijk niet tot significante (oneven) zettingen leiden. Dit is ook iets wat jaarlijks wordt gemonitord. </t>
  </si>
  <si>
    <t>Driver</t>
  </si>
  <si>
    <t>Mogelijke of verwachte verandering</t>
  </si>
  <si>
    <t>Verwachte relevantie voor Object HIJK</t>
  </si>
  <si>
    <t>De schaal van relevantie</t>
  </si>
  <si>
    <t>Klimaat- en natuurlijke processen</t>
  </si>
  <si>
    <t>Zeespiegelstijging</t>
  </si>
  <si>
    <t>Stijging van het gemiddelde zeeniveau</t>
  </si>
  <si>
    <t>2050 +16 tot +38 cm;   2100 +26 tot +124 cm aan zee.</t>
  </si>
  <si>
    <t>Een verhogeing in zeespiegel zal resulteren in dat de kering dagelijks langer dicht moet, omdat de algehele zeewaterstand verhoogd wordt. Bovendien zullen er vaker hoogwaters plaatsvinden, wat de sluitfrequentie kan beinvloeden. Door deze twee effecten (langer / vaker dicht), is er in de toekomst minder tijd om te spuien wat kan resulteren in een verhoging van het waterniveau op de Haringvliet. Dit hangt sterk samen met de verwachte afvoer op de rivieren. Daarbij is de spuicapaciteit ook afhankelijk van het verval over de kering. Aangezien het Haringvliet indirect in contact staat met de Noordzee, via de Nieuwe Waterweg en het Spui, zal het waterniveau op het Haringvliet meestijgen met zeespiegelstijging. 
Zeespiegelstijging kan er voor zorgen dat overslag/overstort over de kering frequenter voorkomt, wat er voor kan zorgen dat het waterniveau in het achterland de prestatiepeilen overschrijdt. Uit Deltares2025 blijkt dat bij een zeespiegelstijging van 0.30m, de kans dat het MHW bij Hellevoetssluis wordt overschreden van 1/300 stijgt naar 1/100 jaar. Zeespiegelstijging kan ook invloed hebben op de golfcondities bij de kering, doordat er bij een andere diepte, andere diepte-gelimiteerde golfhoogtes zijn.</t>
  </si>
  <si>
    <t xml:space="preserve">KNMI2023, aangevuld binnen de huidige uitwerking met verkennende berekeningen door Deltares van de impact van zss op de kans dat het MHW wordt overschreden. </t>
  </si>
  <si>
    <t xml:space="preserve">Extremen nemen toe, meer droogte vaker dicht. Groene algen aan de binnekant door minder doorspoelen. Alle schuiven zijn groen; grotere degradatie van de conservering </t>
  </si>
  <si>
    <t>Verandering windklimaat</t>
  </si>
  <si>
    <t>Windsnelheid, windrichting, windextremen</t>
  </si>
  <si>
    <t xml:space="preserve">Voor Nederland wordt weinig verandering in windsnelheid en -richting verwacht in de projecties tot  2100. Bij buien zullen mogelijk sterkere windstoten en valwinden plaatsvinden. Daarnaast wordt er verwacht dat er 1 dag/jaar vaker wind uit richting Z-W komt en kan de gemiddelde windsnelheid in de winter een klein beetje hoger liggen (ongeveer +0.1 m/s). </t>
  </si>
  <si>
    <r>
      <t xml:space="preserve">Windstoten kunnen zorgen voor een extra belasting op de schuiven en de ligger. </t>
    </r>
    <r>
      <rPr>
        <sz val="11"/>
        <color theme="1"/>
        <rFont val="Aptos Narrow"/>
        <family val="2"/>
        <scheme val="minor"/>
      </rPr>
      <t xml:space="preserve">De mate waarin dit speelt en het verwachte effect hiervan is momenteel onbekend. </t>
    </r>
  </si>
  <si>
    <t>KNMI2023</t>
  </si>
  <si>
    <t>Verandering golfklimaat Noordzee</t>
  </si>
  <si>
    <t>Veranderingen in golfhoogte, - periode, en/of -richting</t>
  </si>
  <si>
    <t xml:space="preserve">In het kustgebied geen verwachte verandering in de projecties tot 2100. </t>
  </si>
  <si>
    <t xml:space="preserve">Er is vooralsnog geen verandering in golfklimaat voorspeld op de Noordzee. Mochten in de toekomst golfcondities toch veranderen, dan zal dat vooral invloed hebben op de schuiven en pijlers, waar golfbelasting het grootst is. De golven bepalen een belangrijk deel van de belastingen. Ondanks dat er geen verandering in het golfklimaat op de Noordzee is, kunnen de golfcondities lokaal bij de kering wel veranderen (zie ook de beschrijvingen onder Zeespiegelstijging, en Verandering bodemligging in Haringvlietmonding).   
 </t>
  </si>
  <si>
    <t xml:space="preserve">DeWinter2012; DeWinter2013; </t>
  </si>
  <si>
    <t>Toename piekafvoer Maas &amp; Rijn</t>
  </si>
  <si>
    <t>Toename van jaarlijkse piekwaarden</t>
  </si>
  <si>
    <t xml:space="preserve">2050 +5 tot +10%; 2100 -2 tot +30% in jaarlijkse maxima van het debiet in de Rijn. Voor de Maas is dit -8% - 2% en -8 - 20%. 
Dit zorgt voor hogere waterstanden in de Haringlviet. </t>
  </si>
  <si>
    <t>Hogere afvoeren betekent dat er meer moet worden gespuit om de maximale waterstand te waarborgen. Voornamelijk icm zeespiegelstijging kan dit een effect hebben. Bovendien zal er minder tijd voor kieren zijn (bij een verwachte hoge afvoer wordt er niet gekierd). Bij een hoger spuidebiet is de stroomsnelheid ook hoger (bij inzet van alle openingen), wat een effect kan hebben op de bodemberscherming en op de mate van erosie van beton, zie D4.</t>
  </si>
  <si>
    <t>Deltares2023</t>
  </si>
  <si>
    <t>Toename frequentie hoogwater  Maas &amp; Rijn</t>
  </si>
  <si>
    <t>Toename van kans hoogwater op rivieren</t>
  </si>
  <si>
    <t xml:space="preserve">Met name in de winter wordt verwacht dat er gemiddeld meer afvoer gaat stromen door de rivieren in Nederland. Voor de Maas is dit tot 10% meer in 2050 en 30% in 2100 en minder voor de overige. Voor de Rijn is dit tot 15% in 2050 en 35% in 2100. Dit is voor het meest extreme KNMI scenario Hoognat. Het is niet geheel duidelijk hoe dit doorvertaalt in een toename in frequentie van hoogwater bij de HV. </t>
  </si>
  <si>
    <t xml:space="preserve">De frequentie van hoogwater van de Maas en Rijn kan een effect hebben op hoe de HV wordt ingezet. Wanneer er een hoge afvoer verwacht wordt, kan er worden voorgespuit: tijdens het laagwater op zee wordt er wat extra gespuit zodat er meer ruimte is om het rivierwater te bergen tijdens vloed. Bij een hoogwater op de Maas/Rijn, zullen er meer schuiven moeten openen dan bij dagelijkse spui-debieten. Een toename in de frequentie van de hoogwaters kan dus effect hebben op hoe vaak de schuiven open en dicht gaan. Een ander effect is dat als er meerdere hoogwaters achter elkaar komen, er niet/minder kan worden voorgespuit. De dreiging zit dan eerder in een langer durend hoogwater. </t>
  </si>
  <si>
    <t>Afname rivierafvoer (voornamelijk in de zomer)</t>
  </si>
  <si>
    <t>Afname van jaarlijks 7-daags minimum piekwaarden</t>
  </si>
  <si>
    <t>2050 -5 tot -17%; 2100 -7 tot -32% voor 7-daags minimum op de Rijn, waar 90% van het water vandaan komt.</t>
  </si>
  <si>
    <t>Om het minimale waterpeil van 0mNAP bij Moerdijk te waarborgen wordt er in tijden van lage rivierafvoer minder of niet gespuit. Dit heeft een effect op de zoutconcentraties op het haringvliet, doordat tijdens spuien veel van het zoute water wordt weggespoeld. Er mag bij een debiet kleiner dan 1100 m3/s bij de kering dan ook niet gekierd worden. Bij droogte komt het voor dat er maanden niet gekierd kan worden, wat een direct invloed heeft op de functie kieren, en bij een debiet kleiner dan 900 m3/s staan de schuiven van de kering helemaal dicht, om te kunnen voldoen aan de eis aan de maximale zoutconcentratie. Er wordt dan alleen water afgevoerd via de zoutriolen.</t>
  </si>
  <si>
    <t>Verandering neerslagpatronen</t>
  </si>
  <si>
    <t>Toename van de hoeveelheid (lokale) neerslag in het achterland leidt tot meer malen uit polders (bijv. hoosbuien)</t>
  </si>
  <si>
    <t xml:space="preserve">Winter 10 daags maximum per 10 jaar: 2050 verandering -2% tot +2%; 2100 verandering -2% tot +15%; Totale neerslag winter: 4-24% toename in 2100
Totale neerslag zomer: 2050 afname -2% tot -13%; 2100 afname -2% tot -29%
</t>
  </si>
  <si>
    <t>Het effect van extra neerslag in de gebieden bovenstrooms van het gebied zijn meegenomen in de punten hierboven (want die zorgen effectief voor een grotere afvoer). De lokale neerslag zal relatief weinig bijdragen aan het totale debiet.</t>
  </si>
  <si>
    <t>Toename luchttemperatuur</t>
  </si>
  <si>
    <t>Stijging van gemiddelde (en gem. dagminimum/maximum)</t>
  </si>
  <si>
    <t>Verschilt per scenario en per seizoen; 2050 +0,7 C tot +2,2 C; 2100 +0,7 C tot +5,4 C</t>
  </si>
  <si>
    <r>
      <t xml:space="preserve">Hitte kan voor uitzetting zorgen van keringonderdelen, bijvoorbeeld de stalen schuiven. Andere aandachtspunten zijn de werktuigbouwkundige onderdelen en mogelijk hardware-ruimten. </t>
    </r>
    <r>
      <rPr>
        <sz val="11"/>
        <color theme="1"/>
        <rFont val="Aptos Narrow"/>
        <family val="2"/>
        <scheme val="minor"/>
      </rPr>
      <t xml:space="preserve"> </t>
    </r>
  </si>
  <si>
    <t>Verandering watertemperatuur</t>
  </si>
  <si>
    <t>Verandering van de gemiddelde temperatuur van het water rondom de HV</t>
  </si>
  <si>
    <t>Door opwarming van de aarde kan de watertemperatuur veranderen (in eerste instantie toenemen, als de golfstromen stoppen juist afnemen).</t>
  </si>
  <si>
    <t xml:space="preserve">Op basis van expert judgement wordt geschat dat dit weinig invloed heeft op het functioneren van de kering of kan leiden tot versnelde veroudering van componenten. WEL een mogelijk effect op beleid voor ecologie. </t>
  </si>
  <si>
    <t>expert judgement</t>
  </si>
  <si>
    <t>CO2-toename in de lucht</t>
  </si>
  <si>
    <t>Verandering CO2 concentratie in de lucht in parts per million (ppm)</t>
  </si>
  <si>
    <t>Alleen wereldwijde concentratie beschikbaar, huidig ~420 ppm; 2050 tot 600 ppm; 2100 tot 1100 ppm</t>
  </si>
  <si>
    <t xml:space="preserve">Een verhoging van CO2-concentratie kan in principe leiden tot aantasting van gewapend beton, door het indringen in het beton en het lokaal verlagen van de pH (carbonatatie), wat vervolgens voor corrosie van de bewapening kan zorgen. Echter, een deel van de CO2 concentratie in de lucht ter plaatse van de HV is afkomstig uit de afvoer van de autos die over de HV rijden. Wat het effect van een verhoogde CO2 concentratie door klimaatverandering is op de HV is momenteel onbekend. </t>
  </si>
  <si>
    <t>KNMI2023
TNO-rapport R10699</t>
  </si>
  <si>
    <t>Bodemdaling</t>
  </si>
  <si>
    <t>Het inklinken van de bodem en daarmee het zakken van het maaiveld</t>
  </si>
  <si>
    <r>
      <t xml:space="preserve">De HV is volledig op een betonnen fundering (inclusief hijpalen) gebouwd, waardoor de kans op verzakkingen ter plaatse van de sluizen minimaal is. Mogelijk is dit wel een punt van aandacht bij de aanlsuiting van de overgangen naar de Haringvlietdam. </t>
    </r>
    <r>
      <rPr>
        <sz val="11"/>
        <color theme="1"/>
        <rFont val="Aptos Narrow"/>
        <family val="2"/>
      </rPr>
      <t>Elk jaar wordt de deformatie gemonitord. Er vindt momenteel geen deformatie plaats op de HV. Voor zover bekend zijn er geen zettingen gerapporteerd.</t>
    </r>
  </si>
  <si>
    <t>Verzilting</t>
  </si>
  <si>
    <t>Zoutindringing in zowel grondwater als oppervlaktewateren</t>
  </si>
  <si>
    <t xml:space="preserve">Door een combinatie van zeespiegelstijging en periodes met minder rivierafvoer op de grote rivieren kan de zouttong van rivieren regelmatig verder landinwaarts komen. Bijvoorbeeld op de Nieuwe Waterweg gebeurt dit. Omdat het Haringvliet en de nieuwe waterweg met elkaar in verbinding staan, onder andere door de rivier Spui, kan er achterwaartse verzilting optreden op het Haringvliet. </t>
  </si>
  <si>
    <t xml:space="preserve">Verzilting op het Haringvliet kan optreden tijdens lange periodes van droogtes, wanneer er niet of nauwelijks wordt gespuid. Verder kan er achterwaartse verzilting optreden via de Nieuwe Waterweg en het Spui. De HV vormt momenteel al een scheiding tussen zout en zoet water en is daarmee al dagelijks blootgesteld aan zout water. Een hogere zoutconcentratie binnen in het Haringvliet zal daardoor weinig tot geen effect hebben op de technische levensduur van de kering, maar is voor functionele redenen ongewenst. </t>
  </si>
  <si>
    <t>BureauWaardenburg2020</t>
  </si>
  <si>
    <t>Verandering in sedimenttransport en bodemerosie</t>
  </si>
  <si>
    <t>Veranderingen in afvoer en snelheden kunnen zorgen voor lokale knelpunten en veranderingen in de afvoerverdeling</t>
  </si>
  <si>
    <t>Als er extreme hoogwaters in het achterland zijn, is er meer sediment in suspensie. Ook wordt ander materiaal meegevoerd zoals bijvoorbeeld boomstammen wat tot schade aan de HV kan leiden</t>
  </si>
  <si>
    <t xml:space="preserve">Meer sediment kan leiden tot meer slijtage. Grote objecten (zoals boomstammen) kunnen leiden tot schade. </t>
  </si>
  <si>
    <t>Verandering afvoerverdeling Rijn-Maasmonding</t>
  </si>
  <si>
    <t>Veranderingen in de afvoerverdeling van de Rijn-Maasmonding kunnen effect hebben op de doorstroming naar de Haringvlietsluizen.</t>
  </si>
  <si>
    <t>Door gerichte ingrepen in de verdeling van de debieten in de Rijn-Maasmonding kan de afvoer ter plaatse van de Haringvlietsluizen veranderen.</t>
  </si>
  <si>
    <t>Een andere afvoerverdeling kan invloed hebben op achterwaartse verzilting, versterkte erosie en de spuivraag.</t>
  </si>
  <si>
    <t>Verandering in bodemligging Haringvlietmonding</t>
  </si>
  <si>
    <t>Verandering van de (dynamische) morfologie aan de zeezijde van de Haringvlietsluis</t>
  </si>
  <si>
    <t xml:space="preserve">De morfologische otnwikkelingen van de voordelta van de HV zijn onzeker. Er zijn wel studies naar gedaan, zoals een studie door Arcadis waarin 3 scenarios zijn opgesteld voor de ontwikkeling van de voordelta. Hierin is het meest waarschijnlijke scenario dat de voordelta zal blijven verzanden, de kust breder wordt, en het geultje bij de Groene Punt helemaal opvult. </t>
  </si>
  <si>
    <t xml:space="preserve">Veranderingen in de morfologie kunnen een invloed hebben op de lokale  golfhoogtes ter plaatste van de kering. De zandplaat, zoals die er nu ligt, zorgt er voor dat grote golven uitbreken voordat ze bij de kering aankomen.  Ook de positie in de kustzone waar breken optreedt kan beinvloed worden. De mogelijke effecten hiervan zijn onbekend. Brekende golven op de keringen kunnen tot grotere golfklappen leiden, maar bij de HV vangt de woelbak (met een lagere diepte dan de zandplaat voor de kering) een deel van de energie van deze klappen op. </t>
  </si>
  <si>
    <t>Arcadis2020</t>
  </si>
  <si>
    <t xml:space="preserve">Verandering verticale getijslag op de Noordzee </t>
  </si>
  <si>
    <t xml:space="preserve">Hogere laagwaters, lagere hoogwaters </t>
  </si>
  <si>
    <t xml:space="preserve">Er is een afname in het M2 getij geobserveerd op de Noordzee over de afgelopen jaren (tussen 2007 en 2016). Op sommige locaties is de afname over de afgelopen jaren tot 3-4 cm. Het is onbekend hoe dit zich in de toekomst zal ontwikkelen. </t>
  </si>
  <si>
    <r>
      <t xml:space="preserve">Dit zou een mogelijk effect kunnen hebben op de spuitijden. Door de omvang (3-4 cm), valt dit echter binnen </t>
    </r>
    <r>
      <rPr>
        <sz val="11"/>
        <color theme="1"/>
        <rFont val="Aptos Narrow"/>
        <family val="2"/>
        <scheme val="minor"/>
      </rPr>
      <t xml:space="preserve">een praktisch realistische onzekerheidsmarge van de voorspellingen. </t>
    </r>
  </si>
  <si>
    <t>Deltares2024</t>
  </si>
  <si>
    <t>Verandering in biodiversiteit en ecosysteem</t>
  </si>
  <si>
    <t>Bijv. afname biodiversiteit en achteruitgang ecosysteem door veranderingen in waterkwaliteit of connectiviteit tussen gebieden</t>
  </si>
  <si>
    <t xml:space="preserve">De HV heeft een sinds de aanleg een invloed gehad op de biodiversiteit in het Haringvliet, met als meest recente maatregel het kierbesluit om de vismigratie te verbeteren. Andere veranderingen in biodiversiteit en ecosystemen worden (op korte termijn) niet verwacht. </t>
  </si>
  <si>
    <t xml:space="preserve">Mogelijke veranderingen in ecosystemen in het Haringvliet kunnen effect hebben op bijvoorbeeld de hoeveelheid marine aangroei, of algen op de schuiven. Dit kan eventueel een effect hebben op het onderhoud. Vanuit een andere hoek kunnen er ook eisen bijkomen om biodiversiteit te verbeteren, zoals het kierbesluit en de wens om in het broedseizoen een maximale waterstand van 0.8 m+NAP te handhaven. </t>
  </si>
  <si>
    <t>Socio-economische ontwikkelingen</t>
  </si>
  <si>
    <t>Verandering scheepvaartverkeer</t>
  </si>
  <si>
    <t>Een toename, in zowel intensiteit als scheepsgrootte, maar ook veranderingen in transportstrategie en type vracht</t>
  </si>
  <si>
    <t xml:space="preserve">Scheepvaart op het Haringvliet betreft vooral recreatievaart. </t>
  </si>
  <si>
    <t xml:space="preserve">Geen directe invloed, want geen doorvaart door schepen door de HV (wel door de Goereesluis). Als schepen met een grotere diepgang in de toekomst het gebied zullen passeren, zou dit kunnen zorgen voor een hogere minimale waterstand op het Haringvliet (een verandering aan de eisen),  wat invloed zou kunnen hebben op het hele systeem. </t>
  </si>
  <si>
    <t>Verandering bebouwing en/of verhoging waarde bebouwd achterland</t>
  </si>
  <si>
    <t>Toename in aantal woningen in het binnendijks achterland en/of toename van de waarde van dit achterland.</t>
  </si>
  <si>
    <t>De huidige Nederlandse waterveiligheidsnormen zijn gebaseerd op een risico-aanpak (kans maal impact). Toename van de consequenties van overstromingen (impact) kan leiden tot hereiking van deze normen (maximale kansen). De normen zijn echter ruim gedefinieerd en ecomische groei is inbegrepen.</t>
  </si>
  <si>
    <t>Het is onwaarschijnlijk dat verandering van bebouwing en/of waarde van het achterland op korte tot middellange termijn zal leiden tot andere eisen vanuit beleid. Samenhang met de driver "Strengere waterveiligheidseis …" onder Beleidskeuze.</t>
  </si>
  <si>
    <t>Verandering in benodigd beveiligingsniveau</t>
  </si>
  <si>
    <t>Cyber security threats en fysieke beveiliging</t>
  </si>
  <si>
    <t>Cybercrime, cyberspionage en cybersabotage kunnen systemen en processen verstoren, met grote gevolgen voor de volksgezondheid, veiligheid en economie. Dit is met de huidige internationale spanningen (2025) zeer relevant. Fysieke beveiliging is door dezelfde trend in internationale spanningen ook steeds meer van belang.</t>
  </si>
  <si>
    <t>Voor het functioneren van de kering vormen fysieke en cyberaanvallen een bedreiging. Onduidelijk is wat hier realistisch (verder dan de huidige maatregelen) aan gedaan kan worden, maar dient in ieder geval te worden overwogen. Onder andere binnen de context van ISTORM is hier bij RWS al aandacht voor.</t>
  </si>
  <si>
    <t xml:space="preserve">Technische ontwikkelingen (software, materiaal) </t>
  </si>
  <si>
    <t>Bijvoorbeeld veroudering van ICT waardoor het besturingssysteem niet meer aan een (nieuw/geupdate) informatie/input systeem kan worden verbonden of niet meer voldoet aan de cybersecurityeis.
Of ontwikkeling van een nieuw product of systeem of uitvoeringsmethode met een langere levensduur, grotere betrouwbaarheid of makkelijke implementatie.</t>
  </si>
  <si>
    <t>De verwachting is dat dit niet beperkend is voor einde levendsduur, maar is desondanks wel een grote onderhoudsopgave. Het zou ook kunnen voorkomen dat reserveonderdelen niet meer leverbaar zijn. Bijvoorbeeld voor de noodstroomaggregaat zijn reserveonderdelen niet meer leverbaar, waardoor er een nieuw systeem moet komen. Dit heeft een link met de volgende driver (vernadering situatie leverancier).</t>
  </si>
  <si>
    <t>Verandering situatie leverancier</t>
  </si>
  <si>
    <t>Onbeschikbaarheid noodzakelijk materiaal/materieel</t>
  </si>
  <si>
    <t>Het kan voorkomen dat bepaalde onderdelen of materialen niet meer leverbaar zijn. Dit is ook voor de toekomst niet uit te sluiten.</t>
  </si>
  <si>
    <t>Het is voorgekomen dat keringspecifieke componenten of materialen niet meer leverbaar zijn, zoals o.a. reservedelen voor de noodstroomaggregaat. Dit blijft een aandachtspunt voor BenO, en heeft daarbij ook samenhang met de driver "Vertrek/pensionering kennisdragers".</t>
  </si>
  <si>
    <t>Vertrek/pensionering kennisdragers</t>
  </si>
  <si>
    <t>Kennis van personeel moet tijdig overgedragen kunnen worden om object-specifieke kennis te borgen. Bij een groot verloop van personeel kan kennisoverdracht in het geding raken.</t>
  </si>
  <si>
    <t>Tot aan het einde van de ontwerplevensduur (oorspronkelijk 100 jaar, dus 2071) van de kering zullen nog meerdere medewerkers met pensioen gaan of vertrekken.</t>
  </si>
  <si>
    <t xml:space="preserve">Hoewel dit niet direct tot einde levensduur zal leiden, is het een belangrijk aspect van de instandhouding van de kering en om te gaan met uitdagingen/kennisvragen gerelateerd aan einde levensduur. Kennisdelen (brengen en halen) binnen netwerken als ISTORM zal hier ook een nuttige rol bij hebben.
Ook beleid omtrend personeel - door bijvoorbeeld politiek - kunnen zorgen voor wijzigingen in contracten en contractvorm. Onder andere speelt dit in de contracten van de aannemers. Wisselingen van aannemer, met andere verantwoordelijkheden (prestatiecontract of basisonderhoud contract), kan ook zorgen voor verlies van kennis. </t>
  </si>
  <si>
    <t>Expert Judgement</t>
  </si>
  <si>
    <t>Energietransitie</t>
  </si>
  <si>
    <t>Aanleg van windturbines en kabels nabij de HV, op het noorderlijke landhoofd</t>
  </si>
  <si>
    <t xml:space="preserve">Op het Noordelijke landhoofd staan al 6 windturbines. Er is een  haalbaarheidsstudie gedaan naar het plaatsen van meer turbines op de kant van het Haringvliet van het Noordelijke landhoofd. </t>
  </si>
  <si>
    <t>Mogelijke extra functie-eisen aan het complex door passerende kabels en aanpassing van de eigen energievoorziening. Kan effect hebben op de ecologie.</t>
  </si>
  <si>
    <t>Beleidskeuze</t>
  </si>
  <si>
    <t xml:space="preserve">Ecologische waarde HV </t>
  </si>
  <si>
    <t>Een open verbinding tussen het benedenrivierengebied en zee kan in de toekomst hoger gewaardeerd worden mbt ecologie.</t>
  </si>
  <si>
    <t>Een open verbinding tussen  het Haringvliet en de zee kan in de toekomst hoger gewaardeerd worden mbt ecologie. Dit is mogelijk een beleidskeuze.</t>
  </si>
  <si>
    <t>De HV is een gesloten kering in ruststand en in die configuratie niet gunstig voor ecologie. Sinds 2018 is het Kierbeleid gestart ten behoeve van de bevordering van de vismigratie.  Dit houdt in dat de Haringvlietsluizen tijdens vloedsituaties deels open staan (‘kieren’) wanneer er niet gespuid wordt.  Mocht de ecologische waarde veranderen zouden de eisen die gesteld worden aan het kieren kunnen veranderen.</t>
  </si>
  <si>
    <t>Kierbesluit2018</t>
  </si>
  <si>
    <t>Verandering onderhoudsbudget HV</t>
  </si>
  <si>
    <t>Mogelijke verandering economisch beleid o.b.v. regeringsbesluiten betreffend RWS</t>
  </si>
  <si>
    <t xml:space="preserve">Bezuinigingen voor verschillende ministeries zijn aangekondigd in het regeerprogramma van 2024. Eventuele gevolgen voor de HV (of andere stormvloedkeringen) zijn niet bekend. Verder in de toekomst kan dit een hele andere vorm krijgen door een nieuw kabinet. </t>
  </si>
  <si>
    <t>In 2022 is het eerder voorgekomen dat het budget gehalveerd werd, vanwege te grote uitgaven op organisatieniveau (Rijkwaterstaat als geheel). Dit kan een rol spelen voor B&amp;O, waardoor betrouwbaarheid van het functioneren van de kering in gevaar kan komen en op lange termijn dus ook de ETL en EFL.</t>
  </si>
  <si>
    <t>Rijksoverheid2024</t>
  </si>
  <si>
    <t>Stikstofbeleid</t>
  </si>
  <si>
    <t>Stikstofuitstoot bij het opereren en onderhouden van de kering</t>
  </si>
  <si>
    <t>Aanscherpingen van maximale stikstofuitstoot bij bepaalde handelingen.</t>
  </si>
  <si>
    <t xml:space="preserve">Voor het laten functioneren van de HV is het stikstofbeleid niet direct van belang. Voor onderhoud moet rekening gehouden worden dat er moet worden voldaan aan het stikstofbeleid. Met name de energievoorziening zal aan de stikstofeisen moeten voldoen, maar dit is voor de HV al elektrisch. Overigens, uitzonderingen kunnen gemaakt worden voor de kering als het onderhoud echt niet anders gedaan kan worden. Mochten er afspraken worden gemaakt over het gebruik van dieselagregraten, kan dit een effect hebben op de veiligheid van de functie van de kering. Er is een backup diesel genererator. </t>
  </si>
  <si>
    <t>Deltares 2024a, expert judgement</t>
  </si>
  <si>
    <t>Verbod op gebruik materialen</t>
  </si>
  <si>
    <t>Mogelijk wordt de wetgeving aangescherpt voor het gebruik van bepaalde materialen, dat enkele materialen zal gaan verbieden (vanwege milieu en/of Arbo veiligheid)</t>
  </si>
  <si>
    <t xml:space="preserve">Te verwachten verandering is onbekend, maar kan gevolgen hebben als materialen met hele specifieke eigenschappen worden gebruikt in de kering. </t>
  </si>
  <si>
    <t>Niet waarschijnlijk dat dit zal leiden tot einde levensduur, maar wel relevant voor BenO. Vergelijkbaar met "Verandering situatie leverancier" en "Technische ontwikkelingen".</t>
  </si>
  <si>
    <t>Aanscherping arbo veiligheidsnormen</t>
  </si>
  <si>
    <t>Beperkingen voor de uitvoering van het onderhoud door aanscherpingen in de Arbo veiligheidseisen</t>
  </si>
  <si>
    <t>Aanscherping aan de arbo veiligheidseisen gedreven door veiligheid en duurzaamheid (bijv. Constructieve eisen (bijv. NEN-normen) of termijn afbouw stikstofuitstoot)</t>
  </si>
  <si>
    <r>
      <t xml:space="preserve">Voor het bedienen van de HV </t>
    </r>
    <r>
      <rPr>
        <sz val="11"/>
        <color theme="1"/>
        <rFont val="Aptos Narrow"/>
        <family val="2"/>
        <scheme val="minor"/>
      </rPr>
      <t>(doorgaans op afstand) is een verandering in de arbo wetgeving niet van belang, wel onderhoud. De eisen die gesteld worden aan werkzaamheden staan onder continue verandering gedreven door verbetering van veiligheid evenals duurzaamheid. Aanpassingen in deze bouwnorm kunnen om aanpassingen vragen aan de huidige manier van het uitvoeren van werkzaamheden. Andere constructieve eisen of belastingnormen kunnen zorgen dat 1-op-1 vervangen van onderdelen niet volstaat.
Het object is in een geheel andere tijd gebouwd, veiligheidsnormen worden bijgesteld en de kering is nog niet helemaal aangepast naar de nieuwste eisen en deze veranderingen gaan ook snel. Machineveiligheid, lokale bediening. Er is geen noodknop momenteel, als dat een eis wordt kan een probleem worden (ook voor de faalkans zou dat schuren). Meer mensen nodig voor hetzelfde werk, ook extra materieel, kostenverhogend.</t>
    </r>
  </si>
  <si>
    <t>Sluitpeilverhoging Maeslantkering (MLK) en Hartelkering (HK)</t>
  </si>
  <si>
    <t>Sluitpeilverhoging van de MLK/HK om de sluitfrequentie te beperken tgv zeespiegelstijging richting 2100</t>
  </si>
  <si>
    <t xml:space="preserve">Als de MLK dicht gaat, zorgt dit voor een relatieve verlaging van de waterstand in het Haringvliet door de verbinding van de Nieuwe Waterweg met het Haringvliet. In deze situatie is de HV ook dicht. Mocht het sluipeil van de MLK hoger worden, zal er bij een zelfde storm meer zout water binnendringen op het Haringvliet door achterwaartse verzilting. 
</t>
  </si>
  <si>
    <t>Vervanging HV</t>
  </si>
  <si>
    <t>Stel dat er besloten wordt dat de HV in de toekomst wordt vervangen door een andere waterkering en niet meer nodig is om de waterveiligheid te borgen</t>
  </si>
  <si>
    <t xml:space="preserve">Er wordt/is een onderzoek naar afsluiting rijnmaasmonding in KpZSS uitgevoerd. Het is op dit moment niet in te schatten óf en wanneer een eventuele afsluiting van de RijnMaasmond of vervanging van de HV zal worden doorgevoerd. </t>
  </si>
  <si>
    <t xml:space="preserve">Als een andere kering volledig de functie van de HV overneemt is de kering niet meer nodig, en is B&amp;O van de kering ook niet meer nodig. Het blijft dan wel nog steeds een monument. </t>
  </si>
  <si>
    <t>KPZSS2023</t>
  </si>
  <si>
    <t>Nieuwe systeemeisen en/of -inrichting</t>
  </si>
  <si>
    <t>Een herinrichting van het systeem en daarmee ook nieuwe eisen aan de kering</t>
  </si>
  <si>
    <t>Onbekend, maar het is realistisch om te verwachten dat de functie van de HV hetzelfde blijft ongeacht de herinrichting. Tijdens Kennisprogramma Zeespiegelstijging wordt gekeken naar het afsluiten van de Rijn-Maasmonding.</t>
  </si>
  <si>
    <t>Verandering systeeminrichting stelt mogelijk nieuwe eisen aan de kering en kan in dat geval automatisch leiden tot einde Levensduur. Een herinrichting die dermate de functie van de kering veranderd is tot op heden niet in beeld. Bij Dordrecht kritisch punt waar zee en rivier hoogwater samenkomt, dit kan op lange termijn leiden tot andere inzet van de HV.</t>
  </si>
  <si>
    <t>Verlenging levensduur</t>
  </si>
  <si>
    <t>Verlengen van de levensduur (langer inzetten HV)</t>
  </si>
  <si>
    <t xml:space="preserve">De Haringvlietsluizen zijn opgevelerd in 1971. De beoogde ontwerp einde levensduur is 2071. Eventuele behoefte aan de verlenging van de levensduur is afhankelijk van veel verschillende factoren (staat HV op dat moment, klimaatverandering, systeeminrichting etc.). </t>
  </si>
  <si>
    <t>Momenteel is de verwachting dat de HV tot na einde ontwerplevensduur zal worden ingezet.</t>
  </si>
  <si>
    <t>Strengere waterveiligheidseis (faalkans en/of niet-sluiten kans)</t>
  </si>
  <si>
    <t>Strengere veiligheidseisen ivm bevolkingsgroei/vestiging van bedrijven in gebied of wensen vanuit achterliggende waterschap</t>
  </si>
  <si>
    <t>De maximale constructieve faalkans per jaar volgens de waterwet is voor de Haringvlietdam 1/1000. Momenteel (2025) vindt er een brede evaluatie plaats van de waterveiligheidsnormen in de Omgevingswet (o.a. Ilka Tanczos, Niek Verdijck). Op dit moment is er geen maximale faalkans per jaar bekend voor de Haringvlietsluizen (betreffende faalkans niet sluiten), maar wordt er gewerkt met prestatiepeilen en beheerruimte, welke zelf zijn voorgesteld vanuit het team.  Het is nog onbekend of de Haringvlietsluizen in de evaluatie hierin worden meegenomen.</t>
  </si>
  <si>
    <t>Strengere waterveiligheidseisen kunnen effect hebben op het einde functionele levensduur.</t>
  </si>
  <si>
    <t>Verandering sluitpeil HV</t>
  </si>
  <si>
    <t xml:space="preserve">Verandering in sluitpeil van de kering. </t>
  </si>
  <si>
    <t xml:space="preserve">Het verlagen of verhogen van het sluitpeil voor dubbel dicht van de schuiven, kan alleen indirecte gevolgen hebben op de HV. Tijdens dagelijkse condities is de buitenste schuif hoe dan ook al dicht tijds vloed (die sluiten tijdens gelijkwater), met uitzondering van het kieren. </t>
  </si>
  <si>
    <t>Verandering in sluitpeil voor dubbeldicht kan alleen een indirecte invloed hebben op de kering. Als het sluitpeil wordt verlaagd, zal de kering vaker dicht gaan. De verwachting is dat de invloed hiervan op de kering verwaarloosbaar is.</t>
  </si>
  <si>
    <t>Algemene beleidskeuzen op (inter)nationaal niveau</t>
  </si>
  <si>
    <t>Het kierbesluit is hier een voorbeeld van, maar ook bijvoorbeeld het zoeter maken van het Grevelingen zou kunnen gaan spelen.</t>
  </si>
  <si>
    <t xml:space="preserve">Bij de HV zijn er momenteel (2025) geen aanwijzing dat dergelijke zaken gaan spelen. </t>
  </si>
  <si>
    <t>Hulpvraag: wat is de huidige staat van het component?</t>
  </si>
  <si>
    <t>Drivers en invloed hiervan op component en eis combinatie (tot volgende onderhoudsmoment)</t>
  </si>
  <si>
    <t>Klimatologische en natuurlijke ontwikkelingen</t>
  </si>
  <si>
    <t>Beleidsmatige ontwikkelingen</t>
  </si>
  <si>
    <t>Stormvloedkering</t>
  </si>
  <si>
    <t>Component</t>
  </si>
  <si>
    <t>Beschrijving/karakteristieken</t>
  </si>
  <si>
    <t>Beschrijving onderhoud</t>
  </si>
  <si>
    <t>Specificatie van benodigde kennis (keringspecifiek, svk's of breder)</t>
  </si>
  <si>
    <t>Eisen/wensen objectniveau</t>
  </si>
  <si>
    <t>Eisen en wensen component-niveau</t>
  </si>
  <si>
    <t>Samenhang met andere componenten</t>
  </si>
  <si>
    <t>Huidige prestatie component (voldoet wel/niet aan eis/wens)</t>
  </si>
  <si>
    <t>Autonome situatie</t>
  </si>
  <si>
    <t>Drivers</t>
  </si>
  <si>
    <t>Verandering in sediment transport en bodemerosie</t>
  </si>
  <si>
    <t>Verandering in benodigd beveiligingssniveau</t>
  </si>
  <si>
    <t>Sluitpeilverhoging EK (MLK en HK)</t>
  </si>
  <si>
    <t>Haringvlietsluizen</t>
  </si>
  <si>
    <t>Schuiven en armen</t>
  </si>
  <si>
    <t>Segmentschuiven rivierzijde</t>
  </si>
  <si>
    <t xml:space="preserve">De segmentschuif bestaat uit een licht gebogen (bolle) dubbelwandig uitgevoerde voorwand welke is verstevigd middels langsliggers. De voorwand is gemonteerd op hoofddwarsdragers (4 stuks per segmentschuif). In de langsrichting bestaat elke schuif uit 3 middensecties van bijna 15m en 2 eindsecties van ca. 7m. Tussen deze 5 secties zijn telkens dubbele hoofddwarsdragers aangebracht, waaraan de armen zijn bevestigd. Deze 4 armen brengen de grote statische- en hydrodynamische belastingen over naar de Nablaligger. Op een 5-tal plaatsen in iedere sectie zijn de kokers door spanten verstijfd. De meeste platen hebben een dikte van 10 of 12mm maar bij de hoofddwarsdragers zijn langsliggers aangebracht tot 30mm dik. De horizontale liggers zijn van een groot aantal driehoekige gaten voorzien die dienen om het in- en uitstromen van het water bij het bewegen van de schuiven mogelijk te maken. Het gewicht van een schuif aan de rivierzijde is 550 ton. De schuif aan de rivierzijde is 5m +NAP (10,5m hoog) is tevens de primaire waterkering. Door de lagere schuifhoogte aan de zeezijde (zie D6), zijn de impactdrukken op de rivierschuif lager, door het breken van golven. De schuif aan de rivierzijde is tov richting van de golven achterover leunend concaaf, wat voor impactdruk zeer gunstig is. </t>
  </si>
  <si>
    <r>
      <t xml:space="preserve">Het onderhoudt aan de schuiven is opgedeeld in verschillende onderdelen. Allereerst is er het onderhoud door te conserveren (aanbrengen van coating), aan de andere kant is er het onderhoudt aan de cathodische bescherming, welke bestaat uit zowel actieve cathodische bescherming als reactieve bescherming met opofferingsmateriaal. Het onderhoud hieraan ziet er als volgt uit: 
</t>
    </r>
    <r>
      <rPr>
        <b/>
        <sz val="11"/>
        <color theme="1"/>
        <rFont val="Aptos Narrow"/>
        <family val="2"/>
        <scheme val="minor"/>
      </rPr>
      <t>Conserveren</t>
    </r>
    <r>
      <rPr>
        <sz val="11"/>
        <color theme="1"/>
        <rFont val="Aptos Narrow"/>
        <family val="2"/>
        <scheme val="minor"/>
      </rPr>
      <t xml:space="preserve">: Om de 7-8 jaar bijplekken, ("postzegelen"). Eens per 25 jaar conservering compleet vernieuwen. Armen schuiven en gieken worden samen aangepakt. In eerste instante zijn er 4 lagen coating toegepast, de op 1 na laatste laag is nu op plekken al te zien. 
</t>
    </r>
    <r>
      <rPr>
        <b/>
        <sz val="11"/>
        <color theme="1"/>
        <rFont val="Aptos Narrow"/>
        <family val="2"/>
        <scheme val="minor"/>
      </rPr>
      <t>Cathodisch</t>
    </r>
    <r>
      <rPr>
        <sz val="11"/>
        <color theme="1"/>
        <rFont val="Aptos Narrow"/>
        <family val="2"/>
        <scheme val="minor"/>
      </rPr>
      <t xml:space="preserve">: Eens per 25 jaar helemaal vervangen. De rest als er te veel defecten zijn, inspectie eens per jaar voor de actieve. Opofferingsanodes zijn na 25 jaar pas 20% weg.
</t>
    </r>
  </si>
  <si>
    <t xml:space="preserve">Het conserveerwerk zelf is niet heel moeilijk. Het is "simpelweg" stralen en verven van een groot oppervlakte. Het lastige van het werk is de de logistiek en de bereikbaarheid. Het betreft veel steigerwerk, is deels in gesloten ruimtens en dat maakt de uitvoering lastiger (ook door arbo regelgeving, wat het werk nog lastiger maakt). Verder is het logistiek lastig. Een totale hernieuwing van de conservering duurt 8 jaar. In deze 8 jaar moet het werk per schuif uitgevoerd worden. Idealiter doe je dat van Noord naar Zuid of van Zuid naar Noord, maar doordat ze nu achterlopen op schema, zal een deel van het werk misschien uitgevoerd moeten worden met prioritering  van schuiven waar veel schade te zien is. Dat maakt het logistiek nog lastiger. 
Voor de aanbesteding; er is een 3D scan van de kering gemaakt om inzichtelijk te maken wat het werk inhoudt. Zodat potentiele aannemers een goed beeld hebben van hoe het werk(terrein) er uit ziet. </t>
  </si>
  <si>
    <r>
      <rPr>
        <b/>
        <sz val="11"/>
        <color rgb="FF000000"/>
        <rFont val="Aptos Narrow"/>
        <family val="2"/>
        <scheme val="minor"/>
      </rPr>
      <t>Maatgevend hoogwater waarborgen</t>
    </r>
    <r>
      <rPr>
        <sz val="11"/>
        <color rgb="FF000000"/>
        <rFont val="Aptos Narrow"/>
        <family val="2"/>
        <scheme val="minor"/>
      </rPr>
      <t xml:space="preserve"> bovenstrooms (zie ook de functies in Complex-Object) </t>
    </r>
  </si>
  <si>
    <t xml:space="preserve">Water keren met kerende constructiehoogte  5m+NAP op zee.  De sterkte van de schuif moet deze statische belasting kunnen keren en tegelijkertijd ook belastingen door golven aankunnen. Deuren zijn ontworpen om een belasting van 220ton/m te kunnen weerstaan, en een lokale belasting van 100 ton/m2 (bron: RWSHandboek2014). </t>
  </si>
  <si>
    <t>Zeeschuif, Nabla-ligger, armen</t>
  </si>
  <si>
    <t>Voldoet</t>
  </si>
  <si>
    <t>Er is wel roestvorming rond klinknagels en schuiven/armen. Voor het AM-team leidt dit niet tot extra kennisvragen en kan dit binnen B&amp;O worden opgelost.</t>
  </si>
  <si>
    <t>H1</t>
  </si>
  <si>
    <t>ET13</t>
  </si>
  <si>
    <t>Het deel van de kering irt de schuiven is gefundeerd</t>
  </si>
  <si>
    <t>Bij doorlaten water staat de schuif aan de rivierzijde open over het algemeen . Bij gedeeltelijke opening zou de conservering sneller kunnen slijten. Deze kans wordt erg klein geschat</t>
  </si>
  <si>
    <t>Met de geringe waterdiepte en verdere verzanding is het erg onwaarschijnlijk dat hier grote schepen (gaan) varen</t>
  </si>
  <si>
    <t>Twee schuiven, dus bij sabotage van de een heb je ook nog de ander</t>
  </si>
  <si>
    <t>EF19</t>
  </si>
  <si>
    <t>Invloed vooral op de functie</t>
  </si>
  <si>
    <t>Uitstel conservering</t>
  </si>
  <si>
    <t>Conserveringsverf wat misschien op den duur niet meer mag</t>
  </si>
  <si>
    <t>Bereikbaarheid voor het plegen van onderhoud</t>
  </si>
  <si>
    <t>Bijvoorbeeld groter belang drinkwatervoorziening - meer vasthouden zoet water. Veranderen dan de belastingen nog aanzienlijk en heeft dat effect op de schuif? Scenario HV zoet maken op middellange termijn erg onwaarschijnlijk</t>
  </si>
  <si>
    <t>Sluiten (dubbeldicht) bij een voorspelde overschrijding van 2.20 mNAP bij Hoek Van Holland.</t>
  </si>
  <si>
    <t>Zeeschuif</t>
  </si>
  <si>
    <t>Verwaarloosbare invloed</t>
  </si>
  <si>
    <t>Beperkte invloed</t>
  </si>
  <si>
    <t>Significante invloed</t>
  </si>
  <si>
    <t>Extreme invloed</t>
  </si>
  <si>
    <t>Onbekend/ incompleet</t>
  </si>
  <si>
    <t>*Binnen komende onderhoudstermijn</t>
  </si>
  <si>
    <t xml:space="preserve">De schuiven moeten open kunnen om water te spuien. Om zo te zorgen dat de maximale waterstanden bovenstrooms niet worden overschreden. Tijdens spuien is het gebruikelijk dat de zeeschuiven deels open staan en de rivierschuiven geheel geopend zijn. </t>
  </si>
  <si>
    <t xml:space="preserve">Door zss, (en bij een gelijk peil op het haringlviet), is er minder tijd om te spuien en moeten er mogelijk meer schuiven ingezet worden. De invloed hiervan (bijv op vermoeiiing) kan worden afgeleid uit resultaten van het W-delen onderzoek. </t>
  </si>
  <si>
    <t xml:space="preserve">Momenteel worden de schuiven aan de zuidzijde vaker gebruikt dan aan de noordzijde. Het verschil in vermoeiing door vaker gebruiken zal dus volgen uit het W-delen onderzoek. </t>
  </si>
  <si>
    <t>Prestatie m.b.t. eis wordt niet beinvloed door driver</t>
  </si>
  <si>
    <t>De prestatie verandert iets door de invloed van de driver</t>
  </si>
  <si>
    <t>Grens van eis wordt benaderd door verwachte veranderingen in de driver</t>
  </si>
  <si>
    <t>Prestatie voldoet niet meer aan eis en/of de eis moet worden herzien om aan functie te blijven voldoen</t>
  </si>
  <si>
    <t>effect van driver op prestatie is onbekend</t>
  </si>
  <si>
    <t xml:space="preserve">Bestand zijn tegen weersinvloeden en overige stoffen, zoals bijvoorbeeld (zoutcorrosie). </t>
  </si>
  <si>
    <r>
      <rPr>
        <b/>
        <sz val="11"/>
        <color theme="1"/>
        <rFont val="Aptos Narrow"/>
        <family val="2"/>
        <scheme val="minor"/>
      </rPr>
      <t xml:space="preserve">Voldoet, </t>
    </r>
    <r>
      <rPr>
        <sz val="11"/>
        <color theme="1"/>
        <rFont val="Aptos Narrow"/>
        <family val="2"/>
        <scheme val="minor"/>
      </rPr>
      <t xml:space="preserve">maar conservering moet niet langer uitgesteld worden. De 3e laag verf (van de 4) is op plekken al te zien. Bij de rievierschuiven is meer corrosie te zien dan bij de zeeschuiven, omdat deze meer uit het water zijn. </t>
    </r>
  </si>
  <si>
    <t>ET6/ET16</t>
  </si>
  <si>
    <r>
      <t>Voldoende</t>
    </r>
    <r>
      <rPr>
        <b/>
        <sz val="11"/>
        <color theme="1"/>
        <rFont val="Aptos Narrow"/>
        <family val="2"/>
        <scheme val="minor"/>
      </rPr>
      <t xml:space="preserve"> zoet water vasthouden</t>
    </r>
    <r>
      <rPr>
        <sz val="11"/>
        <color theme="1"/>
        <rFont val="Aptos Narrow"/>
        <family val="2"/>
        <scheme val="minor"/>
      </rPr>
      <t xml:space="preserve"> (in tijden van droogte). Een minimale waterstand waarborgen van 0 mNAP bij Moerdijk. </t>
    </r>
  </si>
  <si>
    <t xml:space="preserve">Schuiven moeten dicht kunnen om het zoete water vast te houden. Ten tijden van droogte is dit soms wekenlang. </t>
  </si>
  <si>
    <t xml:space="preserve">Voldoet </t>
  </si>
  <si>
    <t>EF8</t>
  </si>
  <si>
    <r>
      <rPr>
        <b/>
        <sz val="11"/>
        <color theme="1"/>
        <rFont val="Aptos Narrow"/>
        <family val="2"/>
        <scheme val="minor"/>
      </rPr>
      <t>Verzilting tegengaan</t>
    </r>
    <r>
      <rPr>
        <sz val="11"/>
        <color theme="1"/>
        <rFont val="Aptos Narrow"/>
        <family val="2"/>
        <scheme val="minor"/>
      </rPr>
      <t xml:space="preserve">: de chloride concentraties bij Moerdijk mogen maximaal 150 mg/L zijn. Voornamelik in droge periodes (wanneer er niet of nauwelijks wordt gespuit en ook niet wordt gekierd) is dit kritiek. </t>
    </r>
  </si>
  <si>
    <t xml:space="preserve">Om aan de eis van maximaal chloridegehalte te voldoen, moet de kering voldoende waterdicht zijn. Dit lijkt tegenstrijdig met de eis aan het kieren, maar in tijden van droogte is dit juist belangrijk (en wordt er ook niet gekierd). De waterdichtheid wordt gewaarborgd door de schuiven en balgen samen. In het W-delen onderhoud worden ook de balgen meegenomen. </t>
  </si>
  <si>
    <t>balgen</t>
  </si>
  <si>
    <r>
      <rPr>
        <b/>
        <sz val="11"/>
        <color theme="1"/>
        <rFont val="Aptos Narrow"/>
        <family val="2"/>
        <scheme val="minor"/>
      </rPr>
      <t xml:space="preserve">Voldoet. </t>
    </r>
    <r>
      <rPr>
        <sz val="11"/>
        <color theme="1"/>
        <rFont val="Aptos Narrow"/>
        <family val="2"/>
        <scheme val="minor"/>
      </rPr>
      <t>Aflsuiten van de opening tegen zoutindringen gebeurt door schuif+balg. Er is vrijwel geen lek aan rivierzijde.</t>
    </r>
  </si>
  <si>
    <t>Segmentschuiven zeezijde</t>
  </si>
  <si>
    <t xml:space="preserve">De schuiven aan de zeezijde zijn op een vergelijkbare manier opgebouwd als de schuiven aan de rivierzijde. De schuif aan de zeezijde zijn 8.5 meter hoog, 400 ton en kunnen water keren tot een hoogte van 3m+NAP. De schuiven zijn daarmee ook anders dan de schuiven aan de rivierzijde, omdat hun voornaamste functie is om de golfbelasting te spreiden over de twee schuivenreeksen. De schuif aan de zeezijde breken (een deel van de) golven en fungeert daarmee gedeeltelijk als golfbreker. </t>
  </si>
  <si>
    <t xml:space="preserve">Het onderhoud aan de zeeschuif is vergelijkbaar met het onderhoud aan de rivierschuif. Aan de zeeschuif is over het algemeen meer aangroei, doordat de schuiven aan de zeezijde vaker onder water zijn. De schuiven aan de rivierzijde roesten sneller, omdat die juist vaker boven water staan. De catodische bescherming werkt goed in het water.  </t>
  </si>
  <si>
    <t xml:space="preserve">zie rivierschuif. </t>
  </si>
  <si>
    <r>
      <rPr>
        <b/>
        <sz val="11"/>
        <color theme="1"/>
        <rFont val="Aptos Narrow"/>
        <family val="2"/>
        <scheme val="minor"/>
      </rPr>
      <t>Maatgevend hoogwater waarborgen</t>
    </r>
    <r>
      <rPr>
        <sz val="11"/>
        <color theme="1"/>
        <rFont val="Aptos Narrow"/>
        <family val="2"/>
        <scheme val="minor"/>
      </rPr>
      <t xml:space="preserve"> bovenstrooms (zie ook de functies in Complex-Object) </t>
    </r>
  </si>
  <si>
    <t>Rivierschuif, armen, W-delen, nablaligger</t>
  </si>
  <si>
    <t xml:space="preserve">De schuiven moeten open kunnen om water te spuien. Om zo te zorgen dat de maximale waterstanden bovenstrooms niet worden overschreden. Tijdens spuien is het gebruikelijk dat de zeeschuiven deels open staan en de rivierschuiven geheel geopend zijn.  </t>
  </si>
  <si>
    <t xml:space="preserve">Bestand zijn tegen weersinvloeden en overige stoffen, zoals bijvoorbeeld (zout corrosie). </t>
  </si>
  <si>
    <t>Armen</t>
  </si>
  <si>
    <r>
      <rPr>
        <b/>
        <sz val="11"/>
        <color theme="1"/>
        <rFont val="Aptos Narrow"/>
        <family val="2"/>
        <scheme val="minor"/>
      </rPr>
      <t xml:space="preserve">Voldoet, </t>
    </r>
    <r>
      <rPr>
        <sz val="11"/>
        <color theme="1"/>
        <rFont val="Aptos Narrow"/>
        <family val="2"/>
        <scheme val="minor"/>
      </rPr>
      <t xml:space="preserve">maar conservering moet niet langer uitgesteld worden. De 3e laag verf (van de 4) is op plekken al te zien. Bij de zeeschuiven is er meer aangroei doordat ze vaker onder water zijn. </t>
    </r>
  </si>
  <si>
    <t>ET6: Laatste lagen conservering bijna bereikt.</t>
  </si>
  <si>
    <t>ET6: Laatste lagen conservering bijna bereikt!</t>
  </si>
  <si>
    <t xml:space="preserve">Golven breken: In een dubbeldicht-situatie, is de voornaamste funcite van de zeeschuif om de golven te breken (de schuiven zijn bij hoogwater boven de 3 mNAP, ook volledig onder water). </t>
  </si>
  <si>
    <t>Voldoet, heeft in ieder geval nog nooit tot probelemen geleid?</t>
  </si>
  <si>
    <r>
      <rPr>
        <b/>
        <sz val="11"/>
        <color theme="1"/>
        <rFont val="Aptos Narrow"/>
        <family val="2"/>
        <scheme val="minor"/>
      </rPr>
      <t>Kieren</t>
    </r>
    <r>
      <rPr>
        <sz val="11"/>
        <color theme="1"/>
        <rFont val="Aptos Narrow"/>
        <family val="2"/>
        <scheme val="minor"/>
      </rPr>
      <t>: Tijdens vloed moet een aantal schuiven op een kier kunnen (tenzij er te weinig afvoer is van de rivier, of de voorspelde waterstand op zee te hoog is), om zo een brakke zone als overgang te creeren tussen de zee en de rivier. (nieuwe wens sinds 2018).</t>
    </r>
  </si>
  <si>
    <t xml:space="preserve">Sinds deze eis/wens er bij is gekomen, is de inzet van de HV veranderd. Tijdens het kieren worden de zeeschuiven op een kier gezet (vanuit praktische overweging). Hierdoor is de loslating en turbulentie van de stroming die onstaat tussen de pijlers in. Dit is anders dan tijdens spuien, want dan gebeurt de loslating juist voorbij de zeeschuif (dus buiten de kering), in de woelbak. Tijdens het kieren kan dit zorgen voor extra dynamische belasting op de schuiven en armen in de vorm van trillingen. Deze moeten de armen en liggers kunnen weerstaand. </t>
  </si>
  <si>
    <r>
      <rPr>
        <b/>
        <sz val="11"/>
        <color theme="1"/>
        <rFont val="Aptos Narrow"/>
        <family val="2"/>
        <scheme val="minor"/>
      </rPr>
      <t xml:space="preserve">Voldoet, maar vraagtekens bij effect lange termijn. </t>
    </r>
    <r>
      <rPr>
        <sz val="11"/>
        <color theme="1"/>
        <rFont val="Aptos Narrow"/>
        <family val="2"/>
        <scheme val="minor"/>
      </rPr>
      <t>Ten tijden van het opzetten van het kierbesluit is er een trillingsonderzoek gedaan naar de trillingen op de schuiven. Er zijn echter nog vragen over of de kwaliteit hiervan klopt. Er zijn geen metingen gedaan naar trillingen in andere delen. Meer zekerheid over het effect van deze nieuwe functie is gewenst. Er zijn geen zware verdenkingen.</t>
    </r>
  </si>
  <si>
    <t>ET10</t>
  </si>
  <si>
    <r>
      <rPr>
        <b/>
        <sz val="11"/>
        <color theme="1"/>
        <rFont val="Aptos Narrow"/>
        <family val="2"/>
        <scheme val="minor"/>
      </rPr>
      <t>Verzilting tegengaan</t>
    </r>
    <r>
      <rPr>
        <sz val="11"/>
        <color theme="1"/>
        <rFont val="Aptos Narrow"/>
        <family val="2"/>
        <scheme val="minor"/>
      </rPr>
      <t xml:space="preserve">:  16 km stroomopwaarts van de Haringvlietsluizen, bij het inneempunt van Evides, mag de chloride-concentratie maximaal 150 mg/L zijn. Voornamelijk in droge periodes (wanneer er niet of nauwelijks wordt gespuit en ook niet wordt gekierd) is dit kritiek. </t>
    </r>
  </si>
  <si>
    <t xml:space="preserve">Om aan de eis van maximaal chloridegehalte te voldoen, moet de kering voldoende waterdicht zijn. Dit lijkt tegenstrijdig met de eis aan het kieren, maar in tijden van droogte is dit juist belangrijk (en wordt er ook niet gekierd). De waterdichthied wordt gewaarborgd door de schuiven en balgen samen. In het w delen onderhoud worden ook de balgen gedaan. </t>
  </si>
  <si>
    <t xml:space="preserve">balgen </t>
  </si>
  <si>
    <r>
      <rPr>
        <b/>
        <sz val="11"/>
        <color theme="1"/>
        <rFont val="Aptos Narrow"/>
        <family val="2"/>
        <scheme val="minor"/>
      </rPr>
      <t xml:space="preserve">De schuif voldoet. </t>
    </r>
    <r>
      <rPr>
        <sz val="11"/>
        <color theme="1"/>
        <rFont val="Aptos Narrow"/>
        <family val="2"/>
        <scheme val="minor"/>
      </rPr>
      <t>Maar het vervullen van deze eis is in samenhang met de balgen (blagen en schuif vormen samen de aflsuiting van de openingen).</t>
    </r>
    <r>
      <rPr>
        <b/>
        <sz val="11"/>
        <color theme="1"/>
        <rFont val="Aptos Narrow"/>
        <family val="2"/>
        <scheme val="minor"/>
      </rPr>
      <t xml:space="preserve"> </t>
    </r>
    <r>
      <rPr>
        <sz val="11"/>
        <color theme="1"/>
        <rFont val="Aptos Narrow"/>
        <family val="2"/>
        <scheme val="minor"/>
      </rPr>
      <t xml:space="preserve">De balgen aan de zeezijde zijn aan vervanging toe. De intentie staat om deze te vervangen in het W-delen onderzoek. </t>
    </r>
  </si>
  <si>
    <t>Balgen zeezijde zijn lek (bekend) moet worden opgelost binnen B&amp;O</t>
  </si>
  <si>
    <t xml:space="preserve">bovenstroomse - en benedenstroomse armen, inlcusief draaipunten. </t>
  </si>
  <si>
    <t xml:space="preserve">De armen worden gevormd door kokervormige profielen die met sterke knoopplaten aan de dubbelwandige hoofddwarsdragers zijn verbonden. Het draaipunt aan de Nablaligger bestaat uit twee zware oogplaten waarin de draaiingsassen zijn bevestigd. De belasting haaks op de Nablaligger kan oplopen tot wel 3100 ton. een arm weegt 65 ton. </t>
  </si>
  <si>
    <t>De armen worden tegelijkertijd met de schuiven geconserveerd (zie rivierschuif). Verder bewegen alle schuiven minstens eens per 672 uur. Een lange tijd in 1 positie blijven, is voor beweegbare onderdelen niet goed.</t>
  </si>
  <si>
    <t>Maatgevend hoogwater waarborgen bovenstrooms , spuien, kieren.</t>
  </si>
  <si>
    <t>Schuiven ophalen en neerlaten wanneer nodig.</t>
  </si>
  <si>
    <t xml:space="preserve">Schuiven, Nablaliggers, Werktuigbouwkundige-delen. </t>
  </si>
  <si>
    <t xml:space="preserve">Tot dusver voldoen de armen en draaipunten. De huidige status wordt onderzocht in het W-delen onderzoek en is dus momenteel onbekend. De relatieve invloed van het vaker openen/sluiten wordt hierin ook onderzocht door de W-delen van de schuiven die vaak worden gebruikt (aan de zuid-zijde) te vergelijken met de W-delen van schuiven die minder worden gebruikt. </t>
  </si>
  <si>
    <t>Draaipunten worden meegenomen in het W-delen onderhoud. (bij de armen) - Draaipunten zouden tot einde levensduur mee moeten kunnen maar hier is bevestiging/onderbouwing gewenst</t>
  </si>
  <si>
    <t xml:space="preserve">De invloed van vermoeiiing op de staat van de beweegbare delen wordt onderzocht in het W-delen onderzoek. </t>
  </si>
  <si>
    <t xml:space="preserve">Hydrostatische- en golfkrachten overbrengen van de schuiven naar de nablaliggers. </t>
  </si>
  <si>
    <r>
      <rPr>
        <b/>
        <sz val="11"/>
        <color theme="1"/>
        <rFont val="Aptos Narrow"/>
        <family val="2"/>
        <scheme val="minor"/>
      </rPr>
      <t xml:space="preserve">Onbekend </t>
    </r>
    <r>
      <rPr>
        <sz val="11"/>
        <color theme="1"/>
        <rFont val="Aptos Narrow"/>
        <family val="2"/>
        <scheme val="minor"/>
      </rPr>
      <t xml:space="preserve">of dit voldoet. Wordt momenteel (2025) in studie bij Deltares uitgezocht. Contact persoon is Pieter van Geer. </t>
    </r>
  </si>
  <si>
    <t>Trillingen opvangen en dempen.</t>
  </si>
  <si>
    <t xml:space="preserve">Huidige staat onbekend. Onbekend of vermoeiing (door trillingen) significant bijdraagt aan de staat van de armen en draaipunten. Wordt momenteel (2025) ook meegenomen in studie bij Deltares. Contact persoon is Pieter van Geer. </t>
  </si>
  <si>
    <t xml:space="preserve">- </t>
  </si>
  <si>
    <t xml:space="preserve">Zelfde als bij de schuiven. </t>
  </si>
  <si>
    <t xml:space="preserve">ET6: Laatste lagen conservering zijn bijna bereikt. </t>
  </si>
  <si>
    <t>Bewegingswerken</t>
  </si>
  <si>
    <t xml:space="preserve">Leibaan, Leiwiel, Plunjer, cilinder &amp; trekstang. </t>
  </si>
  <si>
    <t>In de machineruimten die zowel aan de zeezijde als aan de rivierzijde tegen de pijlers zijn aangebouwd staan de hydraulische bewegingswerken opgesteld (2 bewegingswerken per schuif). Deze bewegingswerken zijn zo ontworpen dat zij per halve schuif een verticale kracht kunnen leveren (ca. 400 ton) om het gewicht van de schuif inclusief de golfbelasting te kunnen weerstaan. Het bewegingswerk in de machineruimte bestaat uit twee naast elkaar geplaatste cilinders met een doorsnede van 70cm. Door olie onder druk achter de plunjers te pompen wordt via de trekstang en een giek de schuif omhoog getrokken. De totale hefhoogte bedraagt ongeveer 11,5 meter terwijl de hydraulische plunjers een slag van ruim 4 meter maken (1:3). Tussen gesloten en maximaal geheven stand maakt de schuif een draaiingshoek van ca. 30°. De verbinding van de giek met de hydraulische aandrijving in de machineruimte wordt tot stand gebracht door een trekstang met een doorsnede van 400mm. Deze trekstang is bevestigd middels een koppelas aan twee leiwielen die over de leibanen voor de geleiding van de naar buiten bewegende plunjers zorgen. Deze leiwielen zijn van speciaal gehard gietstaal vervaardigd omdat de belasting van deze wielen kan oplopen tot ca. 300 ton. De leibanen zijn minder hard uitgevoerd omdat bij een eventuele slijtage vervanging van een leibaan gemakkelijker is dan van de wielen. Hydraulische pomp met een elektromotor van 45kW, 720 omw. 400 Volt 50 Hz, 150 l/min.</t>
  </si>
  <si>
    <t xml:space="preserve">Voor de bewegingswerken bestaat onderhoud uit verschillende aspecten. Eens per 25 jaar wordt de olie vervangen. Minstens eens per 672 uur wordt alles een keer bewogen (zie ook rivierarmen). Er is in de periode van 2007 - 2012 een aantal delen vervangen (oa de powerpacks ). In het geplande W-delen onderzoek zullen de staat van de cilinders en geleiders bekeken worden (een cilinder zal ook opengemaakt worden). Gebaseerd op de bevindingen van het W-delen onderzoek zal het onderhoud aangepast worden. Een onderzoek naar de huidige staan van de hydraulische pompen en kleppen staat ook gepland. </t>
  </si>
  <si>
    <t xml:space="preserve">Qua kennis zijn de bewegingswerken niet kritiek, al is enige verdieping nodig om het compleet te begrijpen. Ook de delen zijn relatief standaard, al zijn het grote afmetingen en dus niet zo maar op de plank beschikbaar. Leiwielen en liebanen zijn specifiek, giek-constructie is ook redelijk uniek, het samenstel is bijzonder.  Toch is het in de industrie niet dusdanig specifiek dat er daar kenlpunten verwacht zijn in de toekomst. </t>
  </si>
  <si>
    <t xml:space="preserve">Schuiven ophalen en neerlaten wanneer nodig. Voor het ophalen van de schuiven is in de meest ongunstigste situatie een oliedruk van 150 atmosfeer vereist.  </t>
  </si>
  <si>
    <t xml:space="preserve">In principe voldoen de bewegingswerken. Er zijn wel groeven in de cilinders vastgesteld en de gehele staat van oa cilinders, geleiders is onbekend (en wordt uitgezocht in gepland W-delen onderzoek). </t>
  </si>
  <si>
    <t>ET1 / ET5</t>
  </si>
  <si>
    <t>Kering moet handmatig gesloten kunnen worden (schuiven laten zakken)</t>
  </si>
  <si>
    <r>
      <t xml:space="preserve">Voldoet: </t>
    </r>
    <r>
      <rPr>
        <sz val="11"/>
        <color theme="1"/>
        <rFont val="Aptos Narrow"/>
        <family val="2"/>
        <scheme val="minor"/>
      </rPr>
      <t>dit is mogelijk. Hier zijn 2 mensen per schuif voor nodig, die kunnen communiceren via een telefoon en kunnen de schuif op het eigen gewicht laten zakken.</t>
    </r>
  </si>
  <si>
    <t>Zoutriolen (2N en 3Z)</t>
  </si>
  <si>
    <t>Schuiven, Bewegingswerken , riool</t>
  </si>
  <si>
    <t>De zoutriolen dienen om het zoute lekwater dat naar de bodem van het zoetwaterbassin aan de rivierzijde zakt terug naar zee te spuien. De inlaat van de zoutriolen (aan de rivierzijde) ligt op -13m NAP, de uitlaat (aan de zeezijde) ligt op -5,5m NAP. Een Zoutriool bestaat uit twee trapeziumvormige schuiven, de bewegingswerken waarmee de schuiven worden bewogen en het riool zelf (beton). Aan de zuidzijde van de spuisluis zijn meer zoutriolen aanwezig omdat daar het meeste lekwater binnenkomt, o.a. via de schutsluis.</t>
  </si>
  <si>
    <t xml:space="preserve">Onderwater wordt er geen onderhoud gepleegd. Tandwielkasten en bediening en besturing worden gemonitord en standaard onderhouden, oa smeren van de tandbaan en elektrische inspecties. In het W-deel onderzoek worden er twee zoutriolen (en een visriool) opengemaakt om te kijken wat de huidige staat is. </t>
  </si>
  <si>
    <t xml:space="preserve">Geen unieke elementen. </t>
  </si>
  <si>
    <t>Verzilting tegengaan:  16 km stroomopwaarts van de Haringvlietsluizen, bij het innamepunt van Evides, mag de chloride-concentratie maximaal 150 mg/L zijn. Voornamelijk in droge periodes (wanneer er niet of nauwelijks wordt gespuit en ook niet wordt gekierd) is dit kritiek.</t>
  </si>
  <si>
    <t xml:space="preserve">Origineel; zout afvoeren vanuit schutten, zoet houden van de Haringvliet. Nu wat diffuus. Het kunnen doorlaten van water, waarin hoeveelheid in overleg is met verschillende partijen. In principe staan de zoutriolen open op de ebstroom. </t>
  </si>
  <si>
    <r>
      <t xml:space="preserve">De zoutriolen </t>
    </r>
    <r>
      <rPr>
        <b/>
        <sz val="11"/>
        <color theme="1"/>
        <rFont val="Aptos Narrow"/>
        <family val="2"/>
        <scheme val="minor"/>
      </rPr>
      <t>voldoen</t>
    </r>
    <r>
      <rPr>
        <sz val="11"/>
        <color theme="1"/>
        <rFont val="Aptos Narrow"/>
        <family val="2"/>
        <scheme val="minor"/>
      </rPr>
      <t xml:space="preserve">, echter is de huidige status van de zoutriolen onbekend. Deze worden onderzocht in het W-delen onderzoek.  </t>
    </r>
  </si>
  <si>
    <t>ET1</t>
  </si>
  <si>
    <t xml:space="preserve">Huidige (en ontwerp) staat en constructieve beoordeling </t>
  </si>
  <si>
    <t>Schade (aanvaar, zettingen, temperatuursinvloeden)</t>
  </si>
  <si>
    <t>Overige degradatie (chemisch, voorspanningsverlies)</t>
  </si>
  <si>
    <t>Verandering Neerslagpatroon</t>
  </si>
  <si>
    <t>Toename CO2-gehalte in de lucht</t>
  </si>
  <si>
    <t>Verandering sedimenttransport en bodemerosie</t>
  </si>
  <si>
    <t>Verandering biodiversiteit in ecosysteem</t>
  </si>
  <si>
    <t>Vertrek/pensionering van kennisdragers</t>
  </si>
  <si>
    <t>Aanscherpen arbo veiligheidsnorm</t>
  </si>
  <si>
    <t>Verlenging levensduur HV</t>
  </si>
  <si>
    <t>Strengere waterveiligheidseis HV (faalkans en/of niet-sluiten kans)</t>
  </si>
  <si>
    <t>Algemene beleidskeuzes op (inter)nationaal niveau</t>
  </si>
  <si>
    <t>Keringonderdelen/-componenten</t>
  </si>
  <si>
    <t>Betonnen pijlers (incl machinekamer en oplegblokken weg)</t>
  </si>
  <si>
    <t>ET2 / ET3</t>
  </si>
  <si>
    <t xml:space="preserve">Door waterbeweging slijtage in de openingen. </t>
  </si>
  <si>
    <t>ET14</t>
  </si>
  <si>
    <t>Driver heeft geen invloed</t>
  </si>
  <si>
    <t xml:space="preserve">Corrosie van wapening waar er schade is. Één pijler (14) heeft een holte met schade. Betonreparatie in een zoute omgeving is lastig op te lossen. </t>
  </si>
  <si>
    <t xml:space="preserve">Je krijgt standaard meer hydrostatische kracht overal op vanaf de zeezijde. De verwachte impact op de pijlers is klein, omdat de kering robust is ontworpen en de golfbelasting de belangrijkste ontwerpbelasting is geweest. </t>
  </si>
  <si>
    <t>Bij meer spuien komt er meer zand/sediment langs de pijlers waardoor de pijler wat sneller kan slijten. Dus monitoren maar niet een specifieke actie nodig. Daar zijn programmeringsinspecties voor.</t>
  </si>
  <si>
    <t>verwarming in de pijlers mogelijk toch nodig bij extreme koude events. Maar als je de zeeschuif openzet dan krijg je ook zout water bij de rivierzijde en smelt het ook. Tenzij bij echt extreme kou</t>
  </si>
  <si>
    <t>ET11</t>
  </si>
  <si>
    <t>2 keer per jaar deformatie metingen ivm kieren - wordt omgezet naar 1 keer omdat er nooit iets naarvoren komt en dit voldoende is</t>
  </si>
  <si>
    <t>ET12</t>
  </si>
  <si>
    <t>Vanaf de weg en het water kun je relatief makkelijk de pijler in. Momenteel bezig met een nieuw systeem om te controleren of iets of iemand in de kering is. Ongoing vraagstuk</t>
  </si>
  <si>
    <t>Beton kan wel lang mee, wel opletten met blootliggende wapening</t>
  </si>
  <si>
    <t xml:space="preserve">Betonnen (nabla)liggers </t>
  </si>
  <si>
    <t>ET4</t>
  </si>
  <si>
    <t>Het enige dat zou kunnen is onzichtbare betonrot, maar onwaarschijnlijk</t>
  </si>
  <si>
    <t>nvt</t>
  </si>
  <si>
    <t xml:space="preserve">Krachten welke worden afgedragen vanaf de schuiven op de nablaligger nemen toe. Hier loopt een onderzoek naar binnen Deltares. </t>
  </si>
  <si>
    <t>Ligger wordt voornamelijk belast door hydrostatische belasting, en golfbelasting. Effect van verandering in afvoer op ligger klein.</t>
  </si>
  <si>
    <t>Zeeschuif+arm</t>
  </si>
  <si>
    <t>Dikte en haarscheurtjes worden gemonitord tijdens conserveren - elke 7 jaar. En elke 25 jaar opnieuw conserveren</t>
  </si>
  <si>
    <t>Kan in de rollagers zitten. Het zijn allemaal langzaambewegende lagers. Dit wordt gemonitord en nooit iets geks gezien. Lang stil staan is problematischer dan vaak langzaam bewegen</t>
  </si>
  <si>
    <t>Looproosters in de schuiven kunnen schade krijgen door bv zeehonden</t>
  </si>
  <si>
    <t>Bij grote zeespiegelstijging kan overworgen worden om de schuif te verhogen, maar dat raakt ook aan monumentale status</t>
  </si>
  <si>
    <t>Meer zand is meer schuring maar niet in onderzoek en geen zorgen over</t>
  </si>
  <si>
    <t>Marine aangroei maakt de conservering weker, meer aantasting. Heeft enige invloed op onderhoud/conserveren van 24 misschien naar 20 jaar maar dat is nog steeds maar 2 keer tot einde levensduur.</t>
  </si>
  <si>
    <t>De conservering van de schuiven loopt momenteel achter op het instandhoudingsplan. Dit wordt veroorzaakt door beperkte capaciteit.</t>
  </si>
  <si>
    <t>ET6</t>
  </si>
  <si>
    <t>Rivierschuif+arm</t>
  </si>
  <si>
    <t>De spleet tussen de pijler en de schuif is gemeten bij verschillende temperaturen, er zit voldoende ruimte voor temperatuurverschillen</t>
  </si>
  <si>
    <t>Bewegingswerk (cilinders, trekstang, giek)</t>
  </si>
  <si>
    <t>zwakste draaipunt (D) laten ze nu doorrekenen. Hydraulische pomp en kleppen in een volgend onderzoek (revisie of vervanging) . Draaipunt waar de hele schuif aan hangt is meest kritisch voor vermoeiing</t>
  </si>
  <si>
    <t>ET8/ET9</t>
  </si>
  <si>
    <t>Fundering, woelbak en drempel</t>
  </si>
  <si>
    <t>Lastig om te bekijken, er ligt een plaat. Er is onderzoek naar gedaan want er loopt een scheur over de hele breedte van kering, daaronder zit een holte, maar deze holte is niet zandvoerend. Dit wordt gemonitord door een duiker die de scheur meet.</t>
  </si>
  <si>
    <t>De status van de woelbak aan de zeezijde is onbekend, in het verleden naar gekeken en toen zag het er goed uit.</t>
  </si>
  <si>
    <t>Niet vervangbaar, staat wordt gemonitord en kan gerepareerd/verstevigd worden</t>
  </si>
  <si>
    <t>Bodembescherming</t>
  </si>
  <si>
    <t>Geen vervormingen, meerdere keren per jaar gescant. Ook met kieren geen verschillen, waarschijnlijk was er in de bouw met het kieren al wel rekening mee gehouden. Bij de bouw is er veel "gekierd". Geen nabijgelegen ontgrondingskuilen (&gt;700m)</t>
  </si>
  <si>
    <t xml:space="preserve">Wordt gemonitord en ziet er goed uit. </t>
  </si>
  <si>
    <t>Visriool</t>
  </si>
  <si>
    <t>Schuiven in de rioleren maar geen kennisvraag - standaard onderhoud</t>
  </si>
  <si>
    <t xml:space="preserve">Pijp is groot genoeg om voldoende diameter te houden ook igv aangroei van bijv mosselen. </t>
  </si>
  <si>
    <t>Zoutriool</t>
  </si>
  <si>
    <t>Wegdek</t>
  </si>
  <si>
    <t>De voegovergangen zijn niet helemaal waterdicht. Moet worden aangepakt binnen B&amp;O</t>
  </si>
  <si>
    <t>nvt; beton; met huidige asbelasting geen probleem. (Wel mogelijk bij de sluis, bewegend brugdek)</t>
  </si>
  <si>
    <t xml:space="preserve">Slijt door verkeer. Recent laten opruwen/schoonspuiten en witte verkeersstrepen aanbrengen. </t>
  </si>
  <si>
    <t>Landhoofden</t>
  </si>
  <si>
    <t>ET2</t>
  </si>
  <si>
    <t>Aansluiting landhoofden op weg, was een keer een probleem. Kan dat nog een keer gebeuren en waarom gebeurt dit?</t>
  </si>
  <si>
    <t>Bediening en Besturingssysteem</t>
  </si>
  <si>
    <t>Nu LVO (levensverlengdonderhoud) aan het uitvoeren tot 2032(/2037). Daarna vervangen bovenlaag (software, hardware..) en onderlaag (hardware, servers, controllers etc). In 2012 is alles vernieuwd</t>
  </si>
  <si>
    <t>Effect van zss op besturingssysteem is niet van toepassing, het systeem wordt in 2032-2037 vervangen (zie huidige staat).</t>
  </si>
  <si>
    <t xml:space="preserve">Op vier plekken in de uitersten van de kering staan meetputten voor het meten van de waterstand. 14 meter diepe koker met een plaat met een gat van een paar cm. Als er veel aangroei zit op de pijp naar buiten dan kun je niet goed de waterstand meten en kan de aansturing verkeerd gaan. Het systeem kiest de beste twee meetputten. Elk jaar worden deze putten schoongemaakt. Met een drone kan dit worden gecheckt/gefilmd. </t>
  </si>
  <si>
    <t>Er komt een upgrade van de software aan. Er is een groot onderzoek door ABB uitgevoerd over wat verstandig is om te doen, daaruit kwam de upgrade. En dan na 2032 nieuw te vervangen. De test en acceptatieomgeving ligt bij ABB. Operator heeft in het hoofdgebouw 2 werkplekken en er is daarnaast nog een ander gebouw bij de sluis met een werk/bedieningsplek.</t>
  </si>
  <si>
    <t>Heeft hier voornamelijk invloed op. Er is 1 leverancier, ABB. In slechtste geval draai je door op de huidige software</t>
  </si>
  <si>
    <t>Energievoorziening</t>
  </si>
  <si>
    <t>Goed onder controle. In 2012 is dat allemaal vernieuwd, dat gaat nog meerdere jaren mee</t>
  </si>
  <si>
    <t>Terrein</t>
  </si>
  <si>
    <t xml:space="preserve">Beleid heeft hier veel invloed op, RQI (risk quality), bijv alleen al het onkruidbestrijden. Prima onder controle. Ondergronden en toegang nu goed. Het (kantoor)gebouw is in corporate beheer, dus daar niet volledig de controle over. Bijvoorbeeld lekkages in het pand, elders wordt daar knoop over doorgehakt. Er zijn delen van het terrein waar men de status niet van weet. (Ontgronding onder het kantoorpand). Maarten is technisch beheerder van het pand, maar er is ook een objectbeheerder. Kan het objectbeheer ook bij het AM-team komen te liggen? </t>
  </si>
  <si>
    <t>Het is allemaal opgespoten zand. Maar meestal gebeurt er niks</t>
  </si>
  <si>
    <t>Locatiebeveilingsplan</t>
  </si>
  <si>
    <t>Er zijn plannen voor nieuwe windturbines rondom de kering</t>
  </si>
  <si>
    <t>Operatie en BenO</t>
  </si>
  <si>
    <t xml:space="preserve">Er is overcapaciteit in de HV qua beschikbare schuiven. Er komt een mogelijk probleem aan qua teaminzetbaarheid met nieuwe contractvorm. Opertatie, bediening is een andere afdeling (VWM) - overzienbaar </t>
  </si>
  <si>
    <t>Heeft hier voornamelijk invloed op; kwaliteit minder of meer</t>
  </si>
  <si>
    <t>Leidt vooral tot vertraging - risico in tijd</t>
  </si>
  <si>
    <t>Algemene opmerking</t>
  </si>
  <si>
    <t xml:space="preserve">Weinig effect. Alleen lichtmasten tijdens storm Franklin kapot gegaan. Tijdens storm / hevige wind is de kering nog steeds bereikbaar. Je kunt ook vanaf de andere kant van de kering erin voor beschutting. </t>
  </si>
  <si>
    <t>Golven breken op de eerste buitenste plaat, er zijn meer verzandingsproblemen dan dat het open komt - check</t>
  </si>
  <si>
    <t>Doordat de schuiven al elk vloed dicht gaan en elke eb (deels) open, bewegen de schuiven al elke dag. Vaker piekafvoer, heeft hooguit effect op voorspuien, maar niet op ETL</t>
  </si>
  <si>
    <t>Nu staat de kering in de zomer soms al weken/maanden dicht. Dit zal wellicht in de toekomst langer/vaker gebeuren. Voor ETL heeft dit geen effect: Alle schuiven worden eens in de maand bewogen, omdat lang niet bewegen slecht is voor het systeem.Ook meer functioneel, kan een effect hebben op de kwaliteit van het water. Mogelijk hierdoor zouter water, maar dat heeft geen effect want de kering staat al in zout water</t>
  </si>
  <si>
    <t xml:space="preserve">Hele kering ondervindt krimp en uitzetting maar geen vragen/zorgen over bij de assetmanagers. </t>
  </si>
  <si>
    <t xml:space="preserve">Zout water is er altijd al geweest, dus het effect van een morgelijke verhoging van de zoutconcentratie op het Haringvliet op de technische levensduur is verwaarloosbaar. </t>
  </si>
  <si>
    <t xml:space="preserve">1 pijler heeft schade/blootgestelde wapening. </t>
  </si>
  <si>
    <t>De verwachting is dat de zandplaat voor de monding in de toekomst blijft groeien. Door de zandplaat breken de golven al eerder, wat juist  een vermindering van golfenergie bij de kering veroorzaakt.</t>
  </si>
  <si>
    <t xml:space="preserve"> 
</t>
  </si>
  <si>
    <t>Niet van toepassing</t>
  </si>
  <si>
    <t>Er loopt een stroomkabel van andere windmolens door de kering heen die AM-team niet uit kan zetten. Draagt een risico mee maar niet direct invloed</t>
  </si>
  <si>
    <t>Er worden geen nieuwe materialen e.d. voorzien dat invloed gaat hebben op onderhoud en of functioneren van de kering</t>
  </si>
  <si>
    <t>Het is makkelijk als je dezelfde spullen gebruikt net als de andere keringen en of complexen, dan kun je uitwisselen</t>
  </si>
  <si>
    <t>Er wordt niks nieuws gebouwd dus geen problemen mee. Het kantoorpand is net als de kering 60 jaar oud. Er is een onderzoek geweest naar hoe je het huidige pand energielabel A kan krijgen. Maar dat is lastig. Oplossing: kantoorfunctie eruit halen?</t>
  </si>
  <si>
    <t>Niet top of mind of problemen op korte termijn. in het extreme geval zou bijv bepaalde type verf verboden worden, maar komt vooralsnog niet ter sprake/oren. Er zijn al geen chloridenhoudende verf gebruikt.</t>
  </si>
  <si>
    <t xml:space="preserve">Geen direct effect op einde technische levensduur. Alleen als de bereikbaarheid van onderdelen niet meer mogelijk zou zijn. </t>
  </si>
  <si>
    <t>Sluit nog steeds even vaak. Maar hoogstens meer schuiven moeten bewegen dus meer energieverbruik en iets verhoging van slijtage en benodigd onderhoud</t>
  </si>
  <si>
    <t>De toekomst van het systeem waarin de HV zich bevindt, wordt onderzocht door de Deltacommissie.</t>
  </si>
  <si>
    <t xml:space="preserve">Stel dat dit het geval zal zijn, zal dit voornamelijk effect hebben op de bewegende delen. Hier is nu geen kennisvraag over gesignaleerd betreffende ETL </t>
  </si>
  <si>
    <t>Valt of staat met onderhoud of zaken echt harder gaan slijten. Alles kan in principe vervangen worden</t>
  </si>
  <si>
    <t>Het faalkansmodel moet opnieuw worden opgezet. Momenteel wordt 1/3 deel van het faalkansmodel gebruikt.</t>
  </si>
  <si>
    <t>Geen concrete aanwijzingen voor grote impactvolle veranderingen</t>
  </si>
  <si>
    <t>Legenda</t>
  </si>
  <si>
    <t>Driver niet aanwezig</t>
  </si>
  <si>
    <t>Invloed driver beperkt of</t>
  </si>
  <si>
    <t>Invloed driver is</t>
  </si>
  <si>
    <t>Heeft invloed, kennisvraag</t>
  </si>
  <si>
    <t>of heeft geen invloed</t>
  </si>
  <si>
    <t>op te lossen binnen BenO</t>
  </si>
  <si>
    <t>een kennisvraag</t>
  </si>
  <si>
    <t>wanneer en oplossingsrichtingen</t>
  </si>
  <si>
    <t>uitzoekvrraag versus kennisvraag</t>
  </si>
  <si>
    <t>Betonnen pijlers</t>
  </si>
  <si>
    <t>Functies</t>
  </si>
  <si>
    <t>Toename piekafvoer  Maas &amp; Rijn</t>
  </si>
  <si>
    <t>Verandering van luchttemperatuur</t>
  </si>
  <si>
    <t>Verandering van watertemperatuur</t>
  </si>
  <si>
    <t>Verandering afvoerverdeling Rijn-Maas monding</t>
  </si>
  <si>
    <t>Verandering in bodemligging HV monding</t>
  </si>
  <si>
    <t>Verandering in getijslag Noordzee</t>
  </si>
  <si>
    <t>Verandering in benodigd veiligheidsniveau</t>
  </si>
  <si>
    <t>Toename ecologische waarde HV</t>
  </si>
  <si>
    <t>Bescherming tegen hoogwater Noordzee</t>
  </si>
  <si>
    <t>EF5</t>
  </si>
  <si>
    <t>EF10</t>
  </si>
  <si>
    <t>EF13</t>
  </si>
  <si>
    <t>EF15</t>
  </si>
  <si>
    <t>EF17</t>
  </si>
  <si>
    <t>EF21</t>
  </si>
  <si>
    <t>EF24</t>
  </si>
  <si>
    <t>EF25</t>
  </si>
  <si>
    <t>EF26</t>
  </si>
  <si>
    <t>EF27</t>
  </si>
  <si>
    <t>Rivierafvoer</t>
  </si>
  <si>
    <t>EF6</t>
  </si>
  <si>
    <t>EF1</t>
  </si>
  <si>
    <t>EF11</t>
  </si>
  <si>
    <t>Waterbeheer</t>
  </si>
  <si>
    <t>Voldoende zoetwater (droogte)</t>
  </si>
  <si>
    <t>EF2</t>
  </si>
  <si>
    <t>Waterkwaliteit</t>
  </si>
  <si>
    <t>Verzilting tegengaan</t>
  </si>
  <si>
    <t>Natura2000 - Brak waterzone</t>
  </si>
  <si>
    <t>Een verandering van het windklimaat kan een effect hebben op de ecologie (zou een beleidskeuze kunnen zijn)</t>
  </si>
  <si>
    <t>EF7</t>
  </si>
  <si>
    <t>Natura2000 - Broedseizoen</t>
  </si>
  <si>
    <t>Infrastructuur</t>
  </si>
  <si>
    <t>EF16</t>
  </si>
  <si>
    <t>EF12</t>
  </si>
  <si>
    <t>EF14</t>
  </si>
  <si>
    <t>Nuts</t>
  </si>
  <si>
    <t>Overig</t>
  </si>
  <si>
    <t>Monumentale status</t>
  </si>
  <si>
    <t>Binnen 50 jaar niet, Binnen 100 jaar zouden de deuren evt moeten worden aangepast</t>
  </si>
  <si>
    <t>Activiteiten- en onderzoeksagenda HV, uitgaande van oorspronkelijke lijst met kennisvragen</t>
  </si>
  <si>
    <t>(verschillende kleuren enkel tbv onderscheid)</t>
  </si>
  <si>
    <t>Vraagnr.</t>
  </si>
  <si>
    <t>Onderdeel / onderwerp</t>
  </si>
  <si>
    <t>Achterliggende kennisvraag</t>
  </si>
  <si>
    <t>Overeenkomst vraag</t>
  </si>
  <si>
    <t>Keringsspecifiek of 6 SVKS</t>
  </si>
  <si>
    <t>1a</t>
  </si>
  <si>
    <t>Ontwikkelen strategie B&amp;B-systeem over keringen heen</t>
  </si>
  <si>
    <t>Ontwikkeling strategie vervangingstrajecten van B&amp;B-systemen</t>
  </si>
  <si>
    <t>6SVKs</t>
  </si>
  <si>
    <t>1b</t>
  </si>
  <si>
    <t>Verbeteren TOPAAS methode</t>
  </si>
  <si>
    <t>Hoe kunnen we de betrouwbaarheid van software beter kwantificeren? Hoe kunnen we TOPAAS verbeteren?</t>
  </si>
  <si>
    <t>Software reliability (Community of Knowledge)</t>
  </si>
  <si>
    <t>Hoe kunnen we een community of knowledge opzetten voor software reliability en hoe kan deze community helpen bij de continuiteit van werken aan softwarebetrouwbaarheid?</t>
  </si>
  <si>
    <t>1d</t>
  </si>
  <si>
    <t>Inzet formele methoden (voor softwareontwikkeling) (link met 131)</t>
  </si>
  <si>
    <t>Nadere uitwerking van de inzet van formele modellen bij softwareontwikkeling.</t>
  </si>
  <si>
    <t>Verkenning inzet Formele methoden (oa tbv locomobiel) (link met 123)</t>
  </si>
  <si>
    <t>Kunnen formele modellen worden ingezet voor een hogere betrouwbaarheid, betere herleidbaarheid, en versnelling van het ontwikkelen van software?</t>
  </si>
  <si>
    <t>1f</t>
  </si>
  <si>
    <t>Haalbaarheid inzet software(-type) per kering</t>
  </si>
  <si>
    <t>Is het mogelijk om de, veelal verschillende, software die draait op de 6SVKs naast elkaar in de lucht te houden en wat voor impact heeft dat op de kosten en faalkans?</t>
  </si>
  <si>
    <t>2a, 2b</t>
  </si>
  <si>
    <t>Strategie Cyber Security en CCTV</t>
  </si>
  <si>
    <t>Wat is een passende strategie op cybersecurty en CCTV-toegang voor de 6 SVKs?</t>
  </si>
  <si>
    <t>raakt aan EF17</t>
  </si>
  <si>
    <t>4a</t>
  </si>
  <si>
    <t xml:space="preserve">Dikte betonlaag zeezijde Oplegblokken Nablalegger </t>
  </si>
  <si>
    <t>Waarom is de betonlaag van de nabla-ligger dikker aan de zeezijde en wat voor impact heeft dit op de oplegblokken van die ligger?</t>
  </si>
  <si>
    <t>Specifiek</t>
  </si>
  <si>
    <t xml:space="preserve">Herstellen betonschade </t>
  </si>
  <si>
    <t>Hoe groot is de betonschade aan de HVS (inclusief Goereesesluis) en hoe kan die schade hersteld worden?</t>
  </si>
  <si>
    <t>ET2, ET3, ET4</t>
  </si>
  <si>
    <t>4f</t>
  </si>
  <si>
    <t>Conserveren schuiven</t>
  </si>
  <si>
    <t>Welke alternatieve aanpakken zijn er voor veilig, duurzaam en stapsgewijs/achtereenvolgens conserveren van keringsonderdelen?(samenwerking tussen DOK, RWS Ontwerpt en Marktstrategie)</t>
  </si>
  <si>
    <t>5a, 6d</t>
  </si>
  <si>
    <t>Faalkansreductie en levensduurverlenging (PhD)</t>
  </si>
  <si>
    <t>Hoe kan de levensduur van SVKs verlengd worden en de faalkans van de SVKs verlaagd worden in relatie tot een economische optimalisatie van het watersysteem?</t>
  </si>
  <si>
    <t>5b</t>
  </si>
  <si>
    <t>Menselijk handelen</t>
  </si>
  <si>
    <t>Zijn er nieuwe modellen beschikbaar om de invloed van menselijk handelen op de keringszinzet (faalkans) van de 6SVKs te kwantificeren?</t>
  </si>
  <si>
    <t>5e</t>
  </si>
  <si>
    <t>Optimaliseren ProBO-werkwijze (PhD) - Marcel Hertogh</t>
  </si>
  <si>
    <t>Is ProBo als methodiek compleet, valide en toekomstbestendig? Zijn er vergelijkbare systemen in andere contexten?</t>
  </si>
  <si>
    <t>Visualiseren gevolgen niet sluiten SVK’s</t>
  </si>
  <si>
    <t>Hoe kunnen de (maatschappelijke) gevolgen van het niet sluiten van een SVK worden gevisualiseerd tbv het maken van afspraken irt prestaties, kosten en risico's?</t>
  </si>
  <si>
    <t>5f</t>
  </si>
  <si>
    <t xml:space="preserve">Analyse verbetering gebruik faalkansmodellen </t>
  </si>
  <si>
    <t>Hoe kan de aanpak voor het modelleren van faalkansen worden verbeterd icm kwaliteitsbewaking?</t>
  </si>
  <si>
    <t>6d</t>
  </si>
  <si>
    <t>Methodiek vernieuwing</t>
  </si>
  <si>
    <t>Welke methodiek kan ontwikkeld en ingezet worden voor het vaststellen van de restlevensduur van SVKs?</t>
  </si>
  <si>
    <t>EF20</t>
  </si>
  <si>
    <t>6d, 7d</t>
  </si>
  <si>
    <t>NWO/NWA Onderzoeksproject SSB-Delta (oa TUD, Deltares, TNO)</t>
  </si>
  <si>
    <t>Hoe kunnen midden-lange termijn beslissingen irt beheer en inzet van de 6 SVK worden ondersteund richting een onzekere toekomst?</t>
  </si>
  <si>
    <t>7c</t>
  </si>
  <si>
    <t>Total Cost of Ownership</t>
  </si>
  <si>
    <t>Wat is de total cost of ownership van de 6SVKS?</t>
  </si>
  <si>
    <t>7d</t>
  </si>
  <si>
    <t>Methodiek programmering onderhoud</t>
  </si>
  <si>
    <t>Wat is een passende programmeringsmethodiek voor het inplannen van onderhoudswerkzaamheden aan de 6 SVKs, inclusief de benodigde vooronderzoeken?</t>
  </si>
  <si>
    <t>VenR-prognose en VenR-regioanalyse (link met 147, 156)</t>
  </si>
  <si>
    <t>Ondersteuning bieden bij de VenR prognose van de regio.</t>
  </si>
  <si>
    <t>Voorbereiding VenR-opgave SVKs (link met 108, 156)</t>
  </si>
  <si>
    <t>Voorbereiding regio-analyse en -advies irt VenR.</t>
  </si>
  <si>
    <t>Bouwstenen systematisch uitwerken/onderbouwen VenR (link met 108, 147)</t>
  </si>
  <si>
    <t>Ontwikkeling van raamwerk voor het systematisch uitwerken en onderbouwen van VenR-opties.</t>
  </si>
  <si>
    <t>8a</t>
  </si>
  <si>
    <t>Vervanging Elektro definiëren</t>
  </si>
  <si>
    <t>Hoe kunnen we vervanging van de electro-installaties van de HVS op termijn gaan uitvoeren en hoe kunnen we die werkzaamheden voorbereiden?</t>
  </si>
  <si>
    <t>8b</t>
  </si>
  <si>
    <t>Duurzaamheid irt SVKs</t>
  </si>
  <si>
    <t>Hoe kan duurzaamheid meegenomen worden in opdrachten tbv de 6SVKs?</t>
  </si>
  <si>
    <t>EF23</t>
  </si>
  <si>
    <t>9a, 7d</t>
  </si>
  <si>
    <t>Regie op ontwikkelingen 6SVK-ketenorganisatie</t>
  </si>
  <si>
    <t>Wat zijn de behoeften vanuit de beheerder en nav data irt de formatie binnen RWS werkend aan SVKs?</t>
  </si>
  <si>
    <t>9b</t>
  </si>
  <si>
    <t>Kennismanagement bij Keringen</t>
  </si>
  <si>
    <t>Hoe kan kennismanagement bij RWS (en partners) over generaties van medewerkers opgezet en uitgevoerd worden?</t>
  </si>
  <si>
    <t>Kennismanagement binnen organisaties</t>
  </si>
  <si>
    <t>Hoe kan kennismanagement binnen high-risk organisaties (zoals bij de 6 SVKs) worden geborgd?</t>
  </si>
  <si>
    <t>9c</t>
  </si>
  <si>
    <t>Ontwikkelen Inkoopvisie en Partnerschappen Marktpartijen</t>
  </si>
  <si>
    <t>Wat is een passende inkoopvisie irt de 6SVKs?</t>
  </si>
  <si>
    <t>9d</t>
  </si>
  <si>
    <t>Strategie op Machineveiligheid en CE-markering</t>
  </si>
  <si>
    <t>Wat is een passende strategie op machineveiligheid en normeringen?</t>
  </si>
  <si>
    <t>Categorieën (voorlopige indeling)</t>
  </si>
  <si>
    <t>1. Besturingssystemen / Industriële Automatisering</t>
  </si>
  <si>
    <t>a. BES-en en BOS-en</t>
  </si>
  <si>
    <t>b. Softwarebetrouwbaarheid/TOPAAS</t>
  </si>
  <si>
    <t>c. PLC’s</t>
  </si>
  <si>
    <t>d. Device Software Optimization (DSO) </t>
  </si>
  <si>
    <t>e. ‘Formele methoden’ voor softwareontwikkeling (= JSTD?)</t>
  </si>
  <si>
    <t>f. Verschillende systemen en specificatietalen (SysML, UML, mCRL2, SBE - Synthesis-Based Engineering)</t>
  </si>
  <si>
    <t>g. (EU) Community of Knowledge</t>
  </si>
  <si>
    <t>h. Robuustheid (gevoeligheid voor verstoringen)</t>
  </si>
  <si>
    <t>i. Vervanging ‘bovenlaag’ (servers/clients/engineeringsstation/switches)</t>
  </si>
  <si>
    <t>j. Acceptatie-testomgevingen (incl. TOS)</t>
  </si>
  <si>
    <t>k. Migratie (naar nieuwe hardware?)</t>
  </si>
  <si>
    <t>2. Cyber &amp; security</t>
  </si>
  <si>
    <t>a. Cybersecurity</t>
  </si>
  <si>
    <t>b. CCTV</t>
  </si>
  <si>
    <r>
      <t xml:space="preserve">c. INCI DETAR </t>
    </r>
    <r>
      <rPr>
        <b/>
        <sz val="10"/>
        <color theme="1"/>
        <rFont val="Aptos"/>
        <family val="2"/>
      </rPr>
      <t>(Inci</t>
    </r>
    <r>
      <rPr>
        <sz val="10"/>
        <color theme="1"/>
        <rFont val="Aptos"/>
        <family val="2"/>
      </rPr>
      <t>dent, </t>
    </r>
    <r>
      <rPr>
        <b/>
        <sz val="10"/>
        <color theme="1"/>
        <rFont val="Aptos"/>
        <family val="2"/>
      </rPr>
      <t>Det</t>
    </r>
    <r>
      <rPr>
        <sz val="10"/>
        <color theme="1"/>
        <rFont val="Aptos"/>
        <family val="2"/>
      </rPr>
      <t>ectie, </t>
    </r>
    <r>
      <rPr>
        <b/>
        <sz val="10"/>
        <color theme="1"/>
        <rFont val="Aptos"/>
        <family val="2"/>
      </rPr>
      <t>A</t>
    </r>
    <r>
      <rPr>
        <sz val="10"/>
        <color theme="1"/>
        <rFont val="Aptos"/>
        <family val="2"/>
      </rPr>
      <t>larmering en </t>
    </r>
    <r>
      <rPr>
        <b/>
        <sz val="10"/>
        <color theme="1"/>
        <rFont val="Aptos"/>
        <family val="2"/>
      </rPr>
      <t>R</t>
    </r>
    <r>
      <rPr>
        <sz val="10"/>
        <color theme="1"/>
        <rFont val="Aptos"/>
        <family val="2"/>
      </rPr>
      <t>espons)</t>
    </r>
  </si>
  <si>
    <t>d. Toegangscontroles</t>
  </si>
  <si>
    <t>3. Hydrodynamische effecten en belastingen</t>
  </si>
  <si>
    <t>a. Periodieke golfkrachten</t>
  </si>
  <si>
    <t>b. Golfklappen</t>
  </si>
  <si>
    <t>c. Veldmetingen</t>
  </si>
  <si>
    <t>4. Constructieve aspecten</t>
  </si>
  <si>
    <t>a. Vaste keringsdelen</t>
  </si>
  <si>
    <t>b. Bewegende delen (schuiven, kerende wanden, balg)</t>
  </si>
  <si>
    <t>c. Bewegingswerken &amp; aanslagen/geleidingen</t>
  </si>
  <si>
    <t>d. Fundering &amp; ondergrond</t>
  </si>
  <si>
    <t>e. Bodembescherming</t>
  </si>
  <si>
    <t>f. Conservering en kathodische bescherming</t>
  </si>
  <si>
    <t>g. Aansluitende aarden keringen/dijkhoofden en steenbestortingen</t>
  </si>
  <si>
    <t>5. Faalkans</t>
  </si>
  <si>
    <t>a. Faalkansreductie</t>
  </si>
  <si>
    <t>b. Menselijk handelen</t>
  </si>
  <si>
    <t>c. Foutenbomen</t>
  </si>
  <si>
    <t>d. Veiligheidsfilosofie (welke eis stellen aan welke component (nav Omgevingswet) irt constructieve en functionele faalkans)</t>
  </si>
  <si>
    <t>e. Toolontwikkeling (oa ProBo)</t>
  </si>
  <si>
    <t>6. Restlevensduur &amp; levensduurverlenging</t>
  </si>
  <si>
    <t>a. Civiele en bewegende delen</t>
  </si>
  <si>
    <t>b. Invloed zeespiegelstijging</t>
  </si>
  <si>
    <t>c. Sluitregime &amp; sluitcriteria</t>
  </si>
  <si>
    <t>d. Methodiekontwikkeling</t>
  </si>
  <si>
    <t>7. Onderhoud (operationele aspecten)</t>
  </si>
  <si>
    <t>a. Preventief</t>
  </si>
  <si>
    <t>b. Predictief</t>
  </si>
  <si>
    <t>c. Total cost of ownership</t>
  </si>
  <si>
    <t>8. Voorzieningen en gebouwen</t>
  </si>
  <si>
    <t>a. Electrische systemen (‘E werken’)</t>
  </si>
  <si>
    <r>
      <t xml:space="preserve">                                                                              </t>
    </r>
    <r>
      <rPr>
        <sz val="10"/>
        <color theme="1"/>
        <rFont val="Aptos"/>
        <family val="2"/>
      </rPr>
      <t>i.</t>
    </r>
    <r>
      <rPr>
        <sz val="7"/>
        <color theme="1"/>
        <rFont val="Times New Roman"/>
        <family val="1"/>
      </rPr>
      <t xml:space="preserve">        </t>
    </r>
    <r>
      <rPr>
        <sz val="10"/>
        <color theme="1"/>
        <rFont val="Aptos"/>
        <family val="2"/>
      </rPr>
      <t>Noodaggregaat</t>
    </r>
  </si>
  <si>
    <r>
      <t xml:space="preserve">                                                                            </t>
    </r>
    <r>
      <rPr>
        <sz val="10"/>
        <color theme="1"/>
        <rFont val="Aptos"/>
        <family val="2"/>
      </rPr>
      <t>ii.</t>
    </r>
    <r>
      <rPr>
        <sz val="7"/>
        <color theme="1"/>
        <rFont val="Times New Roman"/>
        <family val="1"/>
      </rPr>
      <t xml:space="preserve">        </t>
    </r>
    <r>
      <rPr>
        <sz val="10"/>
        <color theme="1"/>
        <rFont val="Aptos"/>
        <family val="2"/>
      </rPr>
      <t>Hoog-, midden- en laagspanningssystemen</t>
    </r>
  </si>
  <si>
    <r>
      <t xml:space="preserve">                                                                          </t>
    </r>
    <r>
      <rPr>
        <sz val="10"/>
        <color theme="1"/>
        <rFont val="Aptos"/>
        <family val="2"/>
      </rPr>
      <t>iii.</t>
    </r>
    <r>
      <rPr>
        <sz val="7"/>
        <color theme="1"/>
        <rFont val="Times New Roman"/>
        <family val="1"/>
      </rPr>
      <t xml:space="preserve">        </t>
    </r>
    <r>
      <rPr>
        <sz val="10"/>
        <color theme="1"/>
        <rFont val="Aptos"/>
        <family val="2"/>
      </rPr>
      <t>Kabels, schakelaars, transformatoren</t>
    </r>
  </si>
  <si>
    <t>b. Verduurzaming</t>
  </si>
  <si>
    <t>9. Organisatorische aspecten</t>
  </si>
  <si>
    <t>a. Formatie (incl. beschikbaarheid in zomermaanden)</t>
  </si>
  <si>
    <t>b. Kennismanagement en - borging over generaties heen</t>
  </si>
  <si>
    <t>c. Inkoop</t>
  </si>
  <si>
    <t>d. Normeringen / richtlijnen</t>
  </si>
  <si>
    <t>10. Flankerende waterbouwkundige kunstwerken / aangrenzende vakgebieden</t>
  </si>
  <si>
    <t>a. Gemalen</t>
  </si>
  <si>
    <t>Nr oorspronkelijke 160 kennisvragenlijst</t>
  </si>
  <si>
    <t>Prioriteit - Impact op functies (primair)</t>
  </si>
  <si>
    <t>Prioriteit - Impact op de organisatie (B&amp;O)</t>
  </si>
  <si>
    <t>Prioriteit - Gevolg van het niet weten</t>
  </si>
  <si>
    <t>Jaar</t>
  </si>
  <si>
    <t>Conclusie prioriteit</t>
  </si>
  <si>
    <t>Toelichting impact en prioriTIJD</t>
  </si>
  <si>
    <t>Status, loopt het al in een studie?</t>
  </si>
  <si>
    <t>Aanpak studie</t>
  </si>
  <si>
    <t xml:space="preserve">Waar moet het belegd worden? </t>
  </si>
  <si>
    <t xml:space="preserve"> Bij welke kenniscommunity past het? (bv faalkans, iStorm, softwarebetrouwbaarheid, ….)</t>
  </si>
  <si>
    <t>Keywords</t>
  </si>
  <si>
    <t>Functie waterveiligheid (uitgedrukt in faalkans)</t>
  </si>
  <si>
    <t>Functies (anders dan waterveiligheid)</t>
  </si>
  <si>
    <t>Budget, planning en uitvoering</t>
  </si>
  <si>
    <t>Operatie (OT)</t>
  </si>
  <si>
    <t>Verwachting van het verschil in uitkomst tussen de inschatting dat we nu hebben versus na het onderzoek</t>
  </si>
  <si>
    <t>Wanneer is het antwoord nodig</t>
  </si>
  <si>
    <t>Klik hier voor categoriën:                                
1.	Engineering, basis-uitzoekwerk, instandhouding, huidige werk (oppakken door BenO en / of aannemersteam)
2.	Uitzoekvragen die nieuwe kennis of oude her-geconstrueerde kennis nodig heeft, of nav veranderingen in buitenwereld (vragen en kennis) + kansen op goedkoper/optimaler (toegepast onderzoek / kennisintensief uitzoekwerk, oppakken door kennisnstellingen, adviesbureau's, RWS ontwerpt/GPO etc.)
3.	Wereldwijd ontwikkelingen die ook voor NL nuttig zijn, samenwerkingen/onderzoeksprogramma’s (meerjarig fundamenteel onderzoek, meerjarige samenwerking in programma's en communities)</t>
  </si>
  <si>
    <t>Score (0 - 3, 0 geen invloed, 3 is zeer grote invloed)</t>
  </si>
  <si>
    <t>Score (0 - 3, 0 geen gevolg, 3 is zeer groot gevolg)</t>
  </si>
  <si>
    <t>Nog verder uit te werken C-vragen (Component) - Let op nu alleen uitgewerkt voor …... Aangevuld met kennisvragen uit de 160 Kennisvragenlijst</t>
  </si>
  <si>
    <t>Huidige situatie; technische staat, functioneren en eisen</t>
  </si>
  <si>
    <t>Eisen en huidige staat van de kering</t>
  </si>
  <si>
    <t>vragen die al worden opgepakt in huidige (of geplande) onderzoeken</t>
  </si>
  <si>
    <r>
      <t xml:space="preserve">De huidige staat van een aantal onderdelen van de kering is momenteel onbekend (want niet makkelijk bereikbaar), maar wordt onderzocht in een werktuigbouwkundig onderzoek naar mean time to failure (ook wel onderzoek W-delen genoemd). Onderdelen die hier onder vallen zijn de bewegingswerken (cilinders, trekstang, giek), het draaipunt en het visriool en zoutriool.  </t>
    </r>
    <r>
      <rPr>
        <i/>
        <sz val="11"/>
        <color theme="1"/>
        <rFont val="Aptos"/>
        <family val="2"/>
      </rPr>
      <t>(lopend onderzoek)</t>
    </r>
  </si>
  <si>
    <t>lopend</t>
  </si>
  <si>
    <r>
      <t xml:space="preserve">Wat is de status van de oplegblokken en kunnen die (met herstel) nog 45 jaar mee? </t>
    </r>
    <r>
      <rPr>
        <i/>
        <sz val="11"/>
        <color theme="1"/>
        <rFont val="Aptos"/>
        <family val="2"/>
      </rPr>
      <t>(lopend onderzoek)</t>
    </r>
  </si>
  <si>
    <t>ET3</t>
  </si>
  <si>
    <r>
      <t xml:space="preserve">Wat is de status van de gehele pijler (inclusief de rubberen omranding)? </t>
    </r>
    <r>
      <rPr>
        <i/>
        <sz val="11"/>
        <color theme="1"/>
        <rFont val="Aptos"/>
        <family val="2"/>
      </rPr>
      <t>(lopend onderzoek)</t>
    </r>
  </si>
  <si>
    <t xml:space="preserve">lopend </t>
  </si>
  <si>
    <r>
      <t xml:space="preserve">Wat is het effect van scheurvorming door verzakking op de nablaliggers? </t>
    </r>
    <r>
      <rPr>
        <i/>
        <sz val="11"/>
        <color rgb="FF000000"/>
        <rFont val="Aptos"/>
        <family val="2"/>
      </rPr>
      <t xml:space="preserve">(lopend onderzoek?) -&gt; waar zit de scheurvorming, in de nablaligger zelf? Is er dan niet ook een funderingsprobleem? </t>
    </r>
  </si>
  <si>
    <t>ET5</t>
  </si>
  <si>
    <r>
      <t>Wat is de status van de hydraulische pomp en de kleppen? Moeten deze worden vervangen? (</t>
    </r>
    <r>
      <rPr>
        <i/>
        <sz val="11"/>
        <color theme="1"/>
        <rFont val="Aptos"/>
        <family val="2"/>
      </rPr>
      <t>Gepland onderzoek)</t>
    </r>
  </si>
  <si>
    <t>gepland</t>
  </si>
  <si>
    <t>openstaande Haringvlietsluizen specifieke vragen</t>
  </si>
  <si>
    <t>Voor welke golfbelasting is de constructie (zee- en rivierschuiven &amp; dubbel en enkelzijdig keren) ontworpen en wat is de golfbelasting nu en in de toekomst? Hoe kan de ontwikkeling van de zandplaat in de Haringvliet monding effect hebben op de golven bij de HV? Welke aannames zijn gedaan met betrekking tot de zandplaat? (uitzoek vraag?) Blijft de kering binnen de ontwerpuitgangspunten? De zeeschuif is waarschijnlijk zwaarder uitgevoerd, deze bestaat uit meer klinknagels en dikkere platen, om een grotere dynamische belasting aan te kunnen.</t>
  </si>
  <si>
    <t xml:space="preserve">middel </t>
  </si>
  <si>
    <t>belegd in sito PS (Pieter van Geer contact persoon bij Deltares), vraag van ILT</t>
  </si>
  <si>
    <t>In welke mate beïnvloedt (vrachtverkeer) de slijtage van het wegdek, en welke consequenties heeft een mogelijke toekomstige verbreding voor de benodigde capaciteit van pijlers en liggers?</t>
  </si>
  <si>
    <t>laag</t>
  </si>
  <si>
    <t>Wat zijn de reële waterveiligheidseisen aan de constructie om te voldoen aan de vastgestelde functionele eis, en wanneer is er sprake van functieverlies? (functionele eisen vastgesteld in een brief ?)</t>
  </si>
  <si>
    <t>C3</t>
  </si>
  <si>
    <t>Dikte betonlaag zeezijde Oplegblokken Nablalegger. Onderzoek: Waarom is de betonlaag dikker aan de zeezijde? Wat voor impact heeft dit op de oplegblokken van de Nablalegger?</t>
  </si>
  <si>
    <t xml:space="preserve">(Hoe) wordt schade (zoals de herstelplaat in pijler 8 na aanvaring) meegenomen in de constructieve faalkans Of is de constructieve staat een randvoorwaarde voor de foutenboom?  </t>
  </si>
  <si>
    <t>middel</t>
  </si>
  <si>
    <t xml:space="preserve">AM-team (Gerard) </t>
  </si>
  <si>
    <t>openstaande 6SVK vragen</t>
  </si>
  <si>
    <t>H5</t>
  </si>
  <si>
    <t>Voldoet de kering aan de huidige eisen/wensen vanuit de KRW?</t>
  </si>
  <si>
    <t>Zijn er materialen die de komende (10-15) jaar op de zwarte lijst komen te staan? Meegeven aan Kennisprogramma Natte Kunstwerken</t>
  </si>
  <si>
    <t>Wat komt er op de kering af? Wat betekent dit voor de kering? (Blinde vlekken)</t>
  </si>
  <si>
    <t>Toekomst, wat komt er op de kering af?</t>
  </si>
  <si>
    <t>Onderzoek spuiregime irt ZSS. Onderzoek ikv Risicoanalyse. Gepland in 2029
Bij welke waterstanden vanuit zee kunnen de waterveiligheid en waterkwantiteit functies van het object niet meer worden vervuld? Op welke termijn kunnen deze waterstanden verwacht worden? En welke invloed heeft het toenemen van de mogelijkheid op gelijktijdig hoogwater vanaf de rivieren en op zee hierop?</t>
  </si>
  <si>
    <t>Is de huidige kerende hoogte van +5m NAP voldoende in relatie tot zeespiegelstijging en peilbeheer?</t>
  </si>
  <si>
    <t>H9</t>
  </si>
  <si>
    <t>Gegeven zeespiegelstijging en een verandering in afvoer, moet het peilbeheer in de toekomst worden aangepast? Het Deltaprogramma gaat uit van het meestijgen van het peil op het Haringvliet door zeespiegelstijging (KPZSS2023). De huidige operatie gaat uit van peilbeheer.</t>
  </si>
  <si>
    <t>ET8</t>
  </si>
  <si>
    <t>In een toekomst met klimaatverandering (zowel zeespiegelstijging als veranderingen in afvoer Maas en Rijn). Hoeveel meer bewegingen van de kering kunnen er verwacht worden en wat is de invloed hiervan op de kering? (ook meer droogte, bij zss beperkt de tijd, dus minder tijd om te openen)</t>
  </si>
  <si>
    <t>Het effect van het meer openen/sluiten zal volgen uit het W-delen onderzoek.</t>
  </si>
  <si>
    <t>Welke invloed heeft klimaatverandering (en het toenemen van hoge afvoeren) op de relatieve verdeling van de afvoeren tussen Rijn en Maas en hoe verandert daardoor de lokale afvoerverdeling? Kan in de toekomst nog steeds worden gestuurd op het debiet bij Lobith of moet ook Sint Pieter worden beschouwd? Welke aannames worden hier op dit moment over gedaan? (Waterkamer)</t>
  </si>
  <si>
    <t>Hoeveel carbonatatie kan er verwacht worden bij de betonnen pijlers en de Nablaliggers door CO2 (toename) in de lucht?</t>
  </si>
  <si>
    <t>verwachting is dat dit kan worden opgelost binnen B&amp;O</t>
  </si>
  <si>
    <t xml:space="preserve">binnenkort info van pijler 2 bekend. </t>
  </si>
  <si>
    <t>ET15</t>
  </si>
  <si>
    <t>Kan de toename in luchttemperatuur een negatief effect hebben op de conservering met als gevolg een snellere afname in de kwaliteit van de conservering?</t>
  </si>
  <si>
    <t>Bij welke frequentie hoogwater Maas &amp; Rijn komt het handhaven van de brakwaterzones in het geding, en hoe vaak wordt dit verwacht?</t>
  </si>
  <si>
    <t>lang</t>
  </si>
  <si>
    <t>Is een afname van de afvoer in de Maas en de Rijn van invloed op de beschikbaarheid van voldoende zoetwater tijdens droogte?</t>
  </si>
  <si>
    <t xml:space="preserve">lang </t>
  </si>
  <si>
    <t>EF9/ET17</t>
  </si>
  <si>
    <t xml:space="preserve">Het effect van luchttemperatuur: Hoeveel marge is er precies beschikbaar tussen de schuiven en pijlers om bij het uitzetten van de schuiven als gevolg van veranderingen in de luchttemperatuur voldoende ruimte te bieden (nu aangegeven als 0,50 m)? Kan dit een knelpunt worden? Kan een verhoogde luchttemperatuur zorgen voor meer slijtage aan bewegende delen? Kan een verhoging van de luchttemperatuur leiden tot een te heet wegdek? Kan dat een negatief effect hebben op de kering? </t>
  </si>
  <si>
    <t xml:space="preserve">laag </t>
  </si>
  <si>
    <t>Wat is het effect van veranderingen in watertemperatuur op de kans op ijsvorming op de kering? En hebben we de verwarming nodig voor de schuiven?</t>
  </si>
  <si>
    <t>Er lopen al enkele studies</t>
  </si>
  <si>
    <t xml:space="preserve">Kan een toename in sediment in de toekomst zorgen voor een (kritieke) toename in slijtage? Hoeveel is momenteel de slijtage aan de pijlers door langsstromend sediment? </t>
  </si>
  <si>
    <t xml:space="preserve">B&amp;O </t>
  </si>
  <si>
    <t>Bij welke veranderingen in sedimenttransport en bodemerosie wordt de waterveiligheid functie beïnvloed, en welke veranderingen worden verwacht? Wat is de kans dat een grote afvoer niet meer kan worden gespuit als gevolg van morfologische veranderingen?</t>
  </si>
  <si>
    <t>Hebben veranderingen in sedimenttransport en bodemerosie, in combinatie met veel spuien, effect op de morfologische veranderingen van de vaargeul? Beïnvloed dit de kering?</t>
  </si>
  <si>
    <t>Bij welke veranderingen in de bodemligging van de Haringvlietmonding (de zandplaat) wordt de waterveiligheid functie (keren van hoogwater op de Noordzee) beïnvloed, en welke veranderingen worden verwacht?</t>
  </si>
  <si>
    <t>Wat is de invloed van het spuiregime op morfologische veranderingen, en in hoeverre kan aanpassing van het regime bijdragen aan reductie van baggerkosten?</t>
  </si>
  <si>
    <t>Wat is de verandering van de toekomstige getijslag en wanneer kom je in de problemen met spuien?</t>
  </si>
  <si>
    <t>Wat is de invloed van een mogelijk aangepast sluitpeil bij de Europoortkering op de HV? En hoe groot is de kans dat het sluitpeil van de Europoortkering wordt aangepast (en indien dat het geval is, wanneer)?</t>
  </si>
  <si>
    <t>A21</t>
  </si>
  <si>
    <t>ntb</t>
  </si>
  <si>
    <t>Community faalkans</t>
  </si>
  <si>
    <t>6SVK, duurzaamheid</t>
  </si>
  <si>
    <t>ET18</t>
  </si>
  <si>
    <t xml:space="preserve">Moet de constructieve faalkans van de kering meegenomen worden in de foutenboom? Momenteel is de aanname dat de kering in orde is en wordt dit dus niet meegenomen, maar bijvoorbeeld bij de HIJK wordt die wel meegenomen in de foutenboom. </t>
  </si>
  <si>
    <t>ET16</t>
  </si>
  <si>
    <t>Brengt "de ijzeretende bacterie" ( Microbiologically induced corrosion) een mogelijk gevaar voor de stalen delen van de Stormvloedkeringen? Wat is de kans dat de ijzeretende bacterie hier komt? Hoe kun je dit signaleren? Wat is het effect daarvan?  Uitzoekvraag</t>
  </si>
  <si>
    <t xml:space="preserve">RWS? </t>
  </si>
  <si>
    <t>Welke kansen biedt de energietransitie?</t>
  </si>
  <si>
    <t>H3</t>
  </si>
  <si>
    <t xml:space="preserve">Wat zijn de hoekpunten van wat de 6svk aankunnen als het gaat om wat we van de keringen vragen? Voor zowel klimaatverandering als in beleidskeuzes en toekomstvisies. Dit zou ook input moeten zijn voor het Deltaprogramma en beleidsstudies. </t>
  </si>
  <si>
    <t>De (technische) uitdagingen van de kering die de prestatie beïnvloeden</t>
  </si>
  <si>
    <t>Technische uitdagingen en vragen van vandaag</t>
  </si>
  <si>
    <t>openstaande vragen</t>
  </si>
  <si>
    <t>ET10/EF3</t>
  </si>
  <si>
    <t>trillingen</t>
  </si>
  <si>
    <t>(Hoe) beïnvloed de toegenomen turbulentie/water stroming tussen de twee schuiven tijdens het kieren en/of spuien de werktuigbouwkundige delen?  Zijn er trillingen, welke type trillingen zijn er (o.a. door turbulentie, vorm onderkant schuif, stromingen) en hebben die trillingen invloed op de werktuigbouwkundige delen tijdens het kieren en/of spuien? Is er een relatie tussen het doorstroom oppervlak en het totaal aantal trillingen?</t>
  </si>
  <si>
    <t>hoog</t>
  </si>
  <si>
    <t xml:space="preserve">projectteam de kier </t>
  </si>
  <si>
    <t>Beheer en onderhoud, operatie en organisatie</t>
  </si>
  <si>
    <t>Optimalisatie beheer en onderhoud</t>
  </si>
  <si>
    <t xml:space="preserve">Wat is het effect van uitgesteld onderhoud aan de schuiven (conservering) op de resterende technische levensduur van de kering en de faalkans? Hoe ontwikkelt dit zich over de jaren heen bij verder oponthoud van het onderhoud? </t>
  </si>
  <si>
    <t>Hoeveel openingen kunnen gelijktijdig buiten werking zijn (in open of dicht stand)? In welke periode van het jaar leidt dit tot functieverlies en bij welke waterstand? Wat is de kans dat dit gebeurt? Welke ruimte bieden we aan een opdrachtnemer om onderhoud uit te voeren?</t>
  </si>
  <si>
    <t xml:space="preserve">staat in VTA voor volgend jaar. </t>
  </si>
  <si>
    <t>Doordat de balgen aan de zeezijde niet meer goed functioneren lekt er water door de gesloten schuif en pijler. Wat zijn de gevolgen van deze lekkage op het peilbeheer? Momenteel is het idee om de balgen aan de zee-zijde samen met het W-delen onderhoud te vervangen. Dan vervalt deze vraag.</t>
  </si>
  <si>
    <t xml:space="preserve">Voornemen: Herstel balgen openemen in W-delen. </t>
  </si>
  <si>
    <t>Indien een vervanging van de Haringvlietsluizen binnen x (bijvoorbeeld 50) aantal jaren aan de orde is, wat betekent dit voor het onderhoud?</t>
  </si>
  <si>
    <t>A6</t>
  </si>
  <si>
    <t>Community Softwarebetrouwbaarheid?,Community faalkans</t>
  </si>
  <si>
    <t>6SVK, bediening &amp; besturing, cyber security, CCTV toegang</t>
  </si>
  <si>
    <t>A27</t>
  </si>
  <si>
    <t>Security Toegangscontrolesysteem. Onderzoek voor alle keringen nr. 12/117/118/152/153
Het laten uitvoeren van een INCI DETAR analyse (zones van een object in kaart brengen i.r.t. security). Denk aan toegangscontrolesysteem.
Wens 2024 in uitvoering (MK)</t>
  </si>
  <si>
    <t>EF22</t>
  </si>
  <si>
    <t xml:space="preserve">Vervangen noodstroomaggregaat. Noodstroomaggregaat onderdelen  zijn slecht leverbaar. Dit weerspiegelt in de faalkans.
Hoe kunnen we hierbij ook rekening houden met de toekomst, bijvoorbeeld dat diesel of bepaald materiaal niet meer verkrijgbaar of extreem duur wordt? Hoe kan langdurig gebruik van de noodstroomaggregaat en oliën worden geborgd?
Onderzoek: waardoor kan het vervangen worden? (innovatief/duurzaamheid) </t>
  </si>
  <si>
    <t>C1</t>
  </si>
  <si>
    <t>Herstellen betonschade. Haringvlietsluizencomplex inclusief Goereesesluis
Onderzoek: Omvang bepalen en oplossingsrichting en raming (input voor POF)
(Bij oplossingsrichting - ander materialen gebruiken denk aan bijvoorbeeld mineraalcomposieten (tip Leon))</t>
  </si>
  <si>
    <t>C2</t>
  </si>
  <si>
    <t>Vervanging Elektro definiëren. Vooronderzoeken verwacht vanaf ca. eind 2027
Planfase 2030/2031</t>
  </si>
  <si>
    <t>A7</t>
  </si>
  <si>
    <t>152 link met 12/117/118/152/153</t>
  </si>
  <si>
    <t>Veiligheid; hoe snel kunnen indringers binnenkomen en hoe snel kunnen hulpdiensten aanwezig zijn?</t>
  </si>
  <si>
    <t>6SVK, veiligheid</t>
  </si>
  <si>
    <t>H2</t>
  </si>
  <si>
    <t xml:space="preserve">Wat is het effect van uitgesteld onderhoud aan de schuiven (conservering) op het budget? Hoeveel duurder gaat het (nu) worden? En wanneer is er een kantelpunt? </t>
  </si>
  <si>
    <t>Kan met behulp van de sensorische gegevens ook veroudering worden gemonitord?</t>
  </si>
  <si>
    <t>Wat is het RWS-beleid met betrekking tot communicatielijnen rond veranderingen in het benodigde veiligheidsniveau? Wat betekent dit voor het asset-management team?</t>
  </si>
  <si>
    <t>EF18</t>
  </si>
  <si>
    <t>Wat zou AI kunnen betekenen voor de ontsluiting van historische informatie? (dossier opbouw/geheugen van de kering)</t>
  </si>
  <si>
    <t xml:space="preserve">RWS brede vraag </t>
  </si>
  <si>
    <t>Wat kan robotisering betekenen voor onderhoud, en welke nieuwe monitoringstechnieken kunnen helpen om onderhoud beter uit te voeren?</t>
  </si>
  <si>
    <t>?</t>
  </si>
  <si>
    <t>Welke maatregelen kan Rijkswaterstaat nemen om kennisverlies bij de Haringvlietsluizen te voorkomen en te zorgen dat het team adequaat blijft functioneren?</t>
  </si>
  <si>
    <t>Algemene vragen over 6SVK heen</t>
  </si>
  <si>
    <t>A1</t>
  </si>
  <si>
    <t xml:space="preserve">voor betrouwbaarheid, kosten- en capaciteitsbesparing. B&amp;B systemen worden om de ~15 jaar vervangen. </t>
  </si>
  <si>
    <t>Community Softwarebetrouwbaarheid, Community faalkans, , I-STORM</t>
  </si>
  <si>
    <t>6SVK, bediening &amp; besturing, vervanging</t>
  </si>
  <si>
    <t>A5</t>
  </si>
  <si>
    <t>6SVK, bediening &amp; besturing, kosten, faalkans</t>
  </si>
  <si>
    <t>A8</t>
  </si>
  <si>
    <t>Community faalkans, I-STORM</t>
  </si>
  <si>
    <t>6SVK, conserveren</t>
  </si>
  <si>
    <t>A9</t>
  </si>
  <si>
    <t>PhD onderzoek (van wie?)</t>
  </si>
  <si>
    <t>6SVK, levensduur, faalkans, watersysteem</t>
  </si>
  <si>
    <t>A10</t>
  </si>
  <si>
    <t>6SVK, menselijk handelen, faalkans</t>
  </si>
  <si>
    <t>A12</t>
  </si>
  <si>
    <t>6SVK, visualisatie</t>
  </si>
  <si>
    <t>A13</t>
  </si>
  <si>
    <t>6SVK, faalkans, kwaliteitsbewaking</t>
  </si>
  <si>
    <t>A14</t>
  </si>
  <si>
    <t>NWO SSB Delta</t>
  </si>
  <si>
    <t>6SVK, restlevensduur</t>
  </si>
  <si>
    <t>A15</t>
  </si>
  <si>
    <t>6SVK, besluitvorming</t>
  </si>
  <si>
    <t>A16</t>
  </si>
  <si>
    <t>6SVK, cost of ownership</t>
  </si>
  <si>
    <t>A17</t>
  </si>
  <si>
    <t>6SVK, inplannen BenO</t>
  </si>
  <si>
    <t>A18</t>
  </si>
  <si>
    <t>6SVK, VenR prognose</t>
  </si>
  <si>
    <t>A19</t>
  </si>
  <si>
    <t>6SVK, VenR proces</t>
  </si>
  <si>
    <t>A20</t>
  </si>
  <si>
    <t>6SVK, VenR opties</t>
  </si>
  <si>
    <t>A22</t>
  </si>
  <si>
    <t>6SVK, bemensing / formatie</t>
  </si>
  <si>
    <t>A23</t>
  </si>
  <si>
    <t>6SVK, kennismanagement</t>
  </si>
  <si>
    <t>A24</t>
  </si>
  <si>
    <t>A25</t>
  </si>
  <si>
    <t>6SVK, inkoop</t>
  </si>
  <si>
    <t>A26</t>
  </si>
  <si>
    <t>6SVK, machineveiligheid</t>
  </si>
  <si>
    <t>Optimalisatie faalkans - Buiten de scope</t>
  </si>
  <si>
    <t>F1</t>
  </si>
  <si>
    <t>Wat is een geschikte methodiek voor het bepalen van faalkansen in combinatie met veroudering?</t>
  </si>
  <si>
    <t>F2</t>
  </si>
  <si>
    <t>Hoe wordt het faalkansinstrument gebruikt? Wat is de rol van faalkans in ons assetmanagement?</t>
  </si>
  <si>
    <t>F3</t>
  </si>
  <si>
    <t>Zijn er nieuwe inzichten over het betrekken van menselijk handelen bij de faalkansbeschouwing?</t>
  </si>
  <si>
    <t>F4</t>
  </si>
  <si>
    <t>Wat moeten we weten over ons watersysteem om effectief beheer uit te voeren en de faalkans te kunnen bepalen?</t>
  </si>
  <si>
    <t>F6</t>
  </si>
  <si>
    <t>Wanneer is het einde van de rekbaarheid van het uistellen van het onderhoud? (gerard is hiermee bezig)</t>
  </si>
  <si>
    <t>F10</t>
  </si>
  <si>
    <t>Hoe kan een nieuw faalkansmodel voor de waterkering worden ingericht zodat het de werkelijkheid beter weerspiegelt en tegelijkertijd eenvoudig kan worden aangepast bij wijzigingen</t>
  </si>
  <si>
    <t>F11</t>
  </si>
  <si>
    <t xml:space="preserve">Wat is het effect van het kierbesluit op de constructieve faalkanseis (risico analyse)? </t>
  </si>
  <si>
    <t>EF28</t>
  </si>
  <si>
    <t>faalkans</t>
  </si>
  <si>
    <t>Hoe kan het beste het faalkansmodel worden herzien?</t>
  </si>
  <si>
    <t>A2</t>
  </si>
  <si>
    <t>Community Softwarebetrouwbaarheid, Community faalkans</t>
  </si>
  <si>
    <t>6SVK, bediening &amp; besturing, TOPAAS</t>
  </si>
  <si>
    <t>A3</t>
  </si>
  <si>
    <t>EU STORM_SAFE</t>
  </si>
  <si>
    <t>6SVK, bediening &amp; besturing, community</t>
  </si>
  <si>
    <t>A4</t>
  </si>
  <si>
    <t>123, 131</t>
  </si>
  <si>
    <t>6SVK, bediening &amp; besturing, formele methoden</t>
  </si>
  <si>
    <t>A11</t>
  </si>
  <si>
    <t>PhD onderzoek Marcel Hertogh</t>
  </si>
  <si>
    <t>6SVK, ProBo</t>
  </si>
  <si>
    <t>Literatuur voor het laatst geüpdatet:</t>
  </si>
  <si>
    <t>* Hiermee wordt gedoeld op regelmatige vernieuwing van de bron</t>
  </si>
  <si>
    <t>Vanzelfsprekend is het in algemene zin belangrijk om na te gaan of er nieuwe rapportages, analyses of wetenschappelijke inzichten zijn vergaard sinds de laatste literatuur update</t>
  </si>
  <si>
    <t>Verwijzingen</t>
  </si>
  <si>
    <t>00_Oplevering_Literatuur</t>
  </si>
  <si>
    <t>Wordt update verwacht? *</t>
  </si>
  <si>
    <t>implications_of_the_knmi23_climate_scenarios_for_the_rhine_and_meuse.pdf</t>
  </si>
  <si>
    <t>RWSBeheerruimte2022</t>
  </si>
  <si>
    <t>Rapport Beheerruimte Haringvlietsluizen_v2.0.pdf</t>
  </si>
  <si>
    <t>RWS2024</t>
  </si>
  <si>
    <t>20240212 Memo dir NM vastlegging eisen HVS.pdf</t>
  </si>
  <si>
    <t>Systeemanalyse KP ZSS waterveiligheid Rijnmaasmonding en Rivieren</t>
  </si>
  <si>
    <t>HV00-BED-01 Handboek Haringvlietsluizen def #v1.0.pdf</t>
  </si>
  <si>
    <t>Rapport HAringvlietdam BvR definitief.pdf</t>
  </si>
  <si>
    <t>RaadVoorCultuur2015</t>
  </si>
  <si>
    <t>Advies Raad voor Cultuur Haringvliet.pdf</t>
  </si>
  <si>
    <t>Jansen2017a</t>
  </si>
  <si>
    <t>NACE 2017 C2017-9452.pdf</t>
  </si>
  <si>
    <t>Jansen2017b</t>
  </si>
  <si>
    <t>CRC Book Chapter 21 2017 9781315157818-22.pdf</t>
  </si>
  <si>
    <t>Reeze-et-al.-2020-Nulrapportage-lerend-implementeren-kier.pdf</t>
  </si>
  <si>
    <t>regeerprogramma-uitwerking-van-het-hoofdlijnenakkoord-door-het-kabinet.pdf</t>
  </si>
  <si>
    <t>KNMI23_klimaatscenarios_gebruikersrapport_23-03.pdf</t>
  </si>
  <si>
    <t>Arcadis-achtergrondrapport-ab-kustonderzoek-haringvlietmonding-eindversieab-1.pdf</t>
  </si>
  <si>
    <t>DeWinter2012</t>
  </si>
  <si>
    <t>De Winter 2012 - ClimateChange_ExtremeWaves_DutchCoast.pdf</t>
  </si>
  <si>
    <t>DeWinter2013</t>
  </si>
  <si>
    <t>DeWinter2013 - North Sea wind extremes.pdf</t>
  </si>
  <si>
    <t>Bronnen van TNO</t>
  </si>
  <si>
    <t>FKR 2024-2</t>
  </si>
  <si>
    <t xml:space="preserve">NB: Momenteel (2025) wordt er nog nagegaan of deze bronnen kunnen worden gedeeld binnen dit project. Echter zouden deze bronnen binnen rws al beschikbaar moeten zijn. </t>
  </si>
  <si>
    <t>FKR 2025-1</t>
  </si>
  <si>
    <t>Quickscan carbonatatie HV</t>
  </si>
  <si>
    <t>DuMaCon</t>
  </si>
  <si>
    <t>Internet-links</t>
  </si>
  <si>
    <t>IPLO</t>
  </si>
  <si>
    <t>https://iplo.nl/thema/water/beheer-watersysteem/wateroverlast/wateroverlastnormen-regionaal-oppervlaktewater/</t>
  </si>
  <si>
    <t>Rijksmonument</t>
  </si>
  <si>
    <t>Zoeken in het Rijksmonumentenregister | Rijksdienst voor het Cultureel Erfgoed</t>
  </si>
  <si>
    <t>Ja</t>
  </si>
  <si>
    <t>Verwacht wordt dat de normen wel geupdatet zullen worden</t>
  </si>
  <si>
    <t>WetBkl2018</t>
  </si>
  <si>
    <t>https://wetten.overheid.nl/BWBR0041313/2024-01-01</t>
  </si>
  <si>
    <t>RWSalg</t>
  </si>
  <si>
    <t>https://vaarweginformatie.nl/frp/main/#/geo/detail/BRIDGE/8727</t>
  </si>
  <si>
    <t>RWSbasc</t>
  </si>
  <si>
    <t>https://vaarweginformatie.nl/frp/main/#/geo/detail/BRIDGE/4913</t>
  </si>
  <si>
    <t>Waterinfo</t>
  </si>
  <si>
    <t>https://waterinfo.rws.nl/#/</t>
  </si>
  <si>
    <t>LPH84_2024</t>
  </si>
  <si>
    <t>https://wetten.overheid.nl/BWBR0011395/2024-01-01</t>
  </si>
  <si>
    <t>https://www.rwsnatura2000.nl/gebieden/project+haringvliet/haringvliet/default.aspx</t>
  </si>
  <si>
    <t>https://www.rijkswaterstaat.nl/water/projectenoverzicht/haringvliet-haringvlietsluizen-op-een-kier</t>
  </si>
  <si>
    <t>H20Netwerk2021</t>
  </si>
  <si>
    <t>https://www.h2owaternetwerk.nl/h2o-podium/opinie/sluit-de-kustlijn-en-verzoet</t>
  </si>
  <si>
    <t xml:space="preserve">HOP2010 </t>
  </si>
  <si>
    <t>Vertrouwelijke documenten zijn geel gemarkeerd</t>
  </si>
  <si>
    <t>Niet meegeleverd, nog niet deelbaar</t>
  </si>
  <si>
    <t>Is dit een kennisvraag voor een specifieke kering of voor alle SVK? Hier: HV (Haringvlietsluizen) of 6SVK (overkoepelende vraag voor de 6 stormvloedkeringen)</t>
  </si>
  <si>
    <t>Code van de kennisvraag bv RP_ET1</t>
  </si>
  <si>
    <t>nummer van de '160 kennisvragenlijst'</t>
  </si>
  <si>
    <t>Is het handig om keywordt op te nemen? Mogelijk wordt het daarmee te vaag, en heb je altijd de hele kennisvraag nodig. Niet voor nu</t>
  </si>
  <si>
    <t xml:space="preserve">omschrijving van de vraag </t>
  </si>
  <si>
    <t>Impact van het niet weten / beantwoorden van de vraag op de functie waterveiligheid. 1=laag; 2=middel;  3=hoog</t>
  </si>
  <si>
    <t>Impact van het niet weten / beantwoorden van de vraag op overige functies (scheepvaart, ecologie, sedimenttransport etc.). (0 - 3, 0 geen invloed, 3 is zeer grote invloed)</t>
  </si>
  <si>
    <r>
      <t>Impact van het niet weten / beantwoorden van de vraag op  budget, planning en uitvoering</t>
    </r>
    <r>
      <rPr>
        <sz val="10"/>
        <color rgb="FFFF0000"/>
        <rFont val="Arial"/>
        <family val="2"/>
      </rPr>
      <t xml:space="preserve"> van BenO</t>
    </r>
    <r>
      <rPr>
        <sz val="10"/>
        <color theme="1"/>
        <rFont val="Arial"/>
        <family val="2"/>
      </rPr>
      <t>. (0 - 3, 0 geen invloed, 3 is zeer grote invloed)</t>
    </r>
  </si>
  <si>
    <r>
      <t xml:space="preserve">impact van het niet weten/beantwoorden van de vraag op </t>
    </r>
    <r>
      <rPr>
        <sz val="11"/>
        <color rgb="FFFF0000"/>
        <rFont val="Aptos Narrow"/>
        <family val="2"/>
        <scheme val="minor"/>
      </rPr>
      <t>de operatie van sluiten en openen van de kering door het operationeel team</t>
    </r>
    <r>
      <rPr>
        <sz val="11"/>
        <color theme="1"/>
        <rFont val="Aptos Narrow"/>
        <family val="2"/>
        <scheme val="minor"/>
      </rPr>
      <t>. 1=laag; 2=middel;  3=hoog</t>
    </r>
  </si>
  <si>
    <r>
      <rPr>
        <sz val="11"/>
        <color rgb="FF000000"/>
        <rFont val="Aptos Narrow"/>
        <family val="2"/>
        <scheme val="minor"/>
      </rPr>
      <t xml:space="preserve">Wanneer is het antwoord op de kennisvraag nodig? Hierbij zijn 4 categorieen gekozen: 
</t>
    </r>
    <r>
      <rPr>
        <sz val="11"/>
        <color rgb="FFFF0000"/>
        <rFont val="Aptos Narrow"/>
        <family val="2"/>
        <scheme val="minor"/>
      </rPr>
      <t xml:space="preserve">0=antwoord levert te weinig op, kennisvraag niet oppakken
</t>
    </r>
    <r>
      <rPr>
        <sz val="11"/>
        <color rgb="FF000000"/>
        <rFont val="Aptos Narrow"/>
        <family val="2"/>
        <scheme val="minor"/>
      </rPr>
      <t>1= nu; 
2=2033-2040; 
3=&gt;2040</t>
    </r>
  </si>
  <si>
    <t>Bij welke onderzoekslijn hoort de kennisvraag primair? Keuze uit (zie tabel 'Onderzoekslijnen)</t>
  </si>
  <si>
    <t>Bij welke onderzoekslijn hoort de kennisvraag secundair?  (zie tabel 'Onderzoekslijnen'</t>
  </si>
  <si>
    <t>Toelichting keuze onderzoekslijn (niet voor de database voor nu)</t>
  </si>
  <si>
    <r>
      <rPr>
        <sz val="11"/>
        <color rgb="FF000000"/>
        <rFont val="Aptos Narrow"/>
        <family val="2"/>
        <scheme val="minor"/>
      </rPr>
      <t xml:space="preserve">Wat is de status van de onderzoekslijn? Wordt dit al opgepakt in een project of programma? </t>
    </r>
    <r>
      <rPr>
        <sz val="11"/>
        <color rgb="FFFF0000"/>
        <rFont val="Aptos Narrow"/>
        <family val="2"/>
        <scheme val="minor"/>
      </rPr>
      <t>Wordt dit een beschrijving of 1 = wordt nog niet opgepakt; 2 = wordt of is gedeelteliik opgepakt; 3=bestaande studie gaat voor de antwoorden zorgen</t>
    </r>
  </si>
  <si>
    <r>
      <t xml:space="preserve">Door wie zou de vraag beantwoord kunnen worden? 
</t>
    </r>
    <r>
      <rPr>
        <sz val="11"/>
        <color rgb="FFFF0000"/>
        <rFont val="Aptos Narrow"/>
        <family val="2"/>
        <scheme val="minor"/>
      </rPr>
      <t>1=RWS; 
2=kennisinstelling; 
3=universiteit;
4=markt/ingenieursbedrijf; 
5=internationaal netwerk</t>
    </r>
  </si>
  <si>
    <r>
      <rPr>
        <sz val="11"/>
        <color rgb="FF000000"/>
        <rFont val="Aptos Narrow"/>
        <family val="2"/>
        <scheme val="minor"/>
      </rPr>
      <t xml:space="preserve">Zeer grove inschatting van de kosten om de kennisvraag te beantwoorden, </t>
    </r>
    <r>
      <rPr>
        <sz val="11"/>
        <color rgb="FFFF0000"/>
        <rFont val="Aptos Narrow"/>
        <family val="2"/>
        <scheme val="minor"/>
      </rPr>
      <t>inclusief materiaalkosten en aanleg indien relevant</t>
    </r>
  </si>
  <si>
    <r>
      <t xml:space="preserve">Hoeveel tijd is nodig om de kennisvraag te beantwoorden? Van het starten aan het werken aan de kennisvraag </t>
    </r>
    <r>
      <rPr>
        <sz val="11"/>
        <color rgb="FFFF0000"/>
        <rFont val="Aptos Narrow"/>
        <family val="2"/>
        <scheme val="minor"/>
      </rPr>
      <t xml:space="preserve">tot eventuele implementatie in het veld. </t>
    </r>
  </si>
  <si>
    <t>Toelichting status onderzoek (niet voor de database voor nu)</t>
  </si>
  <si>
    <t>Toelichting status, kosten en doorlooptijd studie (niet voor de database voor nu)</t>
  </si>
  <si>
    <t xml:space="preserve">Willen we uiteindelijk ook in de database alle literatuur / documenten opnemen met nummering? Voor later. </t>
  </si>
  <si>
    <t>SVK</t>
  </si>
  <si>
    <t>Code</t>
  </si>
  <si>
    <t>link met andere code (indien relevent)</t>
  </si>
  <si>
    <t>kennisvraag nummer</t>
  </si>
  <si>
    <t>keywords kennisvraag</t>
  </si>
  <si>
    <t>Kennisvraag</t>
  </si>
  <si>
    <t>Prioriteit: Functie waterveiligheid (uitgedrukt in faalkans)</t>
  </si>
  <si>
    <t>Prioriteit: Functies (anders dan waterveiligheid)</t>
  </si>
  <si>
    <t xml:space="preserve">Prioriteit: BenO (budget, planning en uitvoering) </t>
  </si>
  <si>
    <t>Prioriteit: Operatie (OT)</t>
  </si>
  <si>
    <t xml:space="preserve">Tijd </t>
  </si>
  <si>
    <t>Onderzoekslijn eerste keus</t>
  </si>
  <si>
    <t>Onderzoekslijn tweede keus (indien nodig)</t>
  </si>
  <si>
    <t>toelichting onderzoekslijn</t>
  </si>
  <si>
    <t>status</t>
  </si>
  <si>
    <t>Waar belegd</t>
  </si>
  <si>
    <t>kosten [euro]</t>
  </si>
  <si>
    <t>doorlooptijd [jaren]</t>
  </si>
  <si>
    <t>Toelichting status onderzoek (niet voor de database)</t>
  </si>
  <si>
    <t>Toelichting status, kosten en doorlooptijd studie (niet voor de database)</t>
  </si>
  <si>
    <t>relevante documenten</t>
  </si>
  <si>
    <t>HV</t>
  </si>
  <si>
    <t xml:space="preserve">Wat is de huidige staat van de bewegingswerken, het draaipunt, het visriool en het zoutriool? </t>
  </si>
  <si>
    <t>De huidige staat van een aantal onderdelen van de kering is momenteel onbekend (want niet makkelijk bereikbaar), en worden onderzocht in een werktuigbouwkundig onderzoek naar mean time to failure (ook wel onderzoek W-delen genoemd). Onderdelen die hier onder vallen zijn de bewegingswerken (cilinders, trekstang, giek), het draaipunt en het visriool en zoutriool.  (lopend onderzoek)</t>
  </si>
  <si>
    <t>1. Constructieve aspecten</t>
  </si>
  <si>
    <t xml:space="preserve">4.markt/ingenieursbedrijf </t>
  </si>
  <si>
    <t>HV_ET2</t>
  </si>
  <si>
    <t>Wat is de status van de oplegblokken en kunnen die (met herstel) nog 45 jaar mee?</t>
  </si>
  <si>
    <t>dit is een lopend onderzoek</t>
  </si>
  <si>
    <t>HV_ET3</t>
  </si>
  <si>
    <t>Wat is de status van de gehele pijlers (inclusief de rubberen omranding)?</t>
  </si>
  <si>
    <t xml:space="preserve">Dit is een lopend onderzoek. </t>
  </si>
  <si>
    <t>HV_ET4</t>
  </si>
  <si>
    <t>Wat is het effect van scheurvorming door verzakking op de nablaliggers?</t>
  </si>
  <si>
    <t xml:space="preserve">Dit is een lopend onderzoek. Waar zit de scheurvorming, in de nablaligger zelf? Is er dan niet ook een funderingsprobleem? </t>
  </si>
  <si>
    <t xml:space="preserve">Wat is de status van de hydraulische pomp en de kleppen? Moeten deze worden vervangen? </t>
  </si>
  <si>
    <t xml:space="preserve">Dit is een gepland onderzoek. </t>
  </si>
  <si>
    <t xml:space="preserve">10. Restlevensduur huidige objecten </t>
  </si>
  <si>
    <t>2.kennisinstelling</t>
  </si>
  <si>
    <t>Onderzoekslijnen</t>
  </si>
  <si>
    <t>HV_H9</t>
  </si>
  <si>
    <t>Het Deltaprogramma gaat uit van het meestijgen van het peil op het Haringvliet door zeespiegelstijging (KPZSS2023). De huidige operatie gaat uit van peilbeheer.</t>
  </si>
  <si>
    <t>Onderhoudsvragen</t>
  </si>
  <si>
    <t>HV_ET8</t>
  </si>
  <si>
    <t>Gegeven zeespiegelstijging en een verandering in afvoer, hoeveel meer bewegingen van de kering kunnen er verwacht worden en wat is de invloed hiervan op de kering?</t>
  </si>
  <si>
    <t xml:space="preserve">Deze vraagt richt zich op het eventuele effect van vaker openen (of juist minder openen in de zomer door droogte) van de schuiven op de werktuigbouwkundige delen (W-delen) van de kering. In het geplande W-delen onderzoek wordt er gekeken of er een verschil is in de staat van de bewegingswerken van schuiven die vaak worden gebruikt (zuid-zijde), vergeleken met schuiven die minder vaak worden gebruikt (noord-zijde). Hieruit blijkt dus al of het vaker inzetten van de schuiven een effect heeft op de bewegingswerken. Mogelijk komt deze vraag op basis van deze resultaten te vervallen.  </t>
  </si>
  <si>
    <t>2. Besturingssystemen / IA</t>
  </si>
  <si>
    <t>HV_EF6</t>
  </si>
  <si>
    <t xml:space="preserve">1.RWS </t>
  </si>
  <si>
    <t>3. Voorzieningen en gebouwen</t>
  </si>
  <si>
    <t xml:space="preserve">4. Onderhoud en operatie </t>
  </si>
  <si>
    <t>Kan een verhoging van de luchttemperatuur een negatief effect hebben op de conservering met als gevolg een snellere afname in de kwaliteit van de conservering?</t>
  </si>
  <si>
    <t xml:space="preserve">Dit kan worden opgelost binnen B&amp;O . </t>
  </si>
  <si>
    <t>5. Cyber &amp; security</t>
  </si>
  <si>
    <t>Voldoen aan veranderende eisen</t>
  </si>
  <si>
    <t>6. Hydrodynamische effecten en belastingen</t>
  </si>
  <si>
    <t>7. Faalkans</t>
  </si>
  <si>
    <t xml:space="preserve">Wat is het effect van een verhoging van de luchttemperatuur op de constructieve delen van de kering? </t>
  </si>
  <si>
    <t xml:space="preserve">Hoeveel marge is er precies beschikbaar tussen de schuiven en pijlers om bij het uitzetten van de schuiven als gevolg van veranderingen in de luchttemperatuur voldoende ruimte te bieden (nu aangegeven als 0,50 m)?  Kan dit een knelpunt worden? Kan een verhoogde luchttemperatuur zorgen voor meer slijtage aan bewegende delen? Kan een verhoging van de luchttemperatuur leiden tot een te heet wegdek? Kan dat een negatief effect hebben op de kering? </t>
  </si>
  <si>
    <t>8. Adaptatie stormvloedkeringen</t>
  </si>
  <si>
    <t>Wat is het effect van veranderingen in watertemperatuur op de kans op ijsvorming op de kering?</t>
  </si>
  <si>
    <t>Achterliggende vraag: Is de verwarming nodig voor de schuiven?</t>
  </si>
  <si>
    <t>Bedrijfskundige en bestuurskundige uitdagingen</t>
  </si>
  <si>
    <t>HV_ET12</t>
  </si>
  <si>
    <t>HV_EF11</t>
  </si>
  <si>
    <t>HV_ET13</t>
  </si>
  <si>
    <t>Hoe beïnvloeden huidige en toekomstige morfologische veranderingen in de Haringvlietmonding de waterveiligheidsfunctie, de afvoercapaciteit en de vaargeul voor de kering, en welke ontwikkelingen en risico’s zijn hierbij te verwachten?</t>
  </si>
  <si>
    <t>Deze hoofdvraag richt zich op welke veranderingen in sedimenttransport, bodemerosie en de ligging van de zandplaat worden verwacht en wat de gevolgen van deze veranderingen zijn voor:
- De waterveiligheidsfunctie, zoals het kunnen keren van hoogwater vanaf zee.
- De afvoercapaciteit, waaronder de mogelijkheid om grote rivierafvoeren te spuien.
- Het beheer en onderhoud, inclusief de invloed van het spuiregime op de morfologie en de gevolgen voor onder meer baggerkosten.</t>
  </si>
  <si>
    <t>HV_EF15</t>
  </si>
  <si>
    <t xml:space="preserve">Priotiteit </t>
  </si>
  <si>
    <t>HV_EF25</t>
  </si>
  <si>
    <t xml:space="preserve">Wat is de invloed van een aangepast sluitpeil bij de Europoortkering op de HV? </t>
  </si>
  <si>
    <t>En hoe groot is de kans dat het sluitpeil van de Europoortkering wordt aangepast (en indien dat het geval is, wanneer)?</t>
  </si>
  <si>
    <t>Geen</t>
  </si>
  <si>
    <t>6SVK</t>
  </si>
  <si>
    <t xml:space="preserve">Brengt Microbiologically induced corrosion een mogelijk gevaar voor de stalen delen van de Stormvloedkeringen? </t>
  </si>
  <si>
    <t xml:space="preserve">MIC heet ook wel "de ijzeretende bacterie". Deze vraag omvat
- Het potentiele effect van MIC bij de stormvloedkeringen. 
- De kans dat MIC voorkomt bij de stormvloedkeringen. 
- Hoe MIC kan worden gesignaleerd.  </t>
  </si>
  <si>
    <t xml:space="preserve"> laag </t>
  </si>
  <si>
    <t>HV_ET18</t>
  </si>
  <si>
    <t>HV_ET14</t>
  </si>
  <si>
    <t xml:space="preserve">Moet de constructieve faalkans van de kering meegenomen worden in de foutenboom? </t>
  </si>
  <si>
    <t xml:space="preserve">Momenteel is de aanname dat de kering in orde is en wordt dit dus niet meegenomen, maar bijvoorbeeld bij de HIJK wordt die wel meegenomen in de foutenboom. </t>
  </si>
  <si>
    <t>6SVK_A5</t>
  </si>
  <si>
    <t>6SVK_A1</t>
  </si>
  <si>
    <t>HV_EF21</t>
  </si>
  <si>
    <t>Tijd</t>
  </si>
  <si>
    <t>HV_ET10</t>
  </si>
  <si>
    <t>HV_EF3</t>
  </si>
  <si>
    <t>In welke mate beïnvloedt de toegenomen turbulentie en waterstroming tussen de twee schuiven tijdens kieren en spuien de werktuigbouwkundige onderdelen van de kering?</t>
  </si>
  <si>
    <t>Deze vraag omvat:
- Of en welke typen trillingen optreden door factoren zoals turbulentie, stromingen of de vorm van de onderzijde van de schuiven.
- In hoeverre deze trillingen invloed hebben op de werktuigbouwkundige onderdelen tijdens kieren en spuien.
- Of een relatie bestaat tussen het doorstroomoppervlak en de hoeveelheid of intensiteit van trillingen.</t>
  </si>
  <si>
    <t>=antwoord levert te weinig op, kennisvraag niet oppakken</t>
  </si>
  <si>
    <t xml:space="preserve">In hoeverre blijft de kering binnen de ontwerpuitgangspunten voor de golfbelasting, gegeven de huidige en toekomstige golfbelasting en de ontwikkelingen in de zandplaat bij de Haringvlietmonding? </t>
  </si>
  <si>
    <t>Deze vraag omvat:
- Voor welke golfbelasting de constructie (zeeschuiven en rivierschuiven; enkel- en dubbelzijdig kerend) oorspronkelijk is ontworpen.
- Wat de actuele golfbelasting is en hoe deze zich in de toekomst kan ontwikkelen.
- Welke invloed veranderingen in de zandplaat bij de Haringvlietmonding kunnen hebben op de golfcondities bij de kering.
- Welke aannames ten aanzien van de zandplaat aan eerdere analyses of ontwerpuitgangspunten ten grondslag liggen.
- In hoeverre de kering, waaronder de mogelijk zwaarder uitgevoerde zeeschuif met dikkere platen en meer klinknagels, onder deze veranderende omstandigheden binnen de ontwerpgrenzen blijft functioneren.</t>
  </si>
  <si>
    <t xml:space="preserve">= nu; </t>
  </si>
  <si>
    <t>HV_EF16</t>
  </si>
  <si>
    <t xml:space="preserve">=2033-2040; </t>
  </si>
  <si>
    <t>HV_EF27</t>
  </si>
  <si>
    <t xml:space="preserve">Wat zijn de reële waterveiligheidseisen aan de constructie om te voldoen aan de vastgestelde functionele eis, en wanneer is er sprake van functieverlies? </t>
  </si>
  <si>
    <t xml:space="preserve">De Functionele eisen zijn vastgesteld in een brief. </t>
  </si>
  <si>
    <t>=&gt;2040</t>
  </si>
  <si>
    <t>HV_C3</t>
  </si>
  <si>
    <t xml:space="preserve"> Waarom is de betonlaag dikker aan de zeezijde? Wat voor impact heeft dit op de oplegblokken van de Nablalegger?</t>
  </si>
  <si>
    <t>waar belegd</t>
  </si>
  <si>
    <t xml:space="preserve">(Hoe) wordt schade (zoals de herstelplaat in pijler 8 na aanvaring) meegenomen in de constructieve faalkans of is de constructieve staat een randvoorwaarde voor de foutenboom?  </t>
  </si>
  <si>
    <t>HV_H5</t>
  </si>
  <si>
    <t>3.universiteit</t>
  </si>
  <si>
    <t>HV_EF5</t>
  </si>
  <si>
    <t>Deze vraag onderzoekt:
- Bij welke waterstanden vanuit zee de functies van het object niet meer kunnen worden vervuld.
- Binnen welke termijn dergelijke waterstanden kunnen worden verwacht.
- Welke invloed een toenemende kans op gelijktijdig hoogwater vanaf de rivieren en de zee heeft op het functioneren van het object en op het optreden van mogelijke beperkingen of risico’s. 
Onderzoek spuiregime irt ZSS. Onderzoek ikv Risicoanalyse. Gepland in 2029</t>
  </si>
  <si>
    <t>HV_EF2</t>
  </si>
  <si>
    <t xml:space="preserve">Doordat de balgen aan de zeezijde niet meer goed functioneren lekt er water door de gesloten schuif en pijler. Wat zijn de gevolgen van deze lekkage op het peilbeheer? </t>
  </si>
  <si>
    <t>Momenteel is het idee om de balgen aan de zee-zijde samen met het W-delen onderhoud te vervangen. Dan vervalt deze vraag.</t>
  </si>
  <si>
    <t>5.internationaal netwerk</t>
  </si>
  <si>
    <t>HV_C1</t>
  </si>
  <si>
    <t xml:space="preserve">Wat is de omvang van de te herstellen betonschade aan de HV (incl Goereesluis)? </t>
  </si>
  <si>
    <t>Onderzoek: Omvang bepalen en oplossingsrichting en raming (input voor POF). (Bij oplossingsrichting - ander materialen gebruiken denk aan bijvoorbeeld mineraalcomposieten (tip Leon))</t>
  </si>
  <si>
    <t>6.onbekend</t>
  </si>
  <si>
    <t>HV_C2</t>
  </si>
  <si>
    <t xml:space="preserve">Hoe moet de vervanging van de Elektro er uit zien? </t>
  </si>
  <si>
    <t>Origniele zin: Vervanging Elektro definiëren. Vooronderzoeken verwacht vanaf ca. eind 2027
Planfase 2030/2031</t>
  </si>
  <si>
    <t xml:space="preserve">Dit zou ook input moeten zijn voor het Deltaprogramma en beleidsstudies. </t>
  </si>
  <si>
    <t>HV_EF22</t>
  </si>
  <si>
    <t>Hoe kan het noodstroomaggregaat toekomstbestendig en betrouwbaar worden vervangen?</t>
  </si>
  <si>
    <t>Onderdelen van de huidige nootstroomaggregaat zijn slecht leverbaar, wat een impact heeft op de faalkans. Daarbij spelen toekomstige risico’s zoals beschikbaarheid en prijs van diesel, materialen en oliën. Langdurig gebruik van de noodstroomaggregaat en olien moeten kunnen worden geborgd en duurzame en innovatieve alternatieven moeten overwogen worden.</t>
  </si>
  <si>
    <t>4. Onderhoud (operationele aspecten)</t>
  </si>
  <si>
    <t>HV_EF1</t>
  </si>
  <si>
    <t>De vraag richt zich op:
- Het maximaal aantal openingen dat gelijktijdig buiten werking mag zijn, zowel in open- als dichtstand.
- De perioden van het jaar waarin functieverlies kan optreden en de bijbehorende kritische waterstanden.
- De kans dat deze situatie zich voordoet.
- De ruimte die een opdrachtnemer krijgt om onderhoud uit te voeren binnen de gestelde randvoorwaarden.</t>
  </si>
  <si>
    <t xml:space="preserve">staat in VTA voor 2026, Pieter van Geer contactpersoon Deltares. </t>
  </si>
  <si>
    <t xml:space="preserve">Onderzoek voor alle keringen naar het Security Toegangscontrolesysteem. </t>
  </si>
  <si>
    <t>nr. 12/117/118/152/153
Het laten uitvoeren van een INCI DETAR analyse (zones van een object in kaart brengen i.r.t. security). Denk aan toegangscontrolesysteem.
Wens 2024 in uitvoering (MK)</t>
  </si>
  <si>
    <t>HV_H2</t>
  </si>
  <si>
    <t>Zijn er materialen die de komende jaren op de zwarte lijst komen te staan?</t>
  </si>
  <si>
    <t>Tijdslijn van 10-15 jaar. Vraag ook meegeven aan Kennisprogramma Natte Kunstwerken</t>
  </si>
  <si>
    <t>6SVK_A9</t>
  </si>
  <si>
    <t>6SVK_A14</t>
  </si>
  <si>
    <t>6SVK_A6</t>
  </si>
  <si>
    <t>6SVK_A26</t>
  </si>
  <si>
    <t>6SVK_A25</t>
  </si>
  <si>
    <t>6SVK_A24</t>
  </si>
  <si>
    <t>6SVK_A23</t>
  </si>
  <si>
    <t>6SVK_A22</t>
  </si>
  <si>
    <t>6SVK_A20</t>
  </si>
  <si>
    <t>6SVK_A19</t>
  </si>
  <si>
    <t>6SVK_A18</t>
  </si>
  <si>
    <t>6SVK_A17</t>
  </si>
  <si>
    <t>6SVK_A16</t>
  </si>
  <si>
    <t>HV_EF26</t>
  </si>
  <si>
    <t>6SVK_A15</t>
  </si>
  <si>
    <t>6SVK_A13</t>
  </si>
  <si>
    <t>6SVK_A12</t>
  </si>
  <si>
    <t>6SVK_A10</t>
  </si>
  <si>
    <t>6SVK_A8</t>
  </si>
  <si>
    <t>legend</t>
  </si>
  <si>
    <t>Toelichting op de prioritering in kolom H tot en met K</t>
  </si>
  <si>
    <t>Toelichting kennisvraag</t>
  </si>
  <si>
    <t>Nog checken met teams. Ingevuld door Marjolijn</t>
  </si>
  <si>
    <t xml:space="preserve">Wat is het effect van veranderingen in afvoer en afvoerverdeling Rijn-Maas op het sluitregime en de functies van de Haringvlietsluizen? </t>
  </si>
  <si>
    <t>Deze vraag richt zich op:
- De invloed van klimaatverandering op de verhouding tussen de Rijn- en Maasafvoer en de gevolgen voor de lokale afvoerverdeling.
- De vraag of in de toekomst kan worden volstaan met sturing op het debiet bij Lobith, of dat ook Sint Pieter moet worden betrokken in de operationele en strategische besluitvorming.
- Bij welke frequentie hoogwater Maas &amp; Rijn komt het handhaven van de brakwaterzones in het geding, en hoe vaak wordt dit verwacht?
- Is een afname van de afvoer in de Maas en de Rijn van invloed op de beschikbaarheid van voldoende zoetwater tijdens droogte?</t>
  </si>
  <si>
    <t>HV_C4</t>
  </si>
  <si>
    <t>C4</t>
  </si>
  <si>
    <t>HV_C5</t>
  </si>
  <si>
    <t xml:space="preserve">Gegeven zeespiegelstijging en een verandering in afvoer, (hoe) zal het peil op het Haringvliet meestijgen en wat is de invloed hiervan op het spuiregime van de kering? </t>
  </si>
  <si>
    <t>Bij welke waterstanden vanuit zee kunnen de waterveiligheid en waterkwantiteit functies van het object niet meer worden vervuld? Op welke termijn kunnen deze waterstanden verwacht worden? En welke invloed heeft het toenemen van de mogelijkheid op gelijktijdig hoogwater vanaf de rivieren en op zee hierop?</t>
  </si>
  <si>
    <t>6SVK_A27</t>
  </si>
  <si>
    <t>6SVK_A7</t>
  </si>
  <si>
    <t>Afname afvoer  Maas &amp; Rijn</t>
  </si>
  <si>
    <t>toelichting tijd / wanneer antwoord nodig</t>
  </si>
  <si>
    <t>Relevante Driver(s) uit EFL en ETL</t>
  </si>
  <si>
    <t>Relevante Component(en) uit ETL</t>
  </si>
  <si>
    <t>Relevante Functie(s) uit EFL</t>
  </si>
  <si>
    <t>Huidige (en ontwerp) staat en constructieve beoordeling</t>
  </si>
  <si>
    <t>Huidige (en ontwerp) staat en constructieve beoordeling; Toename frequentie hoogwater  Maas &amp; Rijn</t>
  </si>
  <si>
    <t>Technische ontwikkelingen (software, materiaal)</t>
  </si>
  <si>
    <t>Vervanging HV; Nieuwe systeemeisen en/of -inrichting; Verlenging levensduur HV</t>
  </si>
  <si>
    <t>Huidige (en ontwerp) staat en constructieve beoordeling; Strengere waterveiligheidseis HV (faalkans en/of niet-sluiten kans); Verandering sluitpeil HV</t>
  </si>
  <si>
    <t>Toename piekafvoer  Maas &amp; Rijn; Verandering afvoerverdeling Rijn-Maas monding; Afname afvoer  Maas &amp; Rijn; Toename frequentie hoogwater  Maas &amp; Rijn</t>
  </si>
  <si>
    <t>Huidige (en ontwerp) staat en constructieve beoordeling; Slijtage</t>
  </si>
  <si>
    <t>Huidige (en ontwerp) staat en constructieve beoordeling; Schade (aanvaar, zettingen, temperatuursinvloeden)</t>
  </si>
  <si>
    <t>Zeespiegelstijging; Toename piekafvoer  Maas &amp; Rijn</t>
  </si>
  <si>
    <t>Zeeschuif+arm; Rivierschuif+arm</t>
  </si>
  <si>
    <t>Bewegingswerk (cilinders, trekstang, giek); Visriool; Zoutriool</t>
  </si>
  <si>
    <t>Betonnen pijlers (incl machinekamer en oplegblokken weg); Betonnen (nabla)liggers; Wegdek; Landhoofden</t>
  </si>
  <si>
    <t>Betonnen pijlers (incl machinekamer en oplegblokken weg); Landhoofden</t>
  </si>
  <si>
    <t>Betonnen (nabla)liggers</t>
  </si>
  <si>
    <t>Waterveiligheid; Waterbeheer; Waterkwaliteit</t>
  </si>
  <si>
    <t>Waterveiligheid; Waterbeheer; Waterkwaliteit; Infrastructuur; Overig</t>
  </si>
  <si>
    <t>Waterbeheer; Waterkwaliteit</t>
  </si>
  <si>
    <t>Waterveiligheid; Waterkwaliteit</t>
  </si>
  <si>
    <t>Toelichting prioriteit</t>
  </si>
  <si>
    <t>6SVK_A28</t>
  </si>
  <si>
    <t>EF1/ EF27/ A13</t>
  </si>
  <si>
    <t>6SVK_A29</t>
  </si>
  <si>
    <t xml:space="preserve">Onder welke voorwaarden kan een gedeelte van de openingen gelijktijdig buiten werking zijn tbv onderhoud zonder dat dit leidt tot ongewenst functieverlies van de kering ? </t>
  </si>
  <si>
    <t xml:space="preserve">De verwachte verandering in getijslag is klein. </t>
  </si>
  <si>
    <t>6SVK_A30</t>
  </si>
  <si>
    <t>6SVK_A27, 6SVK_A30</t>
  </si>
  <si>
    <t>6SVK_A7, 6SVK_A30</t>
  </si>
  <si>
    <t>6SVK_A31</t>
  </si>
  <si>
    <t>A30, A7, A27</t>
  </si>
  <si>
    <t>A30, A7, A28</t>
  </si>
  <si>
    <t>A30, A7, A29</t>
  </si>
  <si>
    <t>A30, A7, A30</t>
  </si>
  <si>
    <t>A30, A7, A31</t>
  </si>
  <si>
    <t>A30, A7, A32</t>
  </si>
  <si>
    <t>A30, A7, A33</t>
  </si>
  <si>
    <t>A30, A7, A34</t>
  </si>
  <si>
    <t>A30, A7, A35</t>
  </si>
  <si>
    <t>A30, A7, A36</t>
  </si>
  <si>
    <t>A30, A7, A37</t>
  </si>
  <si>
    <t>6SVK_A32</t>
  </si>
  <si>
    <t>6SVK_A33</t>
  </si>
  <si>
    <t>A31/ A32/ A33</t>
  </si>
  <si>
    <t>A31/ A32/ A34</t>
  </si>
  <si>
    <t>A31/ A32/ A35</t>
  </si>
  <si>
    <t>A31/ A32/ A36</t>
  </si>
  <si>
    <t>A31/ A32/ A37</t>
  </si>
  <si>
    <t>A31/ A32/ A38</t>
  </si>
  <si>
    <t>A31/ A32/ A39</t>
  </si>
  <si>
    <t>A31/ A32/ A40</t>
  </si>
  <si>
    <t>A31/ A32/ A41</t>
  </si>
  <si>
    <t>A31/ A32/ A42</t>
  </si>
  <si>
    <t>A31/ A32/ A43</t>
  </si>
  <si>
    <t>6SVK_A21</t>
  </si>
  <si>
    <t>6SVK_A2</t>
  </si>
  <si>
    <t>EF22/ A2</t>
  </si>
  <si>
    <t>EF22/ A3</t>
  </si>
  <si>
    <t>EF22/ A4</t>
  </si>
  <si>
    <t>EF22/ A5</t>
  </si>
  <si>
    <t>EF22/ A6</t>
  </si>
  <si>
    <t>EF22/ A7</t>
  </si>
  <si>
    <t>EF22/ A8</t>
  </si>
  <si>
    <t>EF22/ A9</t>
  </si>
  <si>
    <t>EF22/ A10</t>
  </si>
  <si>
    <t>EF22/ A11</t>
  </si>
  <si>
    <t>EF22/ A12</t>
  </si>
  <si>
    <t>6SVK_A3</t>
  </si>
  <si>
    <t>HV_C6</t>
  </si>
  <si>
    <t>C6</t>
  </si>
  <si>
    <t>C6/ET10</t>
  </si>
  <si>
    <t>HV_C7</t>
  </si>
  <si>
    <t>C7</t>
  </si>
  <si>
    <t>HV_C8</t>
  </si>
  <si>
    <t>C8 Als het algemeen warmer wordt, zal er meer verkrijting van de verf zijn en dus snelleren afname kwaliteit conservering</t>
  </si>
  <si>
    <t>HV_C9</t>
  </si>
  <si>
    <t>C6/C9</t>
  </si>
  <si>
    <t xml:space="preserve">Wat is het effect van uitgesteld onderhoud aan de schuiven op de levensduur, de faalkans en op het benodigde onderhoudsbudget? </t>
  </si>
  <si>
    <t xml:space="preserve">Uitgesteld onderhoud aan de conservering van de schuiven kan leiden tot versnelde degradatie. De resterende technische levensduur van de kering en het effect op de faalkans bij verder uitstel in de tijd is momenteel onbekend. Uitgesteld onderhoud aan de conservering kan ook leiden tot een verhoging in kosten wanneer het onderhoud (verlaat) wordt uitgevoerd. Bijvoorbeeld doordat de schuiven nu geprioriteerd geconserveerd moeten worden in plaats van op positie. Het effect hiervan op de kosten is onbekend. Een andere vraag is wanneer er een kantelpunt komt. </t>
  </si>
  <si>
    <t>H2/A28</t>
  </si>
  <si>
    <t>H2/ET16</t>
  </si>
  <si>
    <t>EF3/EF5</t>
  </si>
  <si>
    <t xml:space="preserve">Waar liggen de grenzen van wat de keringen kunnen bieden, gegeven de veranderingen die voortkomen aan systeemveranderingen (zowel klimaarverandering als beleidskeuzes). </t>
  </si>
  <si>
    <t>Wat is het RWS-beleid met betrekking tot communicatielijnen rond veranderingen in het benodigde veiligheidsniveau? Wat betekent dit voor het assetmanagement team?</t>
  </si>
  <si>
    <t xml:space="preserve">De communicatie over deze zaken moet duidelijk zijn, anders ontstaat er onduidelijkheid bij de assetmanagers. De vraag gaat specifiek over communicaite. </t>
  </si>
  <si>
    <t xml:space="preserve">Door de leeftijd van de keringen, is veel informatie over de jaren heen zoek geraakt. Er staan ook op plekken nog kasten met papieren documenten. Welke rol zou AI hierin kunnen spelen? </t>
  </si>
  <si>
    <t>Relevantie van de vraag zit vooral in bepalen restlevensduur componenten/keringen</t>
  </si>
  <si>
    <t>menselijk handelen, faalkans</t>
  </si>
  <si>
    <t>restlevensduur</t>
  </si>
  <si>
    <t>regio-analyse, VenR</t>
  </si>
  <si>
    <t>energietransitie</t>
  </si>
  <si>
    <t>formatie, databehoefte</t>
  </si>
  <si>
    <t>kennismanagement, generaties</t>
  </si>
  <si>
    <t>inkoopvisie</t>
  </si>
  <si>
    <t>MIC, corrosie</t>
  </si>
  <si>
    <t>veiligheidsniveau, communicatie</t>
  </si>
  <si>
    <t>AI, historische informatie</t>
  </si>
  <si>
    <t>robotisering, monitoring</t>
  </si>
  <si>
    <t>sensordata, veroudering</t>
  </si>
  <si>
    <t>levensduurverlenging, faalkansreductie</t>
  </si>
  <si>
    <t>watertemperatuur, ijsvorming</t>
  </si>
  <si>
    <t>bewegingswerken, huidige staat</t>
  </si>
  <si>
    <t>carbonatatie, beton</t>
  </si>
  <si>
    <t>luchttemperatuur, conservering</t>
  </si>
  <si>
    <t>onderhoud, functieverlies</t>
  </si>
  <si>
    <t>getijslag, spuien</t>
  </si>
  <si>
    <t>lekkage, peilbeheer</t>
  </si>
  <si>
    <t>waterveiligheidseisen, functieverlies</t>
  </si>
  <si>
    <t>waterstanden, hoogwater</t>
  </si>
  <si>
    <t>afvoerverdeling, sluitregime</t>
  </si>
  <si>
    <t>oplegblokken, restlevensduur</t>
  </si>
  <si>
    <t xml:space="preserve">risico's </t>
  </si>
  <si>
    <t>beheerbeslissingen</t>
  </si>
  <si>
    <t>kosten</t>
  </si>
  <si>
    <t>duurzaamheid</t>
  </si>
  <si>
    <t>B&amp;B-systemen</t>
  </si>
  <si>
    <t>onderhoudsplanning</t>
  </si>
  <si>
    <t>VenR, regio</t>
  </si>
  <si>
    <t>VenR, onderbouwing</t>
  </si>
  <si>
    <t>kennisborging</t>
  </si>
  <si>
    <t>machineveiligheid,</t>
  </si>
  <si>
    <t>WWKE</t>
  </si>
  <si>
    <t>systeemverandering</t>
  </si>
  <si>
    <t>software</t>
  </si>
  <si>
    <t>wwke</t>
  </si>
  <si>
    <t>conservering</t>
  </si>
  <si>
    <t>betonschade</t>
  </si>
  <si>
    <t>vervanging elektro</t>
  </si>
  <si>
    <t>beton</t>
  </si>
  <si>
    <t>luchttemperatuur</t>
  </si>
  <si>
    <t>hydraulische pomp, huidige staat</t>
  </si>
  <si>
    <t>morfologie, spuien</t>
  </si>
  <si>
    <t>verkeersbelasting</t>
  </si>
  <si>
    <t>noodstroomaggregaat</t>
  </si>
  <si>
    <t>sluitpeil Europoortkering</t>
  </si>
  <si>
    <t>turbulentie, werktuigbouwkundige onderdelen, trillingen</t>
  </si>
  <si>
    <t>beton, slijtage</t>
  </si>
  <si>
    <t>golfbelasting</t>
  </si>
  <si>
    <t>constructieve faalkans</t>
  </si>
  <si>
    <t>constructieve faalkans, faalkansanalyse</t>
  </si>
  <si>
    <t>beton, restlevensduur</t>
  </si>
  <si>
    <t>aantal bewegingen</t>
  </si>
  <si>
    <t>onderhoudbudget, restlevensduur</t>
  </si>
  <si>
    <t>waterkwaliteit</t>
  </si>
  <si>
    <t>toekomst Haringvliet</t>
  </si>
  <si>
    <t>MLK_C16; 6SVK_A32</t>
  </si>
  <si>
    <t>6SVK_A7, 6SVK_A27</t>
  </si>
  <si>
    <t>MLK_EF5</t>
  </si>
  <si>
    <t>HV_H6</t>
  </si>
  <si>
    <t xml:space="preserve">De schuiven van de HV kunnen in geval van calamiteiten (stroomstoringen) altijd handmatig laten zakken. In welke positie zouden die gezet moeten worden?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</si>
</sst>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1" x14ac:knownFonts="1">
    <font>
      <sz val="11"/>
      <color theme="1"/>
      <name val="Aptos Narrow"/>
      <family val="2"/>
      <scheme val="minor"/>
    </font>
    <font>
      <b/>
      <sz val="11"/>
      <color theme="1"/>
      <name val="Aptos Narrow"/>
      <family val="2"/>
      <scheme val="minor"/>
    </font>
    <font>
      <sz val="11"/>
      <color rgb="FF9C5700"/>
      <name val="Aptos Narrow"/>
      <family val="2"/>
      <scheme val="minor"/>
    </font>
    <font>
      <sz val="11"/>
      <color rgb="FF242424"/>
      <name val="Aptos Narrow"/>
      <family val="2"/>
    </font>
    <font>
      <u/>
      <sz val="11"/>
      <color theme="10"/>
      <name val="Aptos Narrow"/>
      <family val="2"/>
      <scheme val="minor"/>
    </font>
    <font>
      <sz val="11"/>
      <color rgb="FF000000"/>
      <name val="Aptos Narrow"/>
      <family val="2"/>
      <scheme val="minor"/>
    </font>
    <font>
      <b/>
      <sz val="11"/>
      <color theme="0"/>
      <name val="Aptos Narrow"/>
      <family val="2"/>
      <scheme val="minor"/>
    </font>
    <font>
      <b/>
      <sz val="11"/>
      <color rgb="FF000000"/>
      <name val="Aptos Narrow"/>
      <family val="2"/>
      <scheme val="minor"/>
    </font>
    <font>
      <sz val="11"/>
      <color rgb="FF000000"/>
      <name val="Aptos Narrow"/>
      <family val="2"/>
    </font>
    <font>
      <sz val="11"/>
      <name val="Aptos Narrow"/>
      <family val="2"/>
      <scheme val="minor"/>
    </font>
    <font>
      <sz val="11"/>
      <color theme="0"/>
      <name val="Aptos Narrow"/>
      <family val="2"/>
      <scheme val="minor"/>
    </font>
    <font>
      <b/>
      <sz val="11"/>
      <name val="Aptos Narrow"/>
      <family val="2"/>
      <scheme val="minor"/>
    </font>
    <font>
      <sz val="16"/>
      <color theme="1"/>
      <name val="Aptos Narrow"/>
      <family val="2"/>
      <scheme val="minor"/>
    </font>
    <font>
      <sz val="11"/>
      <color rgb="FF00B0F0"/>
      <name val="Aptos Narrow"/>
      <family val="2"/>
      <scheme val="minor"/>
    </font>
    <font>
      <b/>
      <sz val="12"/>
      <color theme="0"/>
      <name val="Aptos Narrow"/>
      <family val="2"/>
      <scheme val="minor"/>
    </font>
    <font>
      <sz val="12"/>
      <color theme="0"/>
      <name val="Aptos Narrow"/>
      <family val="2"/>
      <scheme val="minor"/>
    </font>
    <font>
      <i/>
      <sz val="11"/>
      <color rgb="FF000000"/>
      <name val="Aptos Narrow"/>
      <family val="2"/>
      <scheme val="minor"/>
    </font>
    <font>
      <sz val="11"/>
      <name val="Aptos Narrow"/>
      <family val="2"/>
    </font>
    <font>
      <sz val="11"/>
      <color theme="1"/>
      <name val="Aptos Narrow"/>
      <family val="2"/>
      <scheme val="minor"/>
    </font>
    <font>
      <sz val="14"/>
      <color theme="0"/>
      <name val="Aptos Narrow"/>
      <family val="2"/>
      <scheme val="minor"/>
    </font>
    <font>
      <sz val="9"/>
      <color theme="1"/>
      <name val="Segoe UI"/>
      <family val="2"/>
    </font>
    <font>
      <sz val="9"/>
      <color rgb="FF000000"/>
      <name val="Verdana"/>
      <family val="2"/>
    </font>
    <font>
      <b/>
      <sz val="9"/>
      <color rgb="FF000000"/>
      <name val="Verdana"/>
      <family val="2"/>
    </font>
    <font>
      <sz val="9"/>
      <name val="Verdana"/>
      <family val="2"/>
    </font>
    <font>
      <sz val="8"/>
      <name val="Aptos Narrow"/>
      <family val="2"/>
      <scheme val="minor"/>
    </font>
    <font>
      <b/>
      <sz val="9"/>
      <name val="Verdana"/>
      <family val="2"/>
    </font>
    <font>
      <sz val="11"/>
      <color rgb="FFFF0000"/>
      <name val="Aptos Narrow"/>
      <family val="2"/>
    </font>
    <font>
      <sz val="11"/>
      <color theme="1"/>
      <name val="Aptos Narrow"/>
      <family val="2"/>
    </font>
    <font>
      <i/>
      <sz val="11"/>
      <color theme="1"/>
      <name val="Aptos Narrow"/>
      <family val="2"/>
      <scheme val="minor"/>
    </font>
    <font>
      <sz val="11"/>
      <color theme="1"/>
      <name val="Calibri"/>
      <family val="2"/>
    </font>
    <font>
      <sz val="11"/>
      <color theme="1"/>
      <name val="Aptos"/>
      <family val="2"/>
    </font>
    <font>
      <i/>
      <sz val="11"/>
      <color theme="1"/>
      <name val="Aptos"/>
      <family val="2"/>
    </font>
    <font>
      <sz val="11"/>
      <color theme="8"/>
      <name val="Aptos Narrow"/>
      <family val="2"/>
      <scheme val="minor"/>
    </font>
    <font>
      <sz val="11"/>
      <color rgb="FF242424"/>
      <name val="Aptos Narrow"/>
      <family val="2"/>
      <scheme val="minor"/>
    </font>
    <font>
      <i/>
      <sz val="11"/>
      <color rgb="FF000000"/>
      <name val="Aptos"/>
      <family val="2"/>
    </font>
    <font>
      <b/>
      <sz val="10"/>
      <color theme="1"/>
      <name val="Aptos"/>
      <family val="2"/>
    </font>
    <font>
      <sz val="10"/>
      <color theme="1"/>
      <name val="Aptos"/>
      <family val="2"/>
    </font>
    <font>
      <sz val="7"/>
      <color theme="1"/>
      <name val="Times New Roman"/>
      <family val="1"/>
    </font>
    <font>
      <sz val="9"/>
      <color theme="1"/>
      <name val="Verdana"/>
      <family val="2"/>
    </font>
    <font>
      <b/>
      <sz val="11"/>
      <color rgb="FF000000"/>
      <name val="Aptos Narrow"/>
      <family val="2"/>
    </font>
    <font>
      <b/>
      <sz val="16"/>
      <color theme="1"/>
      <name val="Aptos Narrow"/>
      <family val="2"/>
      <scheme val="minor"/>
    </font>
    <font>
      <sz val="11"/>
      <color theme="8" tint="-0.249977111117893"/>
      <name val="Aptos Narrow"/>
      <family val="2"/>
    </font>
    <font>
      <sz val="11"/>
      <color theme="8" tint="-0.249977111117893"/>
      <name val="Aptos Narrow"/>
      <family val="2"/>
      <scheme val="minor"/>
    </font>
    <font>
      <sz val="10"/>
      <color theme="1"/>
      <name val="Arial"/>
      <family val="2"/>
    </font>
    <font>
      <sz val="11"/>
      <color rgb="FFFF0000"/>
      <name val="Aptos Narrow"/>
      <family val="2"/>
      <scheme val="minor"/>
    </font>
    <font>
      <sz val="10"/>
      <color rgb="FFFF0000"/>
      <name val="Arial"/>
      <family val="2"/>
    </font>
    <font>
      <b/>
      <sz val="16"/>
      <name val="Aptos Narrow"/>
      <family val="2"/>
      <scheme val="minor"/>
    </font>
    <font>
      <sz val="11"/>
      <color rgb="FF000000"/>
      <name val="Aptos Narrow"/>
      <family val="2"/>
    </font>
    <font>
      <sz val="11"/>
      <color theme="5"/>
      <name val="Aptos Narrow"/>
      <family val="2"/>
      <scheme val="minor"/>
    </font>
    <font>
      <sz val="11"/>
      <color theme="5"/>
      <name val="Aptos Narrow"/>
      <family val="2"/>
    </font>
    <font>
      <b/>
      <sz val="11"/>
      <color rgb="FFFFFFFF"/>
      <name val="Aptos Narrow"/>
      <family val="2"/>
      <scheme val="minor"/>
    </font>
  </fonts>
  <fills count="25">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002060"/>
        <bgColor indexed="64"/>
      </patternFill>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5" tint="0.79998168889431442"/>
        <bgColor indexed="64"/>
      </patternFill>
    </fill>
    <fill>
      <patternFill patternType="solid">
        <fgColor rgb="FFFFFF66"/>
        <bgColor indexed="64"/>
      </patternFill>
    </fill>
    <fill>
      <patternFill patternType="solid">
        <fgColor rgb="FFFFFFFF"/>
        <bgColor indexed="64"/>
      </patternFill>
    </fill>
    <fill>
      <patternFill patternType="solid">
        <fgColor rgb="FFFFFFFF"/>
        <bgColor rgb="FF000000"/>
      </patternFill>
    </fill>
    <fill>
      <patternFill patternType="solid">
        <fgColor theme="7" tint="-0.249977111117893"/>
        <bgColor indexed="64"/>
      </patternFill>
    </fill>
    <fill>
      <patternFill patternType="solid">
        <fgColor theme="3" tint="0.249977111117893"/>
        <bgColor indexed="64"/>
      </patternFill>
    </fill>
    <fill>
      <patternFill patternType="solid">
        <fgColor theme="4" tint="0.79998168889431442"/>
        <bgColor indexed="64"/>
      </patternFill>
    </fill>
    <fill>
      <patternFill patternType="solid">
        <fgColor theme="5" tint="0.59999389629810485"/>
        <bgColor indexed="64"/>
      </patternFill>
    </fill>
    <fill>
      <patternFill patternType="solid">
        <fgColor rgb="FF92D050"/>
        <bgColor indexed="64"/>
      </patternFill>
    </fill>
    <fill>
      <patternFill patternType="solid">
        <fgColor theme="6" tint="-0.249977111117893"/>
        <bgColor indexed="64"/>
      </patternFill>
    </fill>
    <fill>
      <patternFill patternType="solid">
        <fgColor theme="9" tint="-0.499984740745262"/>
        <bgColor indexed="64"/>
      </patternFill>
    </fill>
    <fill>
      <patternFill patternType="solid">
        <fgColor rgb="FF1F4E78"/>
        <bgColor indexed="64"/>
      </patternFill>
    </fill>
  </fills>
  <borders count="67">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right style="thin">
        <color rgb="FF000000"/>
      </right>
      <top style="thin">
        <color rgb="FF000000"/>
      </top>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bottom/>
      <diagonal/>
    </border>
    <border>
      <left style="thin">
        <color indexed="64"/>
      </left>
      <right style="thin">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rgb="FF000000"/>
      </left>
      <right style="thin">
        <color rgb="FF000000"/>
      </right>
      <top/>
      <bottom style="thin">
        <color indexed="64"/>
      </bottom>
      <diagonal/>
    </border>
    <border>
      <left style="medium">
        <color rgb="FF000000"/>
      </left>
      <right style="medium">
        <color rgb="FF000000"/>
      </right>
      <top/>
      <bottom/>
      <diagonal/>
    </border>
    <border>
      <left style="thin">
        <color indexed="64"/>
      </left>
      <right style="thin">
        <color indexed="64"/>
      </right>
      <top style="thin">
        <color rgb="FF000000"/>
      </top>
      <bottom/>
      <diagonal/>
    </border>
    <border>
      <left style="thin">
        <color indexed="64"/>
      </left>
      <right style="thin">
        <color rgb="FF000000"/>
      </right>
      <top/>
      <bottom/>
      <diagonal/>
    </border>
    <border>
      <left style="thin">
        <color rgb="FF000000"/>
      </left>
      <right/>
      <top style="thin">
        <color indexed="64"/>
      </top>
      <bottom/>
      <diagonal/>
    </border>
    <border>
      <left/>
      <right/>
      <top style="thin">
        <color indexed="64"/>
      </top>
      <bottom style="thin">
        <color indexed="64"/>
      </bottom>
      <diagonal/>
    </border>
    <border>
      <left style="thin">
        <color rgb="FF000000"/>
      </left>
      <right style="thin">
        <color indexed="64"/>
      </right>
      <top/>
      <bottom style="thin">
        <color indexed="64"/>
      </bottom>
      <diagonal/>
    </border>
    <border>
      <left style="medium">
        <color indexed="64"/>
      </left>
      <right style="medium">
        <color indexed="64"/>
      </right>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bottom style="thin">
        <color indexed="64"/>
      </bottom>
      <diagonal/>
    </border>
  </borders>
  <cellStyleXfs count="4">
    <xf numFmtId="0" fontId="0" fillId="0" borderId="0"/>
    <xf numFmtId="0" fontId="2" fillId="2" borderId="0" applyNumberFormat="0" applyBorder="0" applyAlignment="0" applyProtection="0"/>
    <xf numFmtId="0" fontId="4" fillId="0" borderId="0" applyNumberFormat="0" applyFill="0" applyBorder="0" applyAlignment="0" applyProtection="0"/>
    <xf numFmtId="0" fontId="38" fillId="0" borderId="0"/>
  </cellStyleXfs>
  <cellXfs count="559">
    <xf numFmtId="0" fontId="0" fillId="0" borderId="0" xfId="0"/>
    <xf numFmtId="0" fontId="1" fillId="0" borderId="0" xfId="0" applyFont="1"/>
    <xf numFmtId="0" fontId="0" fillId="0" borderId="0" xfId="0" applyAlignment="1">
      <alignment wrapText="1"/>
    </xf>
    <xf numFmtId="0" fontId="0" fillId="0" borderId="0" xfId="0" applyAlignment="1">
      <alignment horizontal="left" wrapText="1"/>
    </xf>
    <xf numFmtId="0" fontId="1" fillId="0" borderId="0" xfId="0" applyFont="1" applyAlignment="1">
      <alignment horizontal="left"/>
    </xf>
    <xf numFmtId="0" fontId="0" fillId="0" borderId="0" xfId="0" applyAlignment="1">
      <alignment horizontal="left"/>
    </xf>
    <xf numFmtId="0" fontId="4" fillId="0" borderId="0" xfId="2"/>
    <xf numFmtId="0" fontId="0" fillId="3" borderId="0" xfId="0" applyFill="1"/>
    <xf numFmtId="0" fontId="6" fillId="8" borderId="0" xfId="0" applyFont="1" applyFill="1"/>
    <xf numFmtId="0" fontId="10" fillId="8" borderId="0" xfId="0" applyFont="1" applyFill="1"/>
    <xf numFmtId="0" fontId="14" fillId="8" borderId="0" xfId="0" applyFont="1" applyFill="1" applyAlignment="1">
      <alignment horizontal="left" wrapText="1"/>
    </xf>
    <xf numFmtId="0" fontId="0" fillId="0" borderId="0" xfId="0" applyAlignment="1">
      <alignment textRotation="90"/>
    </xf>
    <xf numFmtId="0" fontId="0" fillId="0" borderId="4" xfId="0" applyBorder="1"/>
    <xf numFmtId="0" fontId="0" fillId="0" borderId="6" xfId="0" applyBorder="1"/>
    <xf numFmtId="0" fontId="0" fillId="0" borderId="0" xfId="0" applyAlignment="1">
      <alignment vertical="center" wrapText="1"/>
    </xf>
    <xf numFmtId="0" fontId="0" fillId="0" borderId="0" xfId="0" applyAlignment="1">
      <alignment horizontal="center" vertical="center" wrapText="1"/>
    </xf>
    <xf numFmtId="0" fontId="14" fillId="0" borderId="0" xfId="0" applyFont="1" applyAlignment="1">
      <alignment horizontal="left" wrapText="1"/>
    </xf>
    <xf numFmtId="0" fontId="6" fillId="8" borderId="0" xfId="0" applyFont="1" applyFill="1" applyAlignment="1">
      <alignment wrapText="1"/>
    </xf>
    <xf numFmtId="0" fontId="14" fillId="8" borderId="0" xfId="0" applyFont="1" applyFill="1"/>
    <xf numFmtId="0" fontId="14" fillId="8" borderId="0" xfId="0" applyFont="1" applyFill="1" applyAlignment="1">
      <alignment horizontal="center" wrapText="1"/>
    </xf>
    <xf numFmtId="0" fontId="14" fillId="8" borderId="0" xfId="0" applyFont="1" applyFill="1" applyAlignment="1">
      <alignment horizontal="left"/>
    </xf>
    <xf numFmtId="0" fontId="14" fillId="8" borderId="0" xfId="0" applyFont="1" applyFill="1" applyAlignment="1">
      <alignment wrapText="1"/>
    </xf>
    <xf numFmtId="0" fontId="15" fillId="0" borderId="0" xfId="0" applyFont="1"/>
    <xf numFmtId="0" fontId="14" fillId="0" borderId="0" xfId="0" applyFont="1"/>
    <xf numFmtId="0" fontId="15" fillId="8" borderId="0" xfId="0" applyFont="1" applyFill="1"/>
    <xf numFmtId="0" fontId="5" fillId="0" borderId="0" xfId="0" applyFont="1"/>
    <xf numFmtId="0" fontId="0" fillId="0" borderId="0" xfId="0" applyAlignment="1">
      <alignment textRotation="180" wrapText="1"/>
    </xf>
    <xf numFmtId="0" fontId="0" fillId="0" borderId="4" xfId="0" applyBorder="1" applyAlignment="1">
      <alignment vertical="center" wrapText="1"/>
    </xf>
    <xf numFmtId="0" fontId="3" fillId="0" borderId="0" xfId="0" applyFont="1"/>
    <xf numFmtId="14" fontId="1" fillId="0" borderId="0" xfId="0" applyNumberFormat="1" applyFont="1"/>
    <xf numFmtId="0" fontId="0" fillId="10" borderId="4" xfId="0" applyFill="1" applyBorder="1"/>
    <xf numFmtId="0" fontId="1" fillId="0" borderId="16" xfId="0" applyFont="1" applyBorder="1" applyAlignment="1">
      <alignment horizontal="center" vertical="center" textRotation="90" wrapText="1"/>
    </xf>
    <xf numFmtId="0" fontId="1" fillId="7" borderId="17" xfId="0" applyFont="1" applyFill="1" applyBorder="1" applyAlignment="1">
      <alignment horizontal="center" vertical="center" textRotation="90" wrapText="1"/>
    </xf>
    <xf numFmtId="0" fontId="1" fillId="6" borderId="17" xfId="0" applyFont="1" applyFill="1" applyBorder="1" applyAlignment="1">
      <alignment horizontal="center" vertical="center" textRotation="90" wrapText="1"/>
    </xf>
    <xf numFmtId="0" fontId="1" fillId="5" borderId="17" xfId="0" applyFont="1" applyFill="1" applyBorder="1" applyAlignment="1">
      <alignment horizontal="center" vertical="center" textRotation="90" wrapText="1"/>
    </xf>
    <xf numFmtId="0" fontId="6" fillId="4" borderId="18" xfId="0" applyFont="1" applyFill="1" applyBorder="1" applyAlignment="1">
      <alignment horizontal="center" vertical="center" textRotation="90" wrapText="1"/>
    </xf>
    <xf numFmtId="0" fontId="1" fillId="10" borderId="1" xfId="0" applyFont="1" applyFill="1" applyBorder="1" applyAlignment="1">
      <alignment horizontal="center" vertical="center" textRotation="90" wrapText="1"/>
    </xf>
    <xf numFmtId="0" fontId="6" fillId="9" borderId="11" xfId="0" applyFont="1" applyFill="1" applyBorder="1" applyAlignment="1">
      <alignment horizontal="center" vertical="center" textRotation="90" wrapText="1"/>
    </xf>
    <xf numFmtId="0" fontId="1" fillId="11" borderId="2" xfId="0" applyFont="1" applyFill="1" applyBorder="1" applyAlignment="1">
      <alignment horizontal="center" vertical="center" textRotation="90" wrapText="1"/>
    </xf>
    <xf numFmtId="0" fontId="1" fillId="12" borderId="3" xfId="0" applyFont="1" applyFill="1" applyBorder="1" applyAlignment="1">
      <alignment horizontal="center" vertical="center" textRotation="90" wrapText="1"/>
    </xf>
    <xf numFmtId="0" fontId="1" fillId="3" borderId="2" xfId="0" applyFont="1" applyFill="1" applyBorder="1" applyAlignment="1">
      <alignment horizontal="center" vertical="center" textRotation="90" wrapText="1"/>
    </xf>
    <xf numFmtId="0" fontId="9" fillId="0" borderId="0" xfId="0" applyFont="1"/>
    <xf numFmtId="0" fontId="6" fillId="8" borderId="0" xfId="0" applyFont="1" applyFill="1" applyAlignment="1">
      <alignment horizontal="center" textRotation="180" wrapText="1"/>
    </xf>
    <xf numFmtId="0" fontId="5" fillId="0" borderId="4" xfId="0" applyFont="1" applyBorder="1" applyAlignment="1">
      <alignment vertical="center" wrapText="1"/>
    </xf>
    <xf numFmtId="0" fontId="0" fillId="0" borderId="9" xfId="0" applyBorder="1" applyAlignment="1">
      <alignment vertical="center" wrapText="1"/>
    </xf>
    <xf numFmtId="0" fontId="0" fillId="11" borderId="0" xfId="0" applyFill="1"/>
    <xf numFmtId="0" fontId="9" fillId="0" borderId="0" xfId="2" applyFont="1"/>
    <xf numFmtId="0" fontId="13" fillId="0" borderId="0" xfId="0" applyFont="1"/>
    <xf numFmtId="0" fontId="0" fillId="0" borderId="19" xfId="0" applyBorder="1" applyAlignment="1">
      <alignment vertical="center" wrapText="1"/>
    </xf>
    <xf numFmtId="0" fontId="0" fillId="13" borderId="0" xfId="0" applyFill="1"/>
    <xf numFmtId="0" fontId="9" fillId="13" borderId="10" xfId="0" applyFont="1" applyFill="1" applyBorder="1"/>
    <xf numFmtId="0" fontId="1" fillId="8" borderId="0" xfId="0" applyFont="1" applyFill="1"/>
    <xf numFmtId="0" fontId="0" fillId="8" borderId="0" xfId="0" applyFill="1"/>
    <xf numFmtId="0" fontId="0" fillId="0" borderId="20" xfId="0" applyBorder="1" applyAlignment="1">
      <alignment horizontal="center"/>
    </xf>
    <xf numFmtId="0" fontId="6" fillId="8" borderId="20" xfId="0" applyFont="1" applyFill="1" applyBorder="1" applyAlignment="1">
      <alignment horizontal="center" vertical="center" textRotation="180"/>
    </xf>
    <xf numFmtId="0" fontId="0" fillId="0" borderId="29" xfId="0" applyBorder="1" applyAlignment="1">
      <alignment wrapText="1"/>
    </xf>
    <xf numFmtId="0" fontId="6" fillId="8" borderId="32" xfId="0" applyFont="1" applyFill="1" applyBorder="1" applyAlignment="1">
      <alignment horizontal="center" vertical="center" textRotation="180"/>
    </xf>
    <xf numFmtId="0" fontId="0" fillId="0" borderId="25" xfId="0" applyBorder="1" applyAlignment="1">
      <alignment horizontal="center" textRotation="180" wrapText="1"/>
    </xf>
    <xf numFmtId="0" fontId="0" fillId="0" borderId="26" xfId="0" applyBorder="1" applyAlignment="1">
      <alignment horizontal="center" textRotation="180" wrapText="1"/>
    </xf>
    <xf numFmtId="0" fontId="11" fillId="0" borderId="0" xfId="0" applyFont="1" applyAlignment="1">
      <alignment horizontal="center" textRotation="180" wrapText="1"/>
    </xf>
    <xf numFmtId="0" fontId="0" fillId="8" borderId="4" xfId="0" applyFill="1" applyBorder="1"/>
    <xf numFmtId="0" fontId="6" fillId="8" borderId="0" xfId="0" applyFont="1" applyFill="1" applyAlignment="1">
      <alignment horizontal="center" textRotation="180"/>
    </xf>
    <xf numFmtId="0" fontId="11" fillId="0" borderId="32" xfId="0" applyFont="1" applyBorder="1" applyAlignment="1">
      <alignment horizontal="center" textRotation="180" wrapText="1"/>
    </xf>
    <xf numFmtId="0" fontId="11" fillId="0" borderId="28" xfId="0" applyFont="1" applyBorder="1" applyAlignment="1">
      <alignment horizontal="center" textRotation="180" wrapText="1"/>
    </xf>
    <xf numFmtId="0" fontId="11" fillId="8" borderId="0" xfId="0" applyFont="1" applyFill="1" applyAlignment="1">
      <alignment horizontal="center" textRotation="180" wrapText="1"/>
    </xf>
    <xf numFmtId="0" fontId="11" fillId="8" borderId="20" xfId="0" applyFont="1" applyFill="1" applyBorder="1" applyAlignment="1">
      <alignment horizontal="center" textRotation="180" wrapText="1"/>
    </xf>
    <xf numFmtId="0" fontId="11" fillId="8" borderId="20" xfId="0" applyFont="1" applyFill="1" applyBorder="1" applyAlignment="1">
      <alignment textRotation="180" wrapText="1"/>
    </xf>
    <xf numFmtId="0" fontId="11" fillId="8" borderId="33" xfId="0" applyFont="1" applyFill="1" applyBorder="1" applyAlignment="1">
      <alignment textRotation="180" wrapText="1"/>
    </xf>
    <xf numFmtId="0" fontId="11" fillId="0" borderId="0" xfId="0" applyFont="1"/>
    <xf numFmtId="0" fontId="11" fillId="0" borderId="0" xfId="0" applyFont="1" applyAlignment="1">
      <alignment wrapText="1"/>
    </xf>
    <xf numFmtId="0" fontId="6" fillId="10" borderId="0" xfId="0" applyFont="1" applyFill="1"/>
    <xf numFmtId="0" fontId="1" fillId="0" borderId="4" xfId="0" applyFont="1" applyBorder="1" applyAlignment="1">
      <alignment horizontal="center" vertical="center" textRotation="180" wrapText="1"/>
    </xf>
    <xf numFmtId="0" fontId="0" fillId="0" borderId="34" xfId="0" applyBorder="1" applyAlignment="1">
      <alignment wrapText="1"/>
    </xf>
    <xf numFmtId="0" fontId="9" fillId="0" borderId="28" xfId="0" applyFont="1" applyBorder="1" applyAlignment="1">
      <alignment horizontal="center" textRotation="180" wrapText="1"/>
    </xf>
    <xf numFmtId="0" fontId="9" fillId="0" borderId="10" xfId="0" applyFont="1" applyBorder="1"/>
    <xf numFmtId="0" fontId="0" fillId="10" borderId="22" xfId="0" applyFill="1" applyBorder="1"/>
    <xf numFmtId="0" fontId="0" fillId="10" borderId="37" xfId="0" applyFill="1" applyBorder="1"/>
    <xf numFmtId="0" fontId="0" fillId="10" borderId="38" xfId="0" applyFill="1" applyBorder="1"/>
    <xf numFmtId="0" fontId="10" fillId="0" borderId="0" xfId="0" applyFont="1"/>
    <xf numFmtId="0" fontId="6" fillId="0" borderId="0" xfId="0" applyFont="1"/>
    <xf numFmtId="0" fontId="19" fillId="8" borderId="13" xfId="0" applyFont="1" applyFill="1" applyBorder="1"/>
    <xf numFmtId="0" fontId="21" fillId="0" borderId="0" xfId="0" applyFont="1" applyAlignment="1">
      <alignment horizontal="center" vertical="center"/>
    </xf>
    <xf numFmtId="0" fontId="22" fillId="0" borderId="0" xfId="0" applyFont="1" applyAlignment="1">
      <alignment vertical="center"/>
    </xf>
    <xf numFmtId="0" fontId="21" fillId="0" borderId="0" xfId="0" applyFont="1" applyAlignment="1">
      <alignment vertical="center"/>
    </xf>
    <xf numFmtId="0" fontId="22" fillId="0" borderId="0" xfId="0" applyFont="1" applyAlignment="1">
      <alignment horizontal="center" vertical="center"/>
    </xf>
    <xf numFmtId="0" fontId="22" fillId="0" borderId="35" xfId="0" applyFont="1" applyBorder="1" applyAlignment="1">
      <alignment horizontal="center" vertical="center"/>
    </xf>
    <xf numFmtId="0" fontId="22" fillId="0" borderId="35" xfId="0" applyFont="1" applyBorder="1" applyAlignment="1">
      <alignment vertical="center"/>
    </xf>
    <xf numFmtId="0" fontId="22" fillId="0" borderId="0" xfId="0" applyFont="1" applyAlignment="1">
      <alignment horizontal="center" vertical="center" wrapText="1"/>
    </xf>
    <xf numFmtId="0" fontId="21" fillId="0" borderId="40" xfId="0" applyFont="1" applyBorder="1" applyAlignment="1">
      <alignment horizontal="center" vertical="center"/>
    </xf>
    <xf numFmtId="0" fontId="21" fillId="0" borderId="35" xfId="0" applyFont="1" applyBorder="1" applyAlignment="1">
      <alignment horizontal="center" vertical="center"/>
    </xf>
    <xf numFmtId="0" fontId="21" fillId="0" borderId="35" xfId="0" applyFont="1" applyBorder="1" applyAlignment="1">
      <alignment vertical="center"/>
    </xf>
    <xf numFmtId="0" fontId="21" fillId="0" borderId="40" xfId="0" applyFont="1" applyBorder="1" applyAlignment="1">
      <alignment vertical="center"/>
    </xf>
    <xf numFmtId="0" fontId="21" fillId="0" borderId="0" xfId="0" applyFont="1" applyAlignment="1">
      <alignment vertical="center" wrapText="1"/>
    </xf>
    <xf numFmtId="0" fontId="21" fillId="0" borderId="35" xfId="0" applyFont="1" applyBorder="1" applyAlignment="1">
      <alignment vertical="center" wrapText="1"/>
    </xf>
    <xf numFmtId="0" fontId="23" fillId="0" borderId="0" xfId="0" applyFont="1" applyAlignment="1">
      <alignment horizontal="left" vertical="center" wrapText="1"/>
    </xf>
    <xf numFmtId="0" fontId="6" fillId="8" borderId="0" xfId="0" applyFont="1" applyFill="1" applyAlignment="1">
      <alignment horizontal="left" wrapText="1"/>
    </xf>
    <xf numFmtId="0" fontId="7" fillId="0" borderId="4" xfId="0" applyFont="1" applyBorder="1" applyAlignment="1">
      <alignment vertical="center" textRotation="180" wrapText="1"/>
    </xf>
    <xf numFmtId="0" fontId="16" fillId="0" borderId="0" xfId="0" applyFont="1"/>
    <xf numFmtId="0" fontId="7" fillId="0" borderId="0" xfId="0" applyFont="1"/>
    <xf numFmtId="0" fontId="0" fillId="0" borderId="0" xfId="0" applyAlignment="1">
      <alignment horizontal="right" wrapText="1"/>
    </xf>
    <xf numFmtId="0" fontId="0" fillId="8" borderId="0" xfId="0" applyFill="1" applyAlignment="1">
      <alignment wrapText="1"/>
    </xf>
    <xf numFmtId="0" fontId="9" fillId="0" borderId="31" xfId="0" applyFont="1" applyBorder="1"/>
    <xf numFmtId="0" fontId="0" fillId="0" borderId="0" xfId="0" applyAlignment="1">
      <alignment horizontal="center" vertical="top" wrapText="1"/>
    </xf>
    <xf numFmtId="0" fontId="0" fillId="0" borderId="45" xfId="0" applyBorder="1" applyAlignment="1">
      <alignment horizontal="center" textRotation="180" wrapText="1"/>
    </xf>
    <xf numFmtId="0" fontId="0" fillId="0" borderId="28" xfId="0" applyBorder="1" applyAlignment="1">
      <alignment horizontal="center" textRotation="180" wrapText="1"/>
    </xf>
    <xf numFmtId="0" fontId="0" fillId="0" borderId="33" xfId="0" applyBorder="1" applyAlignment="1">
      <alignment horizontal="center" textRotation="180" wrapText="1"/>
    </xf>
    <xf numFmtId="0" fontId="0" fillId="0" borderId="32" xfId="0" applyBorder="1" applyAlignment="1">
      <alignment horizontal="center" textRotation="180" wrapText="1"/>
    </xf>
    <xf numFmtId="0" fontId="0" fillId="0" borderId="46" xfId="0" applyBorder="1" applyAlignment="1">
      <alignment horizontal="center" textRotation="180" wrapText="1"/>
    </xf>
    <xf numFmtId="0" fontId="0" fillId="8" borderId="36" xfId="0" applyFill="1" applyBorder="1"/>
    <xf numFmtId="0" fontId="0" fillId="8" borderId="40" xfId="0" applyFill="1" applyBorder="1"/>
    <xf numFmtId="0" fontId="0" fillId="8" borderId="43" xfId="0" applyFill="1" applyBorder="1"/>
    <xf numFmtId="0" fontId="6" fillId="8" borderId="0" xfId="0" applyFont="1" applyFill="1" applyAlignment="1">
      <alignment horizontal="left"/>
    </xf>
    <xf numFmtId="0" fontId="10" fillId="8" borderId="0" xfId="0" applyFont="1" applyFill="1" applyAlignment="1">
      <alignment horizontal="left"/>
    </xf>
    <xf numFmtId="0" fontId="0" fillId="0" borderId="0" xfId="0" applyAlignment="1">
      <alignment vertical="top" wrapText="1"/>
    </xf>
    <xf numFmtId="0" fontId="5" fillId="0" borderId="0" xfId="0" applyFont="1" applyAlignment="1">
      <alignment vertical="top" wrapText="1"/>
    </xf>
    <xf numFmtId="0" fontId="23" fillId="0" borderId="0" xfId="0" applyFont="1" applyAlignment="1">
      <alignment vertical="center"/>
    </xf>
    <xf numFmtId="0" fontId="25" fillId="0" borderId="35" xfId="0" applyFont="1" applyBorder="1" applyAlignment="1">
      <alignment vertical="center"/>
    </xf>
    <xf numFmtId="0" fontId="25" fillId="0" borderId="0" xfId="0" applyFont="1" applyAlignment="1">
      <alignment vertical="center" wrapText="1"/>
    </xf>
    <xf numFmtId="0" fontId="23" fillId="0" borderId="40" xfId="0" applyFont="1" applyBorder="1" applyAlignment="1">
      <alignment horizontal="left" vertical="center" wrapText="1"/>
    </xf>
    <xf numFmtId="0" fontId="23" fillId="0" borderId="35" xfId="0" applyFont="1" applyBorder="1" applyAlignment="1">
      <alignment horizontal="left" vertical="center" wrapText="1"/>
    </xf>
    <xf numFmtId="0" fontId="9" fillId="0" borderId="0" xfId="0" applyFont="1" applyAlignment="1">
      <alignment horizontal="left" vertical="center" wrapText="1"/>
    </xf>
    <xf numFmtId="0" fontId="5" fillId="0" borderId="0" xfId="0" applyFont="1" applyAlignment="1">
      <alignment horizontal="left" vertical="center" wrapText="1"/>
    </xf>
    <xf numFmtId="0" fontId="1" fillId="0" borderId="10" xfId="0" applyFont="1" applyBorder="1" applyAlignment="1">
      <alignment horizontal="center" vertical="center" textRotation="90" wrapText="1"/>
    </xf>
    <xf numFmtId="0" fontId="1" fillId="7" borderId="10" xfId="0" applyFont="1" applyFill="1" applyBorder="1" applyAlignment="1">
      <alignment horizontal="center" vertical="center" textRotation="90" wrapText="1"/>
    </xf>
    <xf numFmtId="0" fontId="1" fillId="6" borderId="10" xfId="0" applyFont="1" applyFill="1" applyBorder="1" applyAlignment="1">
      <alignment horizontal="center" vertical="center" textRotation="90" wrapText="1"/>
    </xf>
    <xf numFmtId="0" fontId="1" fillId="5" borderId="10" xfId="0" applyFont="1" applyFill="1" applyBorder="1" applyAlignment="1">
      <alignment horizontal="center" vertical="center" textRotation="90" wrapText="1"/>
    </xf>
    <xf numFmtId="0" fontId="6" fillId="4" borderId="10" xfId="0" applyFont="1" applyFill="1" applyBorder="1" applyAlignment="1">
      <alignment horizontal="center" vertical="center" textRotation="90" wrapText="1"/>
    </xf>
    <xf numFmtId="0" fontId="21" fillId="0" borderId="34" xfId="0" applyFont="1" applyBorder="1" applyAlignment="1">
      <alignment vertical="center" wrapText="1"/>
    </xf>
    <xf numFmtId="0" fontId="9" fillId="0" borderId="34" xfId="0" applyFont="1" applyBorder="1" applyAlignment="1">
      <alignment horizontal="left" vertical="center" wrapText="1"/>
    </xf>
    <xf numFmtId="0" fontId="0" fillId="15" borderId="10" xfId="0" applyFill="1" applyBorder="1" applyAlignment="1">
      <alignment vertical="center"/>
    </xf>
    <xf numFmtId="0" fontId="0" fillId="15" borderId="4" xfId="0" applyFill="1" applyBorder="1" applyAlignment="1">
      <alignment wrapText="1"/>
    </xf>
    <xf numFmtId="0" fontId="0" fillId="0" borderId="0" xfId="0" applyAlignment="1">
      <alignment vertical="center" textRotation="180" wrapText="1"/>
    </xf>
    <xf numFmtId="0" fontId="0" fillId="15" borderId="4" xfId="0" applyFill="1" applyBorder="1" applyAlignment="1">
      <alignment vertical="top" wrapText="1"/>
    </xf>
    <xf numFmtId="0" fontId="0" fillId="0" borderId="4" xfId="0" applyBorder="1" applyAlignment="1">
      <alignment vertical="center" textRotation="180" wrapText="1"/>
    </xf>
    <xf numFmtId="0" fontId="0" fillId="15" borderId="4" xfId="0" applyFill="1" applyBorder="1"/>
    <xf numFmtId="0" fontId="5" fillId="15" borderId="4" xfId="0" applyFont="1" applyFill="1" applyBorder="1" applyAlignment="1">
      <alignment wrapText="1"/>
    </xf>
    <xf numFmtId="0" fontId="7" fillId="15" borderId="4" xfId="0" applyFont="1" applyFill="1" applyBorder="1" applyAlignment="1">
      <alignment wrapText="1"/>
    </xf>
    <xf numFmtId="0" fontId="0" fillId="15" borderId="4" xfId="0" applyFill="1" applyBorder="1" applyAlignment="1">
      <alignment textRotation="180" wrapText="1"/>
    </xf>
    <xf numFmtId="0" fontId="0" fillId="0" borderId="10" xfId="0" applyBorder="1" applyAlignment="1">
      <alignment vertical="center" wrapText="1"/>
    </xf>
    <xf numFmtId="0" fontId="0" fillId="0" borderId="4" xfId="0" applyBorder="1" applyAlignment="1">
      <alignment horizontal="center" vertical="center" wrapText="1"/>
    </xf>
    <xf numFmtId="0" fontId="5" fillId="0" borderId="50" xfId="0" applyFont="1" applyBorder="1" applyAlignment="1">
      <alignment horizontal="center" vertical="center" wrapText="1"/>
    </xf>
    <xf numFmtId="0" fontId="1" fillId="7" borderId="10"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5" fillId="0" borderId="6" xfId="0" applyFont="1" applyBorder="1" applyAlignment="1">
      <alignment horizontal="center" vertical="center" wrapText="1"/>
    </xf>
    <xf numFmtId="0" fontId="0" fillId="0" borderId="4" xfId="0" applyBorder="1" applyAlignment="1">
      <alignment horizontal="center" vertical="center" textRotation="90"/>
    </xf>
    <xf numFmtId="0" fontId="29" fillId="0" borderId="0" xfId="0" applyFont="1" applyAlignment="1">
      <alignment horizontal="left" vertical="center" indent="1"/>
    </xf>
    <xf numFmtId="0" fontId="29" fillId="0" borderId="0" xfId="0" applyFont="1" applyAlignment="1">
      <alignment horizontal="left" vertical="center" indent="2"/>
    </xf>
    <xf numFmtId="0" fontId="29" fillId="0" borderId="0" xfId="0" applyFont="1" applyAlignment="1">
      <alignment horizontal="left" vertical="center" indent="3"/>
    </xf>
    <xf numFmtId="0" fontId="0" fillId="0" borderId="40" xfId="0" applyBorder="1" applyAlignment="1">
      <alignment vertical="center" wrapText="1"/>
    </xf>
    <xf numFmtId="0" fontId="9" fillId="0" borderId="30" xfId="0" applyFont="1" applyBorder="1" applyAlignment="1">
      <alignment vertical="center" wrapText="1"/>
    </xf>
    <xf numFmtId="0" fontId="9" fillId="0" borderId="30" xfId="0" applyFont="1" applyBorder="1" applyAlignment="1">
      <alignment wrapText="1"/>
    </xf>
    <xf numFmtId="0" fontId="9" fillId="0" borderId="30" xfId="0" applyFont="1" applyBorder="1" applyAlignment="1">
      <alignment horizontal="left" wrapText="1"/>
    </xf>
    <xf numFmtId="0" fontId="0" fillId="0" borderId="29" xfId="0" applyBorder="1"/>
    <xf numFmtId="0" fontId="28" fillId="0" borderId="30" xfId="0" applyFont="1" applyBorder="1"/>
    <xf numFmtId="0" fontId="0" fillId="10" borderId="4" xfId="0" applyFill="1" applyBorder="1" applyAlignment="1">
      <alignment vertical="top" wrapText="1"/>
    </xf>
    <xf numFmtId="0" fontId="0" fillId="11" borderId="4" xfId="0" applyFill="1" applyBorder="1" applyAlignment="1">
      <alignment vertical="top" wrapText="1"/>
    </xf>
    <xf numFmtId="0" fontId="0" fillId="12" borderId="4" xfId="0" applyFill="1" applyBorder="1" applyAlignment="1">
      <alignment vertical="top" wrapText="1"/>
    </xf>
    <xf numFmtId="0" fontId="0" fillId="11" borderId="4" xfId="0" applyFill="1" applyBorder="1"/>
    <xf numFmtId="0" fontId="0" fillId="0" borderId="10" xfId="0" applyBorder="1" applyAlignment="1">
      <alignment horizontal="center" textRotation="180" wrapText="1"/>
    </xf>
    <xf numFmtId="0" fontId="0" fillId="0" borderId="8" xfId="0" applyBorder="1"/>
    <xf numFmtId="0" fontId="0" fillId="0" borderId="12" xfId="0" applyBorder="1"/>
    <xf numFmtId="0" fontId="0" fillId="0" borderId="10" xfId="0" applyBorder="1"/>
    <xf numFmtId="0" fontId="0" fillId="10" borderId="0" xfId="0" applyFill="1" applyAlignment="1">
      <alignment vertical="center" textRotation="180" wrapText="1"/>
    </xf>
    <xf numFmtId="0" fontId="0" fillId="0" borderId="34" xfId="0" applyBorder="1" applyAlignment="1">
      <alignment horizontal="center" textRotation="180" wrapText="1"/>
    </xf>
    <xf numFmtId="0" fontId="0" fillId="0" borderId="55" xfId="0" applyBorder="1" applyAlignment="1">
      <alignment horizontal="center" textRotation="180" wrapText="1"/>
    </xf>
    <xf numFmtId="0" fontId="0" fillId="0" borderId="41" xfId="0" applyBorder="1" applyAlignment="1">
      <alignment horizontal="center" textRotation="180" wrapText="1"/>
    </xf>
    <xf numFmtId="0" fontId="3" fillId="0" borderId="0" xfId="0" applyFont="1" applyAlignment="1">
      <alignment wrapText="1"/>
    </xf>
    <xf numFmtId="0" fontId="0" fillId="11" borderId="4" xfId="0" applyFill="1" applyBorder="1" applyAlignment="1">
      <alignment vertical="center" wrapText="1"/>
    </xf>
    <xf numFmtId="0" fontId="3" fillId="0" borderId="34" xfId="0" applyFont="1" applyBorder="1" applyAlignment="1">
      <alignment wrapText="1"/>
    </xf>
    <xf numFmtId="0" fontId="0" fillId="12" borderId="4" xfId="0" applyFill="1" applyBorder="1" applyAlignment="1">
      <alignment vertical="center" wrapText="1"/>
    </xf>
    <xf numFmtId="0" fontId="27" fillId="0" borderId="34" xfId="0" applyFont="1" applyBorder="1" applyAlignment="1">
      <alignment wrapText="1"/>
    </xf>
    <xf numFmtId="0" fontId="5" fillId="16" borderId="0" xfId="0" applyFont="1" applyFill="1" applyAlignment="1">
      <alignment vertical="center" textRotation="180" wrapText="1"/>
    </xf>
    <xf numFmtId="0" fontId="0" fillId="11" borderId="4" xfId="0" applyFill="1" applyBorder="1" applyAlignment="1">
      <alignment wrapText="1"/>
    </xf>
    <xf numFmtId="0" fontId="0" fillId="15" borderId="5" xfId="0" applyFill="1" applyBorder="1" applyAlignment="1">
      <alignment wrapText="1"/>
    </xf>
    <xf numFmtId="0" fontId="1" fillId="15" borderId="5" xfId="0" applyFont="1" applyFill="1" applyBorder="1" applyAlignment="1">
      <alignment wrapText="1"/>
    </xf>
    <xf numFmtId="0" fontId="5" fillId="11" borderId="5" xfId="0" applyFont="1" applyFill="1" applyBorder="1" applyAlignment="1">
      <alignment wrapText="1"/>
    </xf>
    <xf numFmtId="0" fontId="0" fillId="15" borderId="5" xfId="0" applyFill="1" applyBorder="1"/>
    <xf numFmtId="0" fontId="0" fillId="15" borderId="10" xfId="0" applyFill="1" applyBorder="1" applyAlignment="1">
      <alignment vertical="top" wrapText="1"/>
    </xf>
    <xf numFmtId="0" fontId="0" fillId="15" borderId="6" xfId="0" applyFill="1" applyBorder="1"/>
    <xf numFmtId="0" fontId="0" fillId="11" borderId="6" xfId="0" applyFill="1" applyBorder="1"/>
    <xf numFmtId="0" fontId="6" fillId="17" borderId="0" xfId="0" applyFont="1" applyFill="1" applyAlignment="1">
      <alignment horizontal="center" wrapText="1"/>
    </xf>
    <xf numFmtId="0" fontId="0" fillId="14" borderId="10" xfId="0" applyFill="1" applyBorder="1"/>
    <xf numFmtId="0" fontId="0" fillId="15" borderId="10" xfId="0" applyFill="1" applyBorder="1"/>
    <xf numFmtId="0" fontId="0" fillId="14" borderId="4" xfId="0" applyFill="1" applyBorder="1" applyAlignment="1">
      <alignment wrapText="1"/>
    </xf>
    <xf numFmtId="0" fontId="6" fillId="8" borderId="0" xfId="0" applyFont="1" applyFill="1" applyAlignment="1">
      <alignment horizontal="center" wrapText="1"/>
    </xf>
    <xf numFmtId="0" fontId="27" fillId="0" borderId="0" xfId="0" applyFont="1" applyAlignment="1">
      <alignment wrapText="1"/>
    </xf>
    <xf numFmtId="0" fontId="10" fillId="8" borderId="0" xfId="0" applyFont="1" applyFill="1" applyAlignment="1">
      <alignment horizontal="center" wrapText="1"/>
    </xf>
    <xf numFmtId="0" fontId="10" fillId="8" borderId="0" xfId="0" applyFont="1" applyFill="1" applyAlignment="1">
      <alignment wrapText="1"/>
    </xf>
    <xf numFmtId="0" fontId="0" fillId="0" borderId="58" xfId="0" applyBorder="1" applyAlignment="1">
      <alignment wrapText="1"/>
    </xf>
    <xf numFmtId="0" fontId="0" fillId="8" borderId="58" xfId="0" applyFill="1" applyBorder="1" applyAlignment="1">
      <alignment wrapText="1"/>
    </xf>
    <xf numFmtId="0" fontId="0" fillId="0" borderId="58" xfId="0" applyBorder="1" applyAlignment="1">
      <alignment horizontal="right" wrapText="1"/>
    </xf>
    <xf numFmtId="0" fontId="0" fillId="0" borderId="54" xfId="0" applyBorder="1"/>
    <xf numFmtId="0" fontId="3" fillId="0" borderId="54" xfId="0" applyFont="1" applyBorder="1" applyAlignment="1">
      <alignment wrapText="1"/>
    </xf>
    <xf numFmtId="0" fontId="10" fillId="8" borderId="0" xfId="0" applyFont="1" applyFill="1" applyAlignment="1">
      <alignment vertical="top" wrapText="1"/>
    </xf>
    <xf numFmtId="0" fontId="6" fillId="17" borderId="58" xfId="0" applyFont="1" applyFill="1" applyBorder="1" applyAlignment="1">
      <alignment horizontal="center" wrapText="1"/>
    </xf>
    <xf numFmtId="0" fontId="8" fillId="0" borderId="0" xfId="0" applyFont="1" applyAlignment="1">
      <alignment wrapText="1"/>
    </xf>
    <xf numFmtId="0" fontId="18" fillId="0" borderId="0" xfId="0" applyFont="1" applyAlignment="1">
      <alignment vertical="center" wrapText="1"/>
    </xf>
    <xf numFmtId="0" fontId="3" fillId="0" borderId="19" xfId="0" applyFont="1" applyBorder="1" applyAlignment="1">
      <alignment horizontal="center" textRotation="180" wrapText="1"/>
    </xf>
    <xf numFmtId="0" fontId="3" fillId="0" borderId="54" xfId="0" applyFont="1" applyBorder="1"/>
    <xf numFmtId="0" fontId="0" fillId="0" borderId="0" xfId="0" quotePrefix="1" applyAlignment="1">
      <alignment wrapText="1"/>
    </xf>
    <xf numFmtId="0" fontId="32" fillId="10" borderId="0" xfId="0" applyFont="1" applyFill="1" applyAlignment="1">
      <alignment vertical="center" wrapText="1"/>
    </xf>
    <xf numFmtId="0" fontId="0" fillId="15" borderId="53" xfId="0" applyFill="1" applyBorder="1" applyAlignment="1">
      <alignment vertical="top" wrapText="1"/>
    </xf>
    <xf numFmtId="0" fontId="0" fillId="15" borderId="10" xfId="0" applyFill="1" applyBorder="1" applyAlignment="1">
      <alignment horizontal="center" vertical="center" wrapText="1"/>
    </xf>
    <xf numFmtId="0" fontId="1" fillId="0" borderId="34" xfId="0" applyFont="1" applyBorder="1" applyAlignment="1">
      <alignment wrapText="1"/>
    </xf>
    <xf numFmtId="0" fontId="0" fillId="15" borderId="15" xfId="0" applyFill="1" applyBorder="1" applyAlignment="1">
      <alignment wrapText="1"/>
    </xf>
    <xf numFmtId="0" fontId="0" fillId="15" borderId="7" xfId="0" applyFill="1" applyBorder="1" applyAlignment="1">
      <alignment vertical="center" wrapText="1"/>
    </xf>
    <xf numFmtId="0" fontId="0" fillId="0" borderId="52" xfId="0" applyBorder="1" applyAlignment="1">
      <alignment vertical="center" wrapText="1"/>
    </xf>
    <xf numFmtId="0" fontId="0" fillId="15" borderId="0" xfId="0" applyFill="1" applyAlignment="1">
      <alignment vertical="top" wrapText="1"/>
    </xf>
    <xf numFmtId="0" fontId="10" fillId="8" borderId="58" xfId="0" applyFont="1" applyFill="1" applyBorder="1" applyAlignment="1">
      <alignment wrapText="1"/>
    </xf>
    <xf numFmtId="0" fontId="10" fillId="0" borderId="0" xfId="0" applyFont="1" applyAlignment="1">
      <alignment wrapText="1"/>
    </xf>
    <xf numFmtId="0" fontId="0" fillId="15" borderId="10" xfId="0" applyFill="1" applyBorder="1" applyAlignment="1">
      <alignment wrapText="1"/>
    </xf>
    <xf numFmtId="0" fontId="0" fillId="0" borderId="24" xfId="0" applyBorder="1" applyAlignment="1">
      <alignment vertical="center" wrapText="1"/>
    </xf>
    <xf numFmtId="0" fontId="1" fillId="0" borderId="10" xfId="0" applyFont="1" applyBorder="1" applyAlignment="1">
      <alignment vertical="center" wrapText="1"/>
    </xf>
    <xf numFmtId="0" fontId="0" fillId="0" borderId="13" xfId="0" applyBorder="1" applyAlignment="1">
      <alignment vertical="center" wrapText="1"/>
    </xf>
    <xf numFmtId="0" fontId="0" fillId="15" borderId="13" xfId="0" applyFill="1" applyBorder="1" applyAlignment="1">
      <alignment vertical="center" wrapText="1"/>
    </xf>
    <xf numFmtId="0" fontId="0" fillId="15" borderId="13" xfId="0" applyFill="1" applyBorder="1" applyAlignment="1">
      <alignment vertical="top" wrapText="1"/>
    </xf>
    <xf numFmtId="0" fontId="0" fillId="11" borderId="10" xfId="0" applyFill="1" applyBorder="1"/>
    <xf numFmtId="0" fontId="0" fillId="15" borderId="0" xfId="0" applyFill="1" applyAlignment="1">
      <alignment vertical="top"/>
    </xf>
    <xf numFmtId="0" fontId="9" fillId="15" borderId="62" xfId="0" applyFont="1" applyFill="1" applyBorder="1" applyAlignment="1">
      <alignment horizontal="center" vertical="top" wrapText="1"/>
    </xf>
    <xf numFmtId="0" fontId="0" fillId="0" borderId="62" xfId="0" applyBorder="1"/>
    <xf numFmtId="0" fontId="8" fillId="15" borderId="0" xfId="0" applyFont="1" applyFill="1" applyAlignment="1">
      <alignment vertical="top" wrapText="1"/>
    </xf>
    <xf numFmtId="0" fontId="0" fillId="15" borderId="0" xfId="0" applyFill="1" applyAlignment="1">
      <alignment horizontal="center"/>
    </xf>
    <xf numFmtId="0" fontId="0" fillId="15" borderId="0" xfId="0" applyFill="1"/>
    <xf numFmtId="0" fontId="0" fillId="0" borderId="62" xfId="0" applyBorder="1" applyAlignment="1">
      <alignment horizontal="center" vertical="top" wrapText="1"/>
    </xf>
    <xf numFmtId="0" fontId="0" fillId="15" borderId="62" xfId="0" applyFill="1" applyBorder="1" applyAlignment="1">
      <alignment horizontal="center" vertical="top" wrapText="1"/>
    </xf>
    <xf numFmtId="0" fontId="8" fillId="15" borderId="62" xfId="0" applyFont="1" applyFill="1" applyBorder="1" applyAlignment="1">
      <alignment vertical="top" wrapText="1"/>
    </xf>
    <xf numFmtId="0" fontId="0" fillId="15" borderId="62" xfId="0" applyFill="1" applyBorder="1" applyAlignment="1">
      <alignment horizontal="center"/>
    </xf>
    <xf numFmtId="0" fontId="1" fillId="15" borderId="62" xfId="0" applyFont="1" applyFill="1" applyBorder="1" applyAlignment="1">
      <alignment horizontal="center"/>
    </xf>
    <xf numFmtId="0" fontId="0" fillId="15" borderId="62" xfId="0" applyFill="1" applyBorder="1"/>
    <xf numFmtId="0" fontId="0" fillId="0" borderId="62" xfId="0" applyBorder="1" applyAlignment="1">
      <alignment horizontal="center" vertical="top"/>
    </xf>
    <xf numFmtId="0" fontId="0" fillId="15" borderId="0" xfId="0" applyFill="1" applyAlignment="1">
      <alignment wrapText="1"/>
    </xf>
    <xf numFmtId="0" fontId="1" fillId="0" borderId="10" xfId="0" applyFont="1" applyBorder="1" applyAlignment="1">
      <alignment horizontal="center" vertical="center" wrapText="1"/>
    </xf>
    <xf numFmtId="0" fontId="7" fillId="15" borderId="10" xfId="0" applyFont="1" applyFill="1" applyBorder="1" applyAlignment="1">
      <alignment horizontal="center" vertical="center" wrapText="1"/>
    </xf>
    <xf numFmtId="0" fontId="1" fillId="15" borderId="10" xfId="0" applyFont="1" applyFill="1" applyBorder="1" applyAlignment="1">
      <alignment horizontal="center" vertical="center"/>
    </xf>
    <xf numFmtId="0" fontId="1" fillId="15" borderId="10" xfId="0" applyFont="1" applyFill="1" applyBorder="1" applyAlignment="1">
      <alignment horizontal="center" vertical="center" wrapText="1"/>
    </xf>
    <xf numFmtId="0" fontId="0" fillId="14" borderId="4" xfId="0" applyFill="1" applyBorder="1" applyAlignment="1">
      <alignment vertical="top" wrapText="1"/>
    </xf>
    <xf numFmtId="0" fontId="6" fillId="8" borderId="10" xfId="0" applyFont="1" applyFill="1" applyBorder="1" applyAlignment="1">
      <alignment horizontal="center" textRotation="180"/>
    </xf>
    <xf numFmtId="0" fontId="1" fillId="0" borderId="59" xfId="0" applyFont="1" applyBorder="1" applyAlignment="1">
      <alignment wrapText="1"/>
    </xf>
    <xf numFmtId="0" fontId="1" fillId="0" borderId="19" xfId="0" applyFont="1" applyBorder="1" applyAlignment="1">
      <alignment wrapText="1"/>
    </xf>
    <xf numFmtId="0" fontId="30" fillId="0" borderId="54" xfId="0" applyFont="1" applyBorder="1" applyAlignment="1">
      <alignment vertical="center"/>
    </xf>
    <xf numFmtId="0" fontId="33" fillId="0" borderId="54" xfId="0" applyFont="1" applyBorder="1" applyAlignment="1">
      <alignment wrapText="1"/>
    </xf>
    <xf numFmtId="0" fontId="9" fillId="13" borderId="0" xfId="0" applyFont="1" applyFill="1"/>
    <xf numFmtId="0" fontId="5" fillId="0" borderId="7" xfId="0" applyFont="1" applyBorder="1" applyAlignment="1">
      <alignment horizontal="center" vertical="center" wrapText="1"/>
    </xf>
    <xf numFmtId="0" fontId="0" fillId="0" borderId="10" xfId="0" applyBorder="1" applyAlignment="1">
      <alignment horizontal="center" vertical="center" wrapText="1"/>
    </xf>
    <xf numFmtId="0" fontId="1" fillId="0" borderId="0" xfId="0" applyFont="1" applyAlignment="1">
      <alignment wrapText="1"/>
    </xf>
    <xf numFmtId="0" fontId="9" fillId="0" borderId="7" xfId="0" applyFont="1" applyBorder="1" applyAlignment="1">
      <alignment vertical="center" wrapText="1"/>
    </xf>
    <xf numFmtId="0" fontId="5" fillId="0" borderId="7" xfId="0" applyFont="1" applyBorder="1" applyAlignment="1">
      <alignment vertical="center" wrapText="1"/>
    </xf>
    <xf numFmtId="0" fontId="5" fillId="0" borderId="10" xfId="0" applyFont="1" applyBorder="1" applyAlignment="1">
      <alignment horizontal="center" vertical="center" wrapText="1"/>
    </xf>
    <xf numFmtId="0" fontId="0" fillId="0" borderId="10" xfId="0" applyBorder="1" applyAlignment="1">
      <alignment horizontal="left" wrapText="1"/>
    </xf>
    <xf numFmtId="0" fontId="5" fillId="0" borderId="61" xfId="0" applyFont="1" applyBorder="1" applyAlignment="1">
      <alignment horizontal="center" vertical="center" wrapText="1"/>
    </xf>
    <xf numFmtId="0" fontId="9" fillId="0" borderId="24" xfId="0" applyFont="1" applyBorder="1" applyAlignment="1">
      <alignment horizontal="left" vertical="center" wrapText="1"/>
    </xf>
    <xf numFmtId="0" fontId="5" fillId="0" borderId="6" xfId="0" quotePrefix="1" applyFont="1" applyBorder="1" applyAlignment="1">
      <alignment horizontal="center" vertical="center" wrapText="1"/>
    </xf>
    <xf numFmtId="0" fontId="0" fillId="0" borderId="4" xfId="0" quotePrefix="1" applyBorder="1" applyAlignment="1">
      <alignment horizontal="left" vertical="center" wrapText="1"/>
    </xf>
    <xf numFmtId="0" fontId="0" fillId="15" borderId="10" xfId="0" quotePrefix="1" applyFill="1" applyBorder="1"/>
    <xf numFmtId="0" fontId="35" fillId="0" borderId="0" xfId="0" applyFont="1" applyAlignment="1">
      <alignment horizontal="left" vertical="center" indent="1"/>
    </xf>
    <xf numFmtId="0" fontId="36" fillId="0" borderId="0" xfId="0" applyFont="1" applyAlignment="1">
      <alignment horizontal="left" vertical="center" indent="2"/>
    </xf>
    <xf numFmtId="0" fontId="37" fillId="0" borderId="0" xfId="0" applyFont="1" applyAlignment="1">
      <alignment horizontal="left" vertical="center" indent="15"/>
    </xf>
    <xf numFmtId="0" fontId="23" fillId="0" borderId="0" xfId="3" applyFont="1" applyAlignment="1">
      <alignment horizontal="left" vertical="center" wrapText="1"/>
    </xf>
    <xf numFmtId="0" fontId="23" fillId="0" borderId="0" xfId="3" applyFont="1" applyAlignment="1">
      <alignment horizontal="left" vertical="center"/>
    </xf>
    <xf numFmtId="0" fontId="9" fillId="0" borderId="0" xfId="0" applyFont="1" applyAlignment="1">
      <alignment wrapText="1"/>
    </xf>
    <xf numFmtId="0" fontId="21" fillId="0" borderId="62" xfId="0" applyFont="1" applyBorder="1" applyAlignment="1">
      <alignment horizontal="center" vertical="center"/>
    </xf>
    <xf numFmtId="0" fontId="21" fillId="0" borderId="62" xfId="0" applyFont="1" applyBorder="1" applyAlignment="1">
      <alignment vertical="center"/>
    </xf>
    <xf numFmtId="0" fontId="23" fillId="0" borderId="62" xfId="0" applyFont="1" applyBorder="1" applyAlignment="1">
      <alignment horizontal="left" vertical="center" wrapText="1"/>
    </xf>
    <xf numFmtId="0" fontId="21" fillId="0" borderId="0" xfId="0" applyFont="1" applyAlignment="1">
      <alignment horizontal="right" vertical="center"/>
    </xf>
    <xf numFmtId="0" fontId="21" fillId="0" borderId="35" xfId="0" applyFont="1" applyBorder="1" applyAlignment="1">
      <alignment horizontal="right" vertical="center"/>
    </xf>
    <xf numFmtId="0" fontId="21" fillId="0" borderId="40" xfId="0" applyFont="1" applyBorder="1" applyAlignment="1">
      <alignment horizontal="right" vertical="center"/>
    </xf>
    <xf numFmtId="0" fontId="23" fillId="0" borderId="0" xfId="3" applyFont="1" applyAlignment="1">
      <alignment horizontal="right" vertical="center"/>
    </xf>
    <xf numFmtId="0" fontId="21" fillId="0" borderId="62" xfId="0" applyFont="1" applyBorder="1" applyAlignment="1">
      <alignment horizontal="right" vertical="center"/>
    </xf>
    <xf numFmtId="0" fontId="23" fillId="0" borderId="0" xfId="3" applyFont="1" applyAlignment="1">
      <alignment horizontal="right" vertical="center" wrapText="1"/>
    </xf>
    <xf numFmtId="0" fontId="0" fillId="10" borderId="0" xfId="0" applyFill="1"/>
    <xf numFmtId="0" fontId="17" fillId="0" borderId="54" xfId="0" applyFont="1" applyBorder="1" applyAlignment="1">
      <alignment wrapText="1"/>
    </xf>
    <xf numFmtId="0" fontId="3" fillId="10" borderId="34" xfId="0" applyFont="1" applyFill="1" applyBorder="1" applyAlignment="1">
      <alignment wrapText="1"/>
    </xf>
    <xf numFmtId="0" fontId="8" fillId="0" borderId="54" xfId="0" applyFont="1" applyBorder="1" applyAlignment="1">
      <alignment wrapText="1"/>
    </xf>
    <xf numFmtId="0" fontId="5" fillId="15" borderId="10" xfId="0" applyFont="1" applyFill="1" applyBorder="1" applyAlignment="1">
      <alignment horizontal="center" vertical="center" wrapText="1"/>
    </xf>
    <xf numFmtId="0" fontId="0" fillId="0" borderId="62" xfId="0" applyBorder="1" applyAlignment="1">
      <alignment horizontal="center" vertical="center" wrapText="1"/>
    </xf>
    <xf numFmtId="0" fontId="0" fillId="15" borderId="62" xfId="0" applyFill="1" applyBorder="1" applyAlignment="1">
      <alignment horizontal="center" vertical="center" wrapText="1"/>
    </xf>
    <xf numFmtId="0" fontId="0" fillId="15" borderId="19" xfId="0" applyFill="1" applyBorder="1" applyAlignment="1">
      <alignment horizontal="center" vertical="center" wrapText="1"/>
    </xf>
    <xf numFmtId="0" fontId="3" fillId="15" borderId="10" xfId="0" applyFont="1" applyFill="1" applyBorder="1" applyAlignment="1">
      <alignment vertical="center" wrapText="1"/>
    </xf>
    <xf numFmtId="0" fontId="8" fillId="15" borderId="10" xfId="0" applyFont="1" applyFill="1" applyBorder="1" applyAlignment="1">
      <alignment vertical="center" wrapText="1"/>
    </xf>
    <xf numFmtId="0" fontId="0" fillId="15" borderId="10" xfId="0" applyFill="1" applyBorder="1" applyAlignment="1">
      <alignment vertical="center" wrapText="1"/>
    </xf>
    <xf numFmtId="0" fontId="0" fillId="0" borderId="10" xfId="0" applyBorder="1" applyAlignment="1">
      <alignment horizontal="left" vertical="center" wrapText="1"/>
    </xf>
    <xf numFmtId="0" fontId="0" fillId="15" borderId="61" xfId="0" applyFill="1" applyBorder="1" applyAlignment="1">
      <alignment vertical="center" wrapText="1"/>
    </xf>
    <xf numFmtId="0" fontId="0" fillId="15" borderId="31" xfId="0" applyFill="1" applyBorder="1" applyAlignment="1">
      <alignment horizontal="center" vertical="center" wrapText="1"/>
    </xf>
    <xf numFmtId="0" fontId="0" fillId="15" borderId="62" xfId="0" applyFill="1" applyBorder="1" applyAlignment="1">
      <alignment horizontal="center" vertical="center"/>
    </xf>
    <xf numFmtId="0" fontId="8" fillId="15" borderId="19" xfId="0" applyFont="1" applyFill="1" applyBorder="1" applyAlignment="1">
      <alignment vertical="center" wrapText="1"/>
    </xf>
    <xf numFmtId="0" fontId="0" fillId="15" borderId="19" xfId="0" applyFill="1" applyBorder="1" applyAlignment="1">
      <alignment horizontal="center" vertical="center"/>
    </xf>
    <xf numFmtId="0" fontId="8" fillId="15" borderId="13" xfId="0" applyFont="1" applyFill="1" applyBorder="1" applyAlignment="1">
      <alignment vertical="center" wrapText="1"/>
    </xf>
    <xf numFmtId="0" fontId="0" fillId="15" borderId="13" xfId="0" applyFill="1" applyBorder="1" applyAlignment="1">
      <alignment horizontal="center" vertical="center"/>
    </xf>
    <xf numFmtId="0" fontId="1" fillId="15" borderId="13" xfId="0" applyFont="1" applyFill="1" applyBorder="1" applyAlignment="1">
      <alignment horizontal="center" vertical="center" wrapText="1"/>
    </xf>
    <xf numFmtId="0" fontId="9" fillId="0" borderId="4" xfId="0" applyFont="1" applyBorder="1" applyAlignment="1">
      <alignment horizontal="center" vertical="center" wrapText="1"/>
    </xf>
    <xf numFmtId="0" fontId="7" fillId="0" borderId="0" xfId="0" applyFont="1" applyAlignment="1">
      <alignment wrapText="1"/>
    </xf>
    <xf numFmtId="0" fontId="5" fillId="0" borderId="0" xfId="0" applyFont="1" applyAlignment="1">
      <alignment wrapText="1"/>
    </xf>
    <xf numFmtId="0" fontId="1" fillId="4" borderId="10" xfId="0" applyFont="1" applyFill="1" applyBorder="1" applyAlignment="1">
      <alignment horizontal="center" vertical="center" wrapText="1"/>
    </xf>
    <xf numFmtId="0" fontId="0" fillId="0" borderId="10" xfId="0" applyBorder="1" applyAlignment="1">
      <alignment wrapText="1"/>
    </xf>
    <xf numFmtId="0" fontId="0" fillId="0" borderId="10" xfId="0" applyBorder="1" applyAlignment="1">
      <alignment vertical="center"/>
    </xf>
    <xf numFmtId="0" fontId="0" fillId="10" borderId="10" xfId="0" applyFill="1" applyBorder="1" applyAlignment="1">
      <alignment wrapText="1"/>
    </xf>
    <xf numFmtId="0" fontId="12" fillId="0" borderId="10" xfId="0" applyFont="1" applyBorder="1" applyAlignment="1">
      <alignment horizontal="center" vertical="center" textRotation="90"/>
    </xf>
    <xf numFmtId="0" fontId="1" fillId="6" borderId="10" xfId="0" applyFont="1" applyFill="1" applyBorder="1" applyAlignment="1">
      <alignment horizontal="center" vertical="center"/>
    </xf>
    <xf numFmtId="0" fontId="1" fillId="7" borderId="10" xfId="0" applyFont="1" applyFill="1" applyBorder="1" applyAlignment="1">
      <alignment horizontal="center" vertical="center"/>
    </xf>
    <xf numFmtId="0" fontId="0" fillId="14" borderId="10" xfId="0" applyFill="1" applyBorder="1" applyAlignment="1">
      <alignment wrapText="1"/>
    </xf>
    <xf numFmtId="0" fontId="28" fillId="0" borderId="64" xfId="0" applyFont="1" applyBorder="1"/>
    <xf numFmtId="0" fontId="9" fillId="0" borderId="64" xfId="0" applyFont="1" applyBorder="1" applyAlignment="1">
      <alignment horizontal="left" wrapText="1"/>
    </xf>
    <xf numFmtId="0" fontId="41" fillId="0" borderId="0" xfId="0" applyFont="1" applyAlignment="1">
      <alignment wrapText="1"/>
    </xf>
    <xf numFmtId="0" fontId="42" fillId="0" borderId="0" xfId="0" applyFont="1"/>
    <xf numFmtId="0" fontId="42" fillId="0" borderId="0" xfId="0" applyFont="1" applyAlignment="1">
      <alignment wrapText="1"/>
    </xf>
    <xf numFmtId="0" fontId="28" fillId="0" borderId="0" xfId="0" applyFont="1"/>
    <xf numFmtId="0" fontId="23" fillId="0" borderId="0" xfId="0" quotePrefix="1" applyFont="1" applyAlignment="1">
      <alignment horizontal="left" vertical="center" wrapText="1"/>
    </xf>
    <xf numFmtId="0" fontId="9" fillId="0" borderId="0" xfId="0" quotePrefix="1" applyFont="1"/>
    <xf numFmtId="0" fontId="23" fillId="0" borderId="35" xfId="0" quotePrefix="1" applyFont="1" applyBorder="1" applyAlignment="1">
      <alignment horizontal="left" vertical="center" wrapText="1"/>
    </xf>
    <xf numFmtId="0" fontId="0" fillId="0" borderId="14" xfId="0" applyBorder="1"/>
    <xf numFmtId="0" fontId="6" fillId="8" borderId="10" xfId="0" applyFont="1" applyFill="1" applyBorder="1" applyAlignment="1">
      <alignment horizontal="center" vertical="center" wrapText="1"/>
    </xf>
    <xf numFmtId="0" fontId="1" fillId="6" borderId="10" xfId="0" applyFont="1" applyFill="1" applyBorder="1" applyAlignment="1">
      <alignment horizontal="center" vertical="center" wrapText="1"/>
    </xf>
    <xf numFmtId="0" fontId="1" fillId="5" borderId="10" xfId="0" applyFont="1" applyFill="1" applyBorder="1" applyAlignment="1">
      <alignment horizontal="center" vertical="center"/>
    </xf>
    <xf numFmtId="0" fontId="1" fillId="10" borderId="10" xfId="0" applyFont="1" applyFill="1" applyBorder="1" applyAlignment="1">
      <alignment horizontal="center" vertical="center"/>
    </xf>
    <xf numFmtId="0" fontId="1" fillId="0" borderId="10" xfId="0" applyFont="1" applyBorder="1" applyAlignment="1">
      <alignment horizontal="center" vertical="center"/>
    </xf>
    <xf numFmtId="0" fontId="0" fillId="0" borderId="10" xfId="0" applyBorder="1" applyAlignment="1">
      <alignment horizontal="center"/>
    </xf>
    <xf numFmtId="0" fontId="6" fillId="8" borderId="10" xfId="0" applyFont="1" applyFill="1" applyBorder="1" applyAlignment="1">
      <alignment horizontal="center" vertical="center" textRotation="180"/>
    </xf>
    <xf numFmtId="0" fontId="5" fillId="0" borderId="10" xfId="0" applyFont="1" applyBorder="1" applyAlignment="1">
      <alignment horizontal="center" textRotation="180" wrapText="1"/>
    </xf>
    <xf numFmtId="0" fontId="9" fillId="0" borderId="10" xfId="0" applyFont="1" applyBorder="1" applyAlignment="1">
      <alignment horizontal="center" textRotation="180" wrapText="1"/>
    </xf>
    <xf numFmtId="0" fontId="1" fillId="0" borderId="10" xfId="0" applyFont="1" applyBorder="1" applyAlignment="1">
      <alignment wrapText="1"/>
    </xf>
    <xf numFmtId="0" fontId="0" fillId="8" borderId="10" xfId="0" applyFill="1" applyBorder="1" applyAlignment="1">
      <alignment horizontal="center" textRotation="180" wrapText="1"/>
    </xf>
    <xf numFmtId="0" fontId="6" fillId="8" borderId="10" xfId="0" applyFont="1" applyFill="1" applyBorder="1"/>
    <xf numFmtId="0" fontId="9" fillId="8" borderId="10" xfId="0" applyFont="1" applyFill="1" applyBorder="1" applyAlignment="1">
      <alignment horizontal="center" textRotation="180" wrapText="1"/>
    </xf>
    <xf numFmtId="0" fontId="0" fillId="10" borderId="10" xfId="0" applyFill="1" applyBorder="1"/>
    <xf numFmtId="0" fontId="20" fillId="15" borderId="10" xfId="0" applyFont="1" applyFill="1" applyBorder="1"/>
    <xf numFmtId="0" fontId="0" fillId="0" borderId="10" xfId="0" quotePrefix="1" applyBorder="1"/>
    <xf numFmtId="0" fontId="1" fillId="0" borderId="0" xfId="0" applyFont="1" applyAlignment="1">
      <alignment horizontal="center" vertical="center"/>
    </xf>
    <xf numFmtId="0" fontId="27" fillId="15" borderId="10" xfId="0" applyFont="1" applyFill="1" applyBorder="1" applyAlignment="1">
      <alignment vertical="center" wrapText="1"/>
    </xf>
    <xf numFmtId="0" fontId="0" fillId="0" borderId="10" xfId="1" applyFont="1" applyFill="1" applyBorder="1" applyAlignment="1">
      <alignment vertical="center"/>
    </xf>
    <xf numFmtId="0" fontId="0" fillId="0" borderId="10" xfId="1" applyFont="1" applyFill="1" applyBorder="1" applyAlignment="1">
      <alignment vertical="center" wrapText="1"/>
    </xf>
    <xf numFmtId="0" fontId="0" fillId="15" borderId="10" xfId="1" applyFont="1" applyFill="1" applyBorder="1" applyAlignment="1">
      <alignment vertical="center" wrapText="1"/>
    </xf>
    <xf numFmtId="0" fontId="30" fillId="15" borderId="10" xfId="0" applyFont="1" applyFill="1" applyBorder="1" applyAlignment="1">
      <alignment vertical="center" wrapText="1"/>
    </xf>
    <xf numFmtId="0" fontId="0" fillId="10" borderId="10" xfId="0" applyFill="1" applyBorder="1" applyAlignment="1">
      <alignment vertical="center" wrapText="1"/>
    </xf>
    <xf numFmtId="0" fontId="0" fillId="0" borderId="10" xfId="0" quotePrefix="1" applyBorder="1" applyAlignment="1">
      <alignment vertical="center" wrapText="1"/>
    </xf>
    <xf numFmtId="0" fontId="27" fillId="0" borderId="10" xfId="0" applyFont="1" applyBorder="1" applyAlignment="1">
      <alignment wrapText="1"/>
    </xf>
    <xf numFmtId="0" fontId="27" fillId="0" borderId="10" xfId="0" applyFont="1" applyBorder="1" applyAlignment="1">
      <alignment vertical="center" wrapText="1"/>
    </xf>
    <xf numFmtId="0" fontId="27" fillId="0" borderId="10" xfId="0" applyFont="1" applyBorder="1" applyAlignment="1">
      <alignment vertical="center"/>
    </xf>
    <xf numFmtId="0" fontId="27" fillId="0" borderId="10" xfId="0" quotePrefix="1" applyFont="1" applyBorder="1" applyAlignment="1">
      <alignment vertical="center" wrapText="1"/>
    </xf>
    <xf numFmtId="0" fontId="0" fillId="0" borderId="10" xfId="0" applyBorder="1" applyAlignment="1">
      <alignment horizontal="left" vertical="center"/>
    </xf>
    <xf numFmtId="0" fontId="0" fillId="15" borderId="10" xfId="0" applyFill="1" applyBorder="1" applyAlignment="1">
      <alignment horizontal="left" vertical="center" wrapText="1"/>
    </xf>
    <xf numFmtId="0" fontId="27" fillId="15" borderId="10" xfId="0" quotePrefix="1" applyFont="1" applyFill="1" applyBorder="1" applyAlignment="1">
      <alignment vertical="center" wrapText="1"/>
    </xf>
    <xf numFmtId="0" fontId="0" fillId="15" borderId="65" xfId="0" applyFill="1" applyBorder="1" applyAlignment="1">
      <alignment vertical="top" wrapText="1"/>
    </xf>
    <xf numFmtId="0" fontId="0" fillId="11" borderId="65" xfId="0" applyFill="1" applyBorder="1" applyAlignment="1">
      <alignment vertical="center" wrapText="1"/>
    </xf>
    <xf numFmtId="0" fontId="0" fillId="0" borderId="0" xfId="0" applyAlignment="1">
      <alignment horizontal="left" vertical="top" wrapText="1"/>
    </xf>
    <xf numFmtId="0" fontId="44" fillId="0" borderId="0" xfId="0" applyFont="1" applyAlignment="1">
      <alignment horizontal="left" vertical="top" wrapText="1"/>
    </xf>
    <xf numFmtId="0" fontId="43" fillId="0" borderId="0" xfId="0" applyFont="1" applyAlignment="1">
      <alignment vertical="top" wrapText="1"/>
    </xf>
    <xf numFmtId="0" fontId="44" fillId="0" borderId="0" xfId="0" applyFont="1" applyAlignment="1">
      <alignment vertical="top" wrapText="1"/>
    </xf>
    <xf numFmtId="0" fontId="0" fillId="0" borderId="0" xfId="0" applyAlignment="1">
      <alignment horizontal="left" vertical="top"/>
    </xf>
    <xf numFmtId="0" fontId="0" fillId="0" borderId="0" xfId="0" applyAlignment="1">
      <alignment vertical="top"/>
    </xf>
    <xf numFmtId="0" fontId="0" fillId="20" borderId="10" xfId="0" applyFill="1" applyBorder="1" applyAlignment="1">
      <alignment horizontal="left" vertical="top"/>
    </xf>
    <xf numFmtId="0" fontId="44" fillId="0" borderId="0" xfId="0" applyFont="1"/>
    <xf numFmtId="0" fontId="0" fillId="21" borderId="10" xfId="0" applyFill="1" applyBorder="1" applyAlignment="1">
      <alignment horizontal="left" vertical="top"/>
    </xf>
    <xf numFmtId="0" fontId="10" fillId="22" borderId="10" xfId="0" applyFont="1" applyFill="1" applyBorder="1" applyAlignment="1">
      <alignment horizontal="left" vertical="top"/>
    </xf>
    <xf numFmtId="0" fontId="10" fillId="0" borderId="0" xfId="0" applyFont="1" applyAlignment="1">
      <alignment horizontal="left" vertical="top"/>
    </xf>
    <xf numFmtId="0" fontId="10" fillId="0" borderId="0" xfId="0" applyFont="1" applyAlignment="1">
      <alignment horizontal="left" vertical="center"/>
    </xf>
    <xf numFmtId="0" fontId="3" fillId="0" borderId="10" xfId="0" applyFont="1" applyBorder="1" applyAlignment="1">
      <alignment wrapText="1"/>
    </xf>
    <xf numFmtId="0" fontId="9" fillId="0" borderId="10" xfId="0" applyFont="1" applyBorder="1" applyAlignment="1">
      <alignment horizontal="left" vertical="center" wrapText="1"/>
    </xf>
    <xf numFmtId="0" fontId="3" fillId="0" borderId="10" xfId="0" applyFont="1" applyBorder="1"/>
    <xf numFmtId="0" fontId="9" fillId="0" borderId="0" xfId="0" applyFont="1" applyAlignment="1">
      <alignment horizontal="left" vertical="top"/>
    </xf>
    <xf numFmtId="0" fontId="9" fillId="0" borderId="0" xfId="0" applyFont="1" applyAlignment="1">
      <alignment horizontal="left" vertical="center"/>
    </xf>
    <xf numFmtId="0" fontId="41" fillId="0" borderId="10" xfId="0" applyFont="1" applyBorder="1" applyAlignment="1">
      <alignment wrapText="1"/>
    </xf>
    <xf numFmtId="0" fontId="42" fillId="0" borderId="10" xfId="0" applyFont="1" applyBorder="1"/>
    <xf numFmtId="0" fontId="21" fillId="0" borderId="10" xfId="0" applyFont="1" applyBorder="1" applyAlignment="1">
      <alignment vertical="center" wrapText="1"/>
    </xf>
    <xf numFmtId="0" fontId="5" fillId="0" borderId="10" xfId="0" applyFont="1" applyBorder="1" applyAlignment="1">
      <alignment horizontal="left" vertical="center" wrapText="1"/>
    </xf>
    <xf numFmtId="0" fontId="0" fillId="10" borderId="0" xfId="0" applyFill="1" applyAlignment="1">
      <alignment wrapText="1"/>
    </xf>
    <xf numFmtId="0" fontId="0" fillId="0" borderId="31" xfId="0" applyBorder="1"/>
    <xf numFmtId="0" fontId="0" fillId="0" borderId="24" xfId="0" applyBorder="1"/>
    <xf numFmtId="0" fontId="10" fillId="18" borderId="44" xfId="0" applyFont="1" applyFill="1" applyBorder="1"/>
    <xf numFmtId="0" fontId="10" fillId="18" borderId="19" xfId="0" applyFont="1" applyFill="1" applyBorder="1"/>
    <xf numFmtId="0" fontId="10" fillId="18" borderId="19" xfId="0" applyFont="1" applyFill="1" applyBorder="1" applyAlignment="1">
      <alignment wrapText="1"/>
    </xf>
    <xf numFmtId="0" fontId="9" fillId="19" borderId="19" xfId="0" applyFont="1" applyFill="1" applyBorder="1"/>
    <xf numFmtId="0" fontId="10" fillId="8" borderId="19" xfId="0" applyFont="1" applyFill="1" applyBorder="1" applyAlignment="1">
      <alignment horizontal="center" wrapText="1"/>
    </xf>
    <xf numFmtId="0" fontId="10" fillId="8" borderId="19" xfId="0" applyFont="1" applyFill="1" applyBorder="1" applyAlignment="1">
      <alignment horizontal="center"/>
    </xf>
    <xf numFmtId="0" fontId="9" fillId="19" borderId="19" xfId="0" applyFont="1" applyFill="1" applyBorder="1" applyAlignment="1">
      <alignment horizontal="center" wrapText="1"/>
    </xf>
    <xf numFmtId="0" fontId="0" fillId="19" borderId="19" xfId="0" applyFill="1" applyBorder="1" applyAlignment="1">
      <alignment horizontal="center" wrapText="1"/>
    </xf>
    <xf numFmtId="0" fontId="0" fillId="19" borderId="42" xfId="0" applyFill="1" applyBorder="1" applyAlignment="1">
      <alignment horizontal="center" wrapText="1"/>
    </xf>
    <xf numFmtId="0" fontId="0" fillId="0" borderId="43" xfId="0" applyBorder="1"/>
    <xf numFmtId="0" fontId="0" fillId="0" borderId="13" xfId="0" applyBorder="1" applyAlignment="1">
      <alignment wrapText="1"/>
    </xf>
    <xf numFmtId="0" fontId="0" fillId="0" borderId="13" xfId="0" applyBorder="1"/>
    <xf numFmtId="0" fontId="0" fillId="0" borderId="36" xfId="0" applyBorder="1"/>
    <xf numFmtId="0" fontId="44" fillId="0" borderId="10" xfId="0" applyFont="1" applyBorder="1"/>
    <xf numFmtId="0" fontId="0" fillId="0" borderId="10" xfId="0" applyBorder="1" applyAlignment="1">
      <alignment horizontal="center" vertical="center"/>
    </xf>
    <xf numFmtId="0" fontId="0" fillId="0" borderId="40" xfId="0" applyBorder="1" applyAlignment="1">
      <alignment horizontal="center"/>
    </xf>
    <xf numFmtId="0" fontId="0" fillId="0" borderId="35" xfId="0" applyBorder="1" applyAlignment="1">
      <alignment horizontal="center"/>
    </xf>
    <xf numFmtId="0" fontId="46" fillId="8" borderId="0" xfId="0" applyFont="1" applyFill="1" applyAlignment="1">
      <alignment horizontal="left" vertical="center" textRotation="90"/>
    </xf>
    <xf numFmtId="0" fontId="9" fillId="0" borderId="0" xfId="0" applyFont="1" applyAlignment="1">
      <alignment vertical="center" wrapText="1"/>
    </xf>
    <xf numFmtId="0" fontId="9" fillId="0" borderId="10" xfId="0" applyFont="1" applyBorder="1" applyAlignment="1">
      <alignment vertical="center" wrapText="1"/>
    </xf>
    <xf numFmtId="0" fontId="9" fillId="10" borderId="10" xfId="0" applyFont="1" applyFill="1" applyBorder="1" applyAlignment="1">
      <alignment wrapText="1"/>
    </xf>
    <xf numFmtId="0" fontId="9" fillId="0" borderId="10" xfId="0" applyFont="1" applyBorder="1" applyAlignment="1">
      <alignment wrapText="1"/>
    </xf>
    <xf numFmtId="0" fontId="0" fillId="0" borderId="20" xfId="0" applyBorder="1" applyAlignment="1">
      <alignment horizontal="center" textRotation="180" wrapText="1"/>
    </xf>
    <xf numFmtId="0" fontId="18" fillId="0" borderId="0" xfId="0" applyFont="1" applyAlignment="1">
      <alignment vertical="top" wrapText="1"/>
    </xf>
    <xf numFmtId="0" fontId="47" fillId="0" borderId="0" xfId="0" applyFont="1" applyAlignment="1">
      <alignment vertical="center" wrapText="1"/>
    </xf>
    <xf numFmtId="0" fontId="10" fillId="8" borderId="4" xfId="0" applyFont="1" applyFill="1" applyBorder="1" applyAlignment="1">
      <alignment horizontal="center" wrapText="1"/>
    </xf>
    <xf numFmtId="0" fontId="10" fillId="18" borderId="4" xfId="0" applyFont="1" applyFill="1" applyBorder="1"/>
    <xf numFmtId="0" fontId="48" fillId="0" borderId="10" xfId="0" applyFont="1" applyBorder="1"/>
    <xf numFmtId="0" fontId="49" fillId="0" borderId="10" xfId="0" applyFont="1" applyBorder="1" applyAlignment="1">
      <alignment wrapText="1"/>
    </xf>
    <xf numFmtId="0" fontId="0" fillId="11" borderId="19" xfId="0" applyFill="1" applyBorder="1" applyAlignment="1">
      <alignment vertical="center" wrapText="1"/>
    </xf>
    <xf numFmtId="0" fontId="8" fillId="0" borderId="13" xfId="0" applyFont="1" applyBorder="1" applyAlignment="1">
      <alignment wrapText="1"/>
    </xf>
    <xf numFmtId="0" fontId="0" fillId="0" borderId="22" xfId="0" applyBorder="1" applyAlignment="1">
      <alignment horizontal="center"/>
    </xf>
    <xf numFmtId="0" fontId="5" fillId="15" borderId="0" xfId="0" applyFont="1" applyFill="1" applyAlignment="1">
      <alignment wrapText="1"/>
    </xf>
    <xf numFmtId="0" fontId="7" fillId="15" borderId="0" xfId="0" applyFont="1" applyFill="1" applyAlignment="1">
      <alignment wrapText="1"/>
    </xf>
    <xf numFmtId="0" fontId="1" fillId="15" borderId="0" xfId="0" applyFont="1" applyFill="1" applyAlignment="1">
      <alignment wrapText="1"/>
    </xf>
    <xf numFmtId="0" fontId="5" fillId="11" borderId="0" xfId="0" applyFont="1" applyFill="1" applyAlignment="1">
      <alignment wrapText="1"/>
    </xf>
    <xf numFmtId="0" fontId="1" fillId="0" borderId="0" xfId="0" applyFont="1" applyAlignment="1">
      <alignment horizontal="center" wrapText="1"/>
    </xf>
    <xf numFmtId="0" fontId="1" fillId="0" borderId="0" xfId="0" applyFont="1" applyAlignment="1">
      <alignment vertical="center" wrapText="1"/>
    </xf>
    <xf numFmtId="0" fontId="5" fillId="11" borderId="0" xfId="0" applyFont="1" applyFill="1" applyAlignment="1">
      <alignment horizontal="center" wrapText="1"/>
    </xf>
    <xf numFmtId="0" fontId="9" fillId="0" borderId="28" xfId="0" applyFont="1" applyBorder="1" applyAlignment="1">
      <alignment textRotation="180" wrapText="1"/>
    </xf>
    <xf numFmtId="0" fontId="9" fillId="0" borderId="5" xfId="0" applyFont="1" applyBorder="1" applyAlignment="1">
      <alignment textRotation="180" wrapText="1"/>
    </xf>
    <xf numFmtId="0" fontId="9" fillId="0" borderId="0" xfId="0" applyFont="1" applyAlignment="1">
      <alignment horizontal="center" textRotation="180" wrapText="1"/>
    </xf>
    <xf numFmtId="0" fontId="50" fillId="24" borderId="0" xfId="0" applyFont="1" applyFill="1" applyAlignment="1">
      <alignment horizontal="left" vertical="top" wrapText="1"/>
    </xf>
    <xf numFmtId="0" fontId="0" fillId="0" borderId="10" xfId="0" applyBorder="1" applyAlignment="1">
      <alignment vertical="top" wrapText="1"/>
    </xf>
    <xf numFmtId="0" fontId="0" fillId="0" borderId="13" xfId="0" applyBorder="1" applyAlignment="1">
      <alignment vertical="top" wrapText="1"/>
    </xf>
    <xf numFmtId="0" fontId="48" fillId="0" borderId="0" xfId="0" applyFont="1"/>
    <xf numFmtId="0" fontId="49" fillId="0" borderId="0" xfId="0" applyFont="1" applyAlignment="1">
      <alignment wrapText="1"/>
    </xf>
    <xf numFmtId="0" fontId="0" fillId="0" borderId="13" xfId="0" applyBorder="1" applyAlignment="1">
      <alignment horizontal="left" wrapText="1"/>
    </xf>
    <xf numFmtId="0" fontId="0" fillId="20" borderId="10" xfId="0" applyFill="1" applyBorder="1" applyAlignment="1">
      <alignment horizontal="left" vertical="center"/>
    </xf>
    <xf numFmtId="0" fontId="0" fillId="21" borderId="10" xfId="0" applyFill="1" applyBorder="1" applyAlignment="1">
      <alignment horizontal="left" vertical="center"/>
    </xf>
    <xf numFmtId="0" fontId="10" fillId="23" borderId="10" xfId="0" applyFont="1" applyFill="1" applyBorder="1" applyAlignment="1">
      <alignment horizontal="left" vertical="center"/>
    </xf>
    <xf numFmtId="0" fontId="27" fillId="10" borderId="20" xfId="0" applyFont="1" applyFill="1" applyBorder="1" applyAlignment="1">
      <alignment horizontal="left" vertical="top" wrapText="1"/>
    </xf>
    <xf numFmtId="0" fontId="0" fillId="10" borderId="20" xfId="0" applyFill="1" applyBorder="1" applyAlignment="1">
      <alignment horizontal="left" vertical="top"/>
    </xf>
    <xf numFmtId="0" fontId="0" fillId="10" borderId="23" xfId="0" applyFill="1" applyBorder="1" applyAlignment="1">
      <alignment horizontal="left" vertical="top"/>
    </xf>
    <xf numFmtId="0" fontId="0" fillId="10" borderId="0" xfId="0" applyFill="1" applyAlignment="1">
      <alignment horizontal="left" vertical="top"/>
    </xf>
    <xf numFmtId="0" fontId="0" fillId="10" borderId="27" xfId="0" applyFill="1" applyBorder="1" applyAlignment="1">
      <alignment horizontal="left" vertical="top"/>
    </xf>
    <xf numFmtId="0" fontId="0" fillId="10" borderId="21" xfId="0" applyFill="1" applyBorder="1" applyAlignment="1">
      <alignment horizontal="left" vertical="top"/>
    </xf>
    <xf numFmtId="0" fontId="0" fillId="10" borderId="39" xfId="0" applyFill="1" applyBorder="1" applyAlignment="1">
      <alignment horizontal="left" vertical="top"/>
    </xf>
    <xf numFmtId="0" fontId="5" fillId="0" borderId="15" xfId="0" applyFont="1" applyBorder="1" applyAlignment="1">
      <alignment horizontal="center" vertical="top" wrapText="1"/>
    </xf>
    <xf numFmtId="0" fontId="5" fillId="0" borderId="54" xfId="0" applyFont="1" applyBorder="1" applyAlignment="1">
      <alignment horizontal="center" vertical="top" wrapText="1"/>
    </xf>
    <xf numFmtId="0" fontId="5" fillId="0" borderId="0" xfId="0" applyFont="1" applyAlignment="1">
      <alignment horizontal="center" vertical="top" wrapText="1"/>
    </xf>
    <xf numFmtId="0" fontId="5" fillId="0" borderId="5" xfId="0" applyFont="1" applyBorder="1" applyAlignment="1">
      <alignment horizontal="center" vertical="center" textRotation="90" wrapText="1"/>
    </xf>
    <xf numFmtId="0" fontId="5" fillId="0" borderId="7" xfId="0" applyFont="1" applyBorder="1" applyAlignment="1">
      <alignment horizontal="center" vertical="center" textRotation="90" wrapText="1"/>
    </xf>
    <xf numFmtId="0" fontId="5" fillId="0" borderId="6" xfId="0" applyFont="1" applyBorder="1" applyAlignment="1">
      <alignment horizontal="center" vertical="center" textRotation="90" wrapText="1"/>
    </xf>
    <xf numFmtId="0" fontId="5" fillId="0" borderId="50" xfId="0" applyFont="1" applyBorder="1" applyAlignment="1">
      <alignment horizontal="center" vertical="center" wrapText="1"/>
    </xf>
    <xf numFmtId="0" fontId="5" fillId="0" borderId="7" xfId="0" applyFont="1" applyBorder="1" applyAlignment="1">
      <alignment horizontal="center" vertical="center" wrapText="1"/>
    </xf>
    <xf numFmtId="0" fontId="5" fillId="0" borderId="6" xfId="0" applyFont="1" applyBorder="1" applyAlignment="1">
      <alignment horizontal="center" vertical="center" wrapText="1"/>
    </xf>
    <xf numFmtId="0" fontId="0" fillId="0" borderId="13" xfId="0" applyBorder="1" applyAlignment="1">
      <alignment horizontal="center" vertical="center" wrapText="1"/>
    </xf>
    <xf numFmtId="0" fontId="0" fillId="0" borderId="55" xfId="0" applyBorder="1" applyAlignment="1">
      <alignment horizontal="center" vertical="center" wrapText="1"/>
    </xf>
    <xf numFmtId="0" fontId="0" fillId="0" borderId="19" xfId="0" applyBorder="1" applyAlignment="1">
      <alignment horizontal="center" vertical="center" wrapText="1"/>
    </xf>
    <xf numFmtId="0" fontId="5" fillId="0" borderId="10" xfId="0" applyFont="1" applyBorder="1" applyAlignment="1">
      <alignment horizontal="center" vertical="center" wrapText="1"/>
    </xf>
    <xf numFmtId="0" fontId="0" fillId="0" borderId="52" xfId="0" applyBorder="1" applyAlignment="1">
      <alignment horizontal="center" vertical="center" wrapText="1"/>
    </xf>
    <xf numFmtId="0" fontId="0" fillId="0" borderId="63" xfId="0" applyBorder="1" applyAlignment="1">
      <alignment horizontal="center" vertical="center" wrapText="1"/>
    </xf>
    <xf numFmtId="0" fontId="5" fillId="0" borderId="13" xfId="0" applyFont="1" applyBorder="1" applyAlignment="1">
      <alignment horizontal="center" vertical="center" wrapText="1"/>
    </xf>
    <xf numFmtId="0" fontId="5" fillId="0" borderId="19" xfId="0" applyFont="1" applyBorder="1" applyAlignment="1">
      <alignment horizontal="center" vertical="center" wrapText="1"/>
    </xf>
    <xf numFmtId="0" fontId="5" fillId="0" borderId="55" xfId="0" applyFont="1" applyBorder="1" applyAlignment="1">
      <alignment horizontal="center" vertical="center" wrapText="1"/>
    </xf>
    <xf numFmtId="0" fontId="18" fillId="0" borderId="51" xfId="0" applyFont="1" applyBorder="1" applyAlignment="1">
      <alignment horizontal="center" vertical="center" wrapText="1"/>
    </xf>
    <xf numFmtId="0" fontId="0" fillId="0" borderId="60" xfId="0" applyBorder="1" applyAlignment="1">
      <alignment horizontal="center" vertical="center" wrapText="1"/>
    </xf>
    <xf numFmtId="0" fontId="9" fillId="0" borderId="50" xfId="0" applyFont="1" applyBorder="1" applyAlignment="1">
      <alignment horizontal="center" vertical="center" wrapText="1"/>
    </xf>
    <xf numFmtId="0" fontId="9" fillId="0" borderId="6" xfId="0" applyFont="1" applyBorder="1" applyAlignment="1">
      <alignment horizontal="center" vertical="center" wrapText="1"/>
    </xf>
    <xf numFmtId="0" fontId="5" fillId="0" borderId="50" xfId="0" quotePrefix="1" applyFont="1" applyBorder="1" applyAlignment="1">
      <alignment horizontal="center" vertical="center" wrapText="1"/>
    </xf>
    <xf numFmtId="0" fontId="5" fillId="0" borderId="10" xfId="0" applyFont="1" applyBorder="1" applyAlignment="1">
      <alignment horizontal="center" vertical="center" textRotation="90" wrapText="1"/>
    </xf>
    <xf numFmtId="0" fontId="0" fillId="0" borderId="10" xfId="0" applyBorder="1" applyAlignment="1">
      <alignment horizontal="center" vertical="center" wrapText="1"/>
    </xf>
    <xf numFmtId="0" fontId="5" fillId="0" borderId="48" xfId="0" applyFont="1" applyBorder="1" applyAlignment="1">
      <alignment horizontal="center" vertical="center" textRotation="90" wrapText="1"/>
    </xf>
    <xf numFmtId="0" fontId="5" fillId="0" borderId="49" xfId="0" applyFont="1" applyBorder="1" applyAlignment="1">
      <alignment horizontal="center" vertical="center" textRotation="90" wrapText="1"/>
    </xf>
    <xf numFmtId="0" fontId="0" fillId="0" borderId="10" xfId="0" applyBorder="1" applyAlignment="1">
      <alignment horizontal="center" vertical="center"/>
    </xf>
    <xf numFmtId="0" fontId="12" fillId="0" borderId="10" xfId="0" applyFont="1" applyBorder="1" applyAlignment="1">
      <alignment horizontal="center" vertical="center" textRotation="90"/>
    </xf>
    <xf numFmtId="0" fontId="40" fillId="0" borderId="13" xfId="0" applyFont="1" applyBorder="1" applyAlignment="1">
      <alignment horizontal="center" vertical="center" textRotation="90"/>
    </xf>
    <xf numFmtId="0" fontId="40" fillId="0" borderId="55" xfId="0" applyFont="1" applyBorder="1" applyAlignment="1">
      <alignment horizontal="center" vertical="center" textRotation="90"/>
    </xf>
    <xf numFmtId="0" fontId="40" fillId="0" borderId="19" xfId="0" applyFont="1" applyBorder="1" applyAlignment="1">
      <alignment horizontal="center" vertical="center" textRotation="90"/>
    </xf>
    <xf numFmtId="0" fontId="0" fillId="0" borderId="13" xfId="0" applyBorder="1" applyAlignment="1">
      <alignment horizontal="center" vertical="top" wrapText="1"/>
    </xf>
    <xf numFmtId="0" fontId="0" fillId="0" borderId="55" xfId="0" applyBorder="1" applyAlignment="1">
      <alignment horizontal="center" vertical="top" wrapText="1"/>
    </xf>
    <xf numFmtId="0" fontId="0" fillId="0" borderId="19" xfId="0" applyBorder="1" applyAlignment="1">
      <alignment horizontal="center" vertical="top" wrapText="1"/>
    </xf>
    <xf numFmtId="0" fontId="0" fillId="15" borderId="5" xfId="0" applyFill="1" applyBorder="1" applyAlignment="1">
      <alignment horizontal="center"/>
    </xf>
    <xf numFmtId="0" fontId="0" fillId="15" borderId="57" xfId="0" applyFill="1" applyBorder="1" applyAlignment="1">
      <alignment horizontal="center"/>
    </xf>
    <xf numFmtId="0" fontId="1" fillId="0" borderId="59" xfId="0" applyFont="1" applyBorder="1" applyAlignment="1">
      <alignment horizontal="center" wrapText="1"/>
    </xf>
    <xf numFmtId="0" fontId="1" fillId="0" borderId="19" xfId="0" applyFont="1" applyBorder="1" applyAlignment="1">
      <alignment horizontal="center" wrapText="1"/>
    </xf>
    <xf numFmtId="0" fontId="5" fillId="11" borderId="50" xfId="0" applyFont="1" applyFill="1" applyBorder="1" applyAlignment="1">
      <alignment horizontal="center" wrapText="1"/>
    </xf>
    <xf numFmtId="0" fontId="5" fillId="11" borderId="57" xfId="0" applyFont="1" applyFill="1" applyBorder="1" applyAlignment="1">
      <alignment horizontal="center" wrapText="1"/>
    </xf>
    <xf numFmtId="0" fontId="5" fillId="11" borderId="5" xfId="0" applyFont="1" applyFill="1" applyBorder="1" applyAlignment="1">
      <alignment horizontal="center" wrapText="1"/>
    </xf>
    <xf numFmtId="0" fontId="0" fillId="15" borderId="13" xfId="0" applyFill="1" applyBorder="1" applyAlignment="1">
      <alignment horizontal="center" vertical="center" wrapText="1"/>
    </xf>
    <xf numFmtId="0" fontId="0" fillId="15" borderId="55" xfId="0" applyFill="1" applyBorder="1" applyAlignment="1">
      <alignment horizontal="center" vertical="center" wrapText="1"/>
    </xf>
    <xf numFmtId="0" fontId="0" fillId="15" borderId="19" xfId="0" applyFill="1" applyBorder="1" applyAlignment="1">
      <alignment horizontal="center" vertical="center" wrapText="1"/>
    </xf>
    <xf numFmtId="0" fontId="0" fillId="0" borderId="59" xfId="0" applyBorder="1" applyAlignment="1">
      <alignment horizontal="center" vertical="center"/>
    </xf>
    <xf numFmtId="0" fontId="0" fillId="0" borderId="55" xfId="0" applyBorder="1" applyAlignment="1">
      <alignment horizontal="center" vertical="center"/>
    </xf>
    <xf numFmtId="0" fontId="0" fillId="15" borderId="51" xfId="0" applyFill="1" applyBorder="1" applyAlignment="1">
      <alignment horizontal="center" vertical="center" wrapText="1"/>
    </xf>
    <xf numFmtId="0" fontId="0" fillId="15" borderId="60" xfId="0" applyFill="1" applyBorder="1" applyAlignment="1">
      <alignment horizontal="center" vertical="center" wrapText="1"/>
    </xf>
    <xf numFmtId="0" fontId="9" fillId="15" borderId="50"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0" fillId="0" borderId="49" xfId="0" applyBorder="1" applyAlignment="1">
      <alignment horizontal="center" vertical="center" wrapText="1"/>
    </xf>
    <xf numFmtId="0" fontId="9" fillId="15" borderId="13" xfId="0" applyFont="1" applyFill="1" applyBorder="1" applyAlignment="1">
      <alignment horizontal="center" vertical="center" wrapText="1"/>
    </xf>
    <xf numFmtId="0" fontId="9" fillId="15" borderId="55" xfId="0" applyFont="1" applyFill="1" applyBorder="1" applyAlignment="1">
      <alignment horizontal="center" vertical="center" wrapText="1"/>
    </xf>
    <xf numFmtId="0" fontId="9" fillId="15" borderId="19" xfId="0" applyFont="1" applyFill="1" applyBorder="1" applyAlignment="1">
      <alignment horizontal="center" vertical="center" wrapText="1"/>
    </xf>
    <xf numFmtId="0" fontId="0" fillId="15" borderId="36" xfId="0" applyFill="1" applyBorder="1" applyAlignment="1">
      <alignment horizontal="center" vertical="center" wrapText="1"/>
    </xf>
    <xf numFmtId="0" fontId="0" fillId="15" borderId="41" xfId="0" applyFill="1" applyBorder="1" applyAlignment="1">
      <alignment horizontal="center" vertical="center" wrapText="1"/>
    </xf>
    <xf numFmtId="0" fontId="0" fillId="15" borderId="42" xfId="0" applyFill="1" applyBorder="1" applyAlignment="1">
      <alignment horizontal="center" vertical="center" wrapText="1"/>
    </xf>
    <xf numFmtId="0" fontId="0" fillId="0" borderId="36" xfId="0" applyBorder="1" applyAlignment="1">
      <alignment horizontal="center" vertical="center" wrapText="1"/>
    </xf>
    <xf numFmtId="0" fontId="0" fillId="0" borderId="41" xfId="0" applyBorder="1" applyAlignment="1">
      <alignment horizontal="center" vertical="center" wrapText="1"/>
    </xf>
    <xf numFmtId="0" fontId="0" fillId="15" borderId="10" xfId="0" applyFill="1" applyBorder="1" applyAlignment="1">
      <alignment horizontal="center" vertical="center" wrapText="1"/>
    </xf>
    <xf numFmtId="0" fontId="0" fillId="14" borderId="59" xfId="0" applyFill="1" applyBorder="1" applyAlignment="1">
      <alignment horizontal="center" vertical="top" wrapText="1"/>
    </xf>
    <xf numFmtId="0" fontId="0" fillId="14" borderId="19" xfId="0" applyFill="1" applyBorder="1" applyAlignment="1">
      <alignment horizontal="center" vertical="top" wrapText="1"/>
    </xf>
    <xf numFmtId="0" fontId="1" fillId="11" borderId="59" xfId="0" applyFont="1" applyFill="1" applyBorder="1" applyAlignment="1">
      <alignment horizontal="center" wrapText="1"/>
    </xf>
    <xf numFmtId="0" fontId="1" fillId="11" borderId="19" xfId="0" applyFont="1" applyFill="1" applyBorder="1" applyAlignment="1">
      <alignment horizontal="center" wrapText="1"/>
    </xf>
    <xf numFmtId="0" fontId="5" fillId="15" borderId="10" xfId="0" applyFont="1" applyFill="1" applyBorder="1" applyAlignment="1">
      <alignment horizontal="center" vertical="center" wrapText="1"/>
    </xf>
    <xf numFmtId="0" fontId="0" fillId="15" borderId="24" xfId="0" applyFill="1" applyBorder="1" applyAlignment="1">
      <alignment horizontal="center" vertical="center" wrapText="1"/>
    </xf>
    <xf numFmtId="0" fontId="0" fillId="0" borderId="10" xfId="0" applyBorder="1" applyAlignment="1">
      <alignment horizontal="center" vertical="center" textRotation="90"/>
    </xf>
    <xf numFmtId="0" fontId="0" fillId="0" borderId="24" xfId="0" applyBorder="1" applyAlignment="1">
      <alignment horizontal="center" vertical="center" textRotation="90"/>
    </xf>
    <xf numFmtId="0" fontId="0" fillId="0" borderId="36" xfId="0" applyBorder="1" applyAlignment="1">
      <alignment horizontal="center" vertical="center" textRotation="90"/>
    </xf>
    <xf numFmtId="0" fontId="0" fillId="0" borderId="42" xfId="0" applyBorder="1" applyAlignment="1">
      <alignment horizontal="center" vertical="center" textRotation="90"/>
    </xf>
    <xf numFmtId="0" fontId="1" fillId="0" borderId="10" xfId="0" applyFont="1" applyBorder="1" applyAlignment="1">
      <alignment horizontal="center" vertical="center" wrapText="1"/>
    </xf>
    <xf numFmtId="0" fontId="0" fillId="0" borderId="0" xfId="0" applyAlignment="1">
      <alignment horizontal="center" vertical="top" wrapText="1"/>
    </xf>
    <xf numFmtId="0" fontId="9" fillId="0" borderId="0" xfId="0" applyFont="1" applyAlignment="1">
      <alignment horizontal="center" vertical="top"/>
    </xf>
    <xf numFmtId="0" fontId="0" fillId="15" borderId="0" xfId="0" applyFill="1" applyAlignment="1">
      <alignment horizontal="center" vertical="top" wrapText="1"/>
    </xf>
    <xf numFmtId="0" fontId="0" fillId="15" borderId="0" xfId="0" applyFill="1" applyAlignment="1">
      <alignment horizontal="center" vertical="top"/>
    </xf>
    <xf numFmtId="0" fontId="0" fillId="0" borderId="10" xfId="0" applyBorder="1" applyAlignment="1">
      <alignment horizontal="left" vertical="center" wrapText="1"/>
    </xf>
    <xf numFmtId="0" fontId="0" fillId="0" borderId="13" xfId="0" applyBorder="1" applyAlignment="1">
      <alignment horizontal="left" vertical="center" wrapText="1"/>
    </xf>
    <xf numFmtId="0" fontId="0" fillId="15" borderId="15" xfId="0" quotePrefix="1" applyFill="1" applyBorder="1" applyAlignment="1">
      <alignment horizontal="center" vertical="center"/>
    </xf>
    <xf numFmtId="0" fontId="0" fillId="15" borderId="54" xfId="0" applyFill="1" applyBorder="1" applyAlignment="1">
      <alignment horizontal="center" vertical="center"/>
    </xf>
    <xf numFmtId="0" fontId="0" fillId="15" borderId="5" xfId="0" applyFill="1" applyBorder="1" applyAlignment="1">
      <alignment horizontal="center" vertical="center"/>
    </xf>
    <xf numFmtId="0" fontId="0" fillId="15" borderId="7" xfId="0" applyFill="1" applyBorder="1" applyAlignment="1">
      <alignment horizontal="center" vertical="center"/>
    </xf>
    <xf numFmtId="0" fontId="0" fillId="11" borderId="36" xfId="0" applyFill="1" applyBorder="1" applyAlignment="1">
      <alignment horizontal="center" vertical="top" wrapText="1"/>
    </xf>
    <xf numFmtId="0" fontId="0" fillId="11" borderId="41" xfId="0" applyFill="1" applyBorder="1" applyAlignment="1">
      <alignment horizontal="center" vertical="top" wrapText="1"/>
    </xf>
    <xf numFmtId="0" fontId="0" fillId="11" borderId="42" xfId="0" applyFill="1" applyBorder="1" applyAlignment="1">
      <alignment horizontal="center" vertical="top" wrapText="1"/>
    </xf>
    <xf numFmtId="0" fontId="0" fillId="0" borderId="36" xfId="0" applyBorder="1" applyAlignment="1">
      <alignment horizontal="center"/>
    </xf>
    <xf numFmtId="0" fontId="0" fillId="0" borderId="40" xfId="0" applyBorder="1" applyAlignment="1">
      <alignment horizontal="center"/>
    </xf>
    <xf numFmtId="0" fontId="0" fillId="0" borderId="42" xfId="0" applyBorder="1" applyAlignment="1">
      <alignment horizontal="center"/>
    </xf>
    <xf numFmtId="0" fontId="0" fillId="0" borderId="35" xfId="0" applyBorder="1" applyAlignment="1">
      <alignment horizontal="center"/>
    </xf>
    <xf numFmtId="0" fontId="0" fillId="11" borderId="36" xfId="0" applyFill="1" applyBorder="1" applyAlignment="1">
      <alignment horizontal="center"/>
    </xf>
    <xf numFmtId="0" fontId="0" fillId="11" borderId="40" xfId="0" applyFill="1" applyBorder="1" applyAlignment="1">
      <alignment horizontal="center"/>
    </xf>
    <xf numFmtId="0" fontId="0" fillId="11" borderId="43" xfId="0" applyFill="1" applyBorder="1" applyAlignment="1">
      <alignment horizontal="center"/>
    </xf>
    <xf numFmtId="0" fontId="0" fillId="11" borderId="42" xfId="0" applyFill="1" applyBorder="1" applyAlignment="1">
      <alignment horizontal="center"/>
    </xf>
    <xf numFmtId="0" fontId="0" fillId="11" borderId="35" xfId="0" applyFill="1" applyBorder="1" applyAlignment="1">
      <alignment horizontal="center"/>
    </xf>
    <xf numFmtId="0" fontId="0" fillId="11" borderId="44" xfId="0" applyFill="1" applyBorder="1" applyAlignment="1">
      <alignment horizontal="center"/>
    </xf>
    <xf numFmtId="0" fontId="5" fillId="16" borderId="10" xfId="0" applyFont="1" applyFill="1" applyBorder="1" applyAlignment="1">
      <alignment horizontal="center" vertical="center" textRotation="180" wrapText="1"/>
    </xf>
    <xf numFmtId="0" fontId="0" fillId="12" borderId="35" xfId="0" applyFill="1" applyBorder="1" applyAlignment="1">
      <alignment horizontal="center"/>
    </xf>
    <xf numFmtId="0" fontId="0" fillId="12" borderId="44" xfId="0" applyFill="1" applyBorder="1" applyAlignment="1">
      <alignment horizontal="center"/>
    </xf>
    <xf numFmtId="0" fontId="0" fillId="12" borderId="40" xfId="0" applyFill="1" applyBorder="1" applyAlignment="1">
      <alignment horizontal="center"/>
    </xf>
    <xf numFmtId="0" fontId="0" fillId="12" borderId="43" xfId="0" applyFill="1" applyBorder="1" applyAlignment="1">
      <alignment horizontal="center"/>
    </xf>
    <xf numFmtId="0" fontId="0" fillId="14" borderId="36" xfId="0" applyFill="1" applyBorder="1" applyAlignment="1">
      <alignment horizontal="center"/>
    </xf>
    <xf numFmtId="0" fontId="0" fillId="14" borderId="40" xfId="0" applyFill="1" applyBorder="1" applyAlignment="1">
      <alignment horizontal="center"/>
    </xf>
    <xf numFmtId="0" fontId="0" fillId="14" borderId="42" xfId="0" applyFill="1" applyBorder="1" applyAlignment="1">
      <alignment horizontal="center"/>
    </xf>
    <xf numFmtId="0" fontId="0" fillId="14" borderId="35" xfId="0" applyFill="1" applyBorder="1" applyAlignment="1">
      <alignment horizontal="center"/>
    </xf>
    <xf numFmtId="0" fontId="0" fillId="0" borderId="24" xfId="0" applyBorder="1" applyAlignment="1">
      <alignment horizontal="center"/>
    </xf>
    <xf numFmtId="0" fontId="0" fillId="0" borderId="62" xfId="0" applyBorder="1" applyAlignment="1">
      <alignment horizontal="center"/>
    </xf>
    <xf numFmtId="0" fontId="0" fillId="0" borderId="31" xfId="0" applyBorder="1" applyAlignment="1">
      <alignment horizontal="center"/>
    </xf>
    <xf numFmtId="0" fontId="0" fillId="0" borderId="10" xfId="0" applyBorder="1" applyAlignment="1">
      <alignment horizontal="center"/>
    </xf>
    <xf numFmtId="0" fontId="0" fillId="8" borderId="10" xfId="0" applyFill="1" applyBorder="1" applyAlignment="1">
      <alignment horizontal="center"/>
    </xf>
    <xf numFmtId="0" fontId="5" fillId="16" borderId="10" xfId="0" applyFont="1" applyFill="1" applyBorder="1" applyAlignment="1">
      <alignment horizontal="center" vertical="center" textRotation="180"/>
    </xf>
    <xf numFmtId="0" fontId="0" fillId="14" borderId="43" xfId="0" applyFill="1" applyBorder="1" applyAlignment="1">
      <alignment horizontal="center"/>
    </xf>
    <xf numFmtId="0" fontId="0" fillId="14" borderId="44" xfId="0" applyFill="1"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8" borderId="0" xfId="0" applyFill="1" applyAlignment="1">
      <alignment horizontal="center"/>
    </xf>
    <xf numFmtId="0" fontId="0" fillId="8" borderId="35" xfId="0" applyFill="1" applyBorder="1" applyAlignment="1">
      <alignment horizontal="center"/>
    </xf>
    <xf numFmtId="0" fontId="5" fillId="16" borderId="5" xfId="0" applyFont="1" applyFill="1" applyBorder="1" applyAlignment="1">
      <alignment horizontal="center" vertical="center" textRotation="180" wrapText="1"/>
    </xf>
    <xf numFmtId="0" fontId="5" fillId="16" borderId="7" xfId="0" applyFont="1" applyFill="1" applyBorder="1" applyAlignment="1">
      <alignment horizontal="center" vertical="center" textRotation="180" wrapText="1"/>
    </xf>
    <xf numFmtId="0" fontId="5" fillId="16" borderId="57" xfId="0" applyFont="1" applyFill="1" applyBorder="1" applyAlignment="1">
      <alignment horizontal="center" vertical="center" textRotation="180" wrapText="1"/>
    </xf>
    <xf numFmtId="0" fontId="5" fillId="16" borderId="0" xfId="0" applyFont="1" applyFill="1" applyAlignment="1">
      <alignment horizontal="center" vertical="center" textRotation="180" wrapText="1"/>
    </xf>
    <xf numFmtId="0" fontId="5" fillId="16" borderId="54" xfId="0" applyFont="1" applyFill="1" applyBorder="1" applyAlignment="1">
      <alignment horizontal="center" vertical="center" textRotation="180" wrapText="1"/>
    </xf>
    <xf numFmtId="0" fontId="5" fillId="16" borderId="35" xfId="0" applyFont="1" applyFill="1" applyBorder="1" applyAlignment="1">
      <alignment horizontal="center" vertical="center" textRotation="180" wrapText="1"/>
    </xf>
    <xf numFmtId="0" fontId="5" fillId="16" borderId="66" xfId="0" applyFont="1" applyFill="1" applyBorder="1" applyAlignment="1">
      <alignment horizontal="center" vertical="center" textRotation="180" wrapText="1"/>
    </xf>
    <xf numFmtId="0" fontId="0" fillId="0" borderId="22" xfId="0" applyBorder="1" applyAlignment="1">
      <alignment horizontal="center"/>
    </xf>
    <xf numFmtId="0" fontId="0" fillId="0" borderId="47" xfId="0" applyBorder="1" applyAlignment="1">
      <alignment horizontal="center"/>
    </xf>
    <xf numFmtId="0" fontId="0" fillId="0" borderId="17" xfId="0" applyBorder="1" applyAlignment="1">
      <alignment horizontal="center"/>
    </xf>
    <xf numFmtId="0" fontId="0" fillId="0" borderId="56" xfId="0" applyBorder="1" applyAlignment="1">
      <alignment horizontal="center"/>
    </xf>
    <xf numFmtId="0" fontId="6" fillId="8" borderId="0" xfId="0" applyFont="1" applyFill="1" applyAlignment="1">
      <alignment horizontal="center" wrapText="1"/>
    </xf>
    <xf numFmtId="0" fontId="6" fillId="8" borderId="34" xfId="0" applyFont="1" applyFill="1" applyBorder="1" applyAlignment="1">
      <alignment horizontal="center" wrapText="1"/>
    </xf>
    <xf numFmtId="0" fontId="5" fillId="0" borderId="13" xfId="0" applyFont="1" applyBorder="1" applyAlignment="1">
      <alignment horizontal="left" vertical="center" wrapText="1"/>
    </xf>
    <xf numFmtId="0" fontId="9" fillId="0" borderId="13" xfId="0" applyFont="1" applyBorder="1" applyAlignment="1">
      <alignment horizontal="left" vertical="center" wrapText="1"/>
    </xf>
    <xf numFmtId="0" fontId="42" fillId="0" borderId="13" xfId="0" applyFont="1" applyBorder="1"/>
    <xf numFmtId="0" fontId="3" fillId="0" borderId="13" xfId="0" applyFont="1" applyBorder="1" applyAlignment="1">
      <alignment wrapText="1"/>
    </xf>
    <xf numFmtId="0" fontId="0" fillId="12" borderId="13" xfId="0" applyFill="1" applyBorder="1"/>
  </cellXfs>
  <cellStyles count="4">
    <cellStyle name="Hyperlink" xfId="2" builtinId="8"/>
    <cellStyle name="Neutral" xfId="1" builtinId="28"/>
    <cellStyle name="Normal" xfId="0" builtinId="0"/>
    <cellStyle name="Standaard 2" xfId="3" xr:uid="{E84873AC-172A-4086-9F4F-3C38C861DFCF}"/>
  </cellStyles>
  <dxfs count="30">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vertical="top" wrapText="1"/>
      <border diagonalUp="0" diagonalDown="0">
        <left style="thin">
          <color indexed="64"/>
        </left>
        <right style="thin">
          <color indexed="64"/>
        </right>
        <top style="thin">
          <color indexed="64"/>
        </top>
        <bottom style="thin">
          <color indexed="64"/>
        </bottom>
        <vertical/>
        <horizontal/>
      </border>
    </dxf>
    <dxf>
      <alignment vertical="top" wrapText="1"/>
      <border diagonalUp="0" diagonalDown="0">
        <left style="thin">
          <color indexed="64"/>
        </left>
        <right style="thin">
          <color indexed="64"/>
        </right>
        <top style="thin">
          <color indexed="64"/>
        </top>
        <bottom style="thin">
          <color indexed="64"/>
        </bottom>
        <vertical/>
        <horizontal/>
      </border>
    </dxf>
    <dxf>
      <alignment vertical="top" wrapText="1"/>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ill>
        <patternFill patternType="solid">
          <fgColor indexed="64"/>
          <bgColor rgb="FFFF0000"/>
        </patternFill>
      </fil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42424"/>
        <name val="Aptos Narrow"/>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242424"/>
        <name val="Aptos Narrow"/>
        <family val="2"/>
        <scheme val="none"/>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8" tint="-0.249977111117893"/>
        <name val="Aptos Narrow"/>
        <family val="2"/>
        <scheme val="minor"/>
      </font>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wrapText="1"/>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rgb="FF000000"/>
        <name val="Aptos Narrow"/>
        <family val="2"/>
        <scheme val="minor"/>
      </font>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patternType="solid">
          <fgColor indexed="64"/>
          <bgColor theme="4" tint="0.79998168889431442"/>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FF66"/>
      <color rgb="FFFBFFD1"/>
      <color rgb="FFDCFE5E"/>
      <color rgb="FFF7F791"/>
      <color rgb="FFFFFFB7"/>
      <color rgb="FFF4FF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4.xml"/></Relationships>
</file>

<file path=xl/documenttasks/documenttask1.xml><?xml version="1.0" encoding="utf-8"?>
<Tasks xmlns="http://schemas.microsoft.com/office/tasks/2019/documenttasks">
  <Task id="{5D0E8180-5EFD-4126-8F51-52C428BEA0C7}">
    <Anchor>
      <Comment id="{8EE8EC7E-EB9F-4EFB-A3F4-907896559ABF}"/>
    </Anchor>
    <History>
      <Event time="2026-01-26T15:57:04.26" id="{B6E7F8D9-2836-44C6-9DCB-E99EE9F0B971}">
        <Attribution userId="S::Djimin.Teng@deltares.nl::aee83bc4-cc21-4671-91db-07c6c979550b" userName="Djimin Teng" userProvider="AD"/>
        <Anchor>
          <Comment id="{8EE8EC7E-EB9F-4EFB-A3F4-907896559ABF}"/>
        </Anchor>
        <Create/>
      </Event>
      <Event time="2026-01-26T15:57:04.26" id="{B3CE869D-8EEC-4143-8211-7E1E0CF5D7F0}">
        <Attribution userId="S::Djimin.Teng@deltares.nl::aee83bc4-cc21-4671-91db-07c6c979550b" userName="Djimin Teng" userProvider="AD"/>
        <Anchor>
          <Comment id="{8EE8EC7E-EB9F-4EFB-A3F4-907896559ABF}"/>
        </Anchor>
        <Assign userId="S::marjolijn.mascini@deltares.nl::071bd7ba-3282-4266-ba79-feea67546fcc" userName="Marjolijn Mascini" userProvider="AD"/>
      </Event>
      <Event time="2026-01-26T15:57:04.26" id="{B18487E3-8683-447F-A9FC-6EB0599ABA31}">
        <Attribution userId="S::Djimin.Teng@deltares.nl::aee83bc4-cc21-4671-91db-07c6c979550b" userName="Djimin Teng" userProvider="AD"/>
        <Anchor>
          <Comment id="{8EE8EC7E-EB9F-4EFB-A3F4-907896559ABF}"/>
        </Anchor>
        <SetTitle title="@Marjolijn Mascini Deze bron (voor verandering getijslag) staat niet in de bronnenlijst, heb jij die ergens?"/>
      </Event>
    </History>
  </Task>
</Task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 Id="rId4" Type="http://schemas.openxmlformats.org/officeDocument/2006/relationships/image" Target="../media/image6.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81351</xdr:colOff>
      <xdr:row>0</xdr:row>
      <xdr:rowOff>37671</xdr:rowOff>
    </xdr:from>
    <xdr:to>
      <xdr:col>13</xdr:col>
      <xdr:colOff>218835</xdr:colOff>
      <xdr:row>2</xdr:row>
      <xdr:rowOff>1032551</xdr:rowOff>
    </xdr:to>
    <xdr:pic>
      <xdr:nvPicPr>
        <xdr:cNvPr id="6" name="Afbeelding 5">
          <a:extLst>
            <a:ext uri="{FF2B5EF4-FFF2-40B4-BE49-F238E27FC236}">
              <a16:creationId xmlns:a16="http://schemas.microsoft.com/office/drawing/2014/main" id="{3CA761FF-9D24-0D87-798B-6EF5F93F6BDC}"/>
            </a:ext>
          </a:extLst>
        </xdr:cNvPr>
        <xdr:cNvPicPr>
          <a:picLocks noChangeAspect="1"/>
        </xdr:cNvPicPr>
      </xdr:nvPicPr>
      <xdr:blipFill>
        <a:blip xmlns:r="http://schemas.openxmlformats.org/officeDocument/2006/relationships" r:embed="rId1"/>
        <a:stretch>
          <a:fillRect/>
        </a:stretch>
      </xdr:blipFill>
      <xdr:spPr>
        <a:xfrm>
          <a:off x="11444116" y="37671"/>
          <a:ext cx="6793778" cy="4513527"/>
        </a:xfrm>
        <a:prstGeom prst="rect">
          <a:avLst/>
        </a:prstGeom>
      </xdr:spPr>
    </xdr:pic>
    <xdr:clientData/>
  </xdr:twoCellAnchor>
  <xdr:twoCellAnchor editAs="oneCell">
    <xdr:from>
      <xdr:col>1</xdr:col>
      <xdr:colOff>493057</xdr:colOff>
      <xdr:row>3</xdr:row>
      <xdr:rowOff>425822</xdr:rowOff>
    </xdr:from>
    <xdr:to>
      <xdr:col>12</xdr:col>
      <xdr:colOff>133667</xdr:colOff>
      <xdr:row>20</xdr:row>
      <xdr:rowOff>5045</xdr:rowOff>
    </xdr:to>
    <xdr:pic>
      <xdr:nvPicPr>
        <xdr:cNvPr id="2" name="Picture 1">
          <a:extLst>
            <a:ext uri="{FF2B5EF4-FFF2-40B4-BE49-F238E27FC236}">
              <a16:creationId xmlns:a16="http://schemas.microsoft.com/office/drawing/2014/main" id="{E712A794-1E97-AAAE-5DEF-A55AB7DDABF8}"/>
            </a:ext>
          </a:extLst>
        </xdr:cNvPr>
        <xdr:cNvPicPr>
          <a:picLocks noChangeAspect="1"/>
        </xdr:cNvPicPr>
      </xdr:nvPicPr>
      <xdr:blipFill>
        <a:blip xmlns:r="http://schemas.openxmlformats.org/officeDocument/2006/relationships" r:embed="rId2"/>
        <a:stretch>
          <a:fillRect/>
        </a:stretch>
      </xdr:blipFill>
      <xdr:spPr>
        <a:xfrm>
          <a:off x="11250704" y="5087469"/>
          <a:ext cx="6296904" cy="4039164"/>
        </a:xfrm>
        <a:prstGeom prst="rect">
          <a:avLst/>
        </a:prstGeom>
      </xdr:spPr>
    </xdr:pic>
    <xdr:clientData/>
  </xdr:twoCellAnchor>
  <xdr:twoCellAnchor>
    <xdr:from>
      <xdr:col>2</xdr:col>
      <xdr:colOff>67235</xdr:colOff>
      <xdr:row>3</xdr:row>
      <xdr:rowOff>100852</xdr:rowOff>
    </xdr:from>
    <xdr:to>
      <xdr:col>8</xdr:col>
      <xdr:colOff>212911</xdr:colOff>
      <xdr:row>3</xdr:row>
      <xdr:rowOff>582705</xdr:rowOff>
    </xdr:to>
    <xdr:sp macro="" textlink="">
      <xdr:nvSpPr>
        <xdr:cNvPr id="3" name="TextBox 2">
          <a:extLst>
            <a:ext uri="{FF2B5EF4-FFF2-40B4-BE49-F238E27FC236}">
              <a16:creationId xmlns:a16="http://schemas.microsoft.com/office/drawing/2014/main" id="{24D8E95E-69A9-25E1-5D73-913221CCF3D9}"/>
            </a:ext>
          </a:extLst>
        </xdr:cNvPr>
        <xdr:cNvSpPr txBox="1"/>
      </xdr:nvSpPr>
      <xdr:spPr>
        <a:xfrm>
          <a:off x="11430000" y="4527176"/>
          <a:ext cx="3776382" cy="48185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H20Netwerk2021</a:t>
          </a:r>
          <a:endParaRPr lang="nl-NL" sz="1100"/>
        </a:p>
      </xdr:txBody>
    </xdr:sp>
    <xdr:clientData/>
  </xdr:twoCellAnchor>
  <xdr:twoCellAnchor>
    <xdr:from>
      <xdr:col>2</xdr:col>
      <xdr:colOff>112058</xdr:colOff>
      <xdr:row>18</xdr:row>
      <xdr:rowOff>11206</xdr:rowOff>
    </xdr:from>
    <xdr:to>
      <xdr:col>8</xdr:col>
      <xdr:colOff>424702</xdr:colOff>
      <xdr:row>20</xdr:row>
      <xdr:rowOff>68356</xdr:rowOff>
    </xdr:to>
    <xdr:sp macro="" textlink="">
      <xdr:nvSpPr>
        <xdr:cNvPr id="4" name="TextBox 3">
          <a:extLst>
            <a:ext uri="{FF2B5EF4-FFF2-40B4-BE49-F238E27FC236}">
              <a16:creationId xmlns:a16="http://schemas.microsoft.com/office/drawing/2014/main" id="{EA6998CB-2C7B-4A2C-BF04-3FCC769A56FF}"/>
            </a:ext>
          </a:extLst>
        </xdr:cNvPr>
        <xdr:cNvSpPr txBox="1"/>
      </xdr:nvSpPr>
      <xdr:spPr>
        <a:xfrm>
          <a:off x="11474823" y="8751794"/>
          <a:ext cx="3943350"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9526</xdr:colOff>
      <xdr:row>0</xdr:row>
      <xdr:rowOff>20637</xdr:rowOff>
    </xdr:from>
    <xdr:to>
      <xdr:col>11</xdr:col>
      <xdr:colOff>139701</xdr:colOff>
      <xdr:row>1</xdr:row>
      <xdr:rowOff>2601279</xdr:rowOff>
    </xdr:to>
    <xdr:pic>
      <xdr:nvPicPr>
        <xdr:cNvPr id="2" name="Afbeelding 2">
          <a:extLst>
            <a:ext uri="{FF2B5EF4-FFF2-40B4-BE49-F238E27FC236}">
              <a16:creationId xmlns:a16="http://schemas.microsoft.com/office/drawing/2014/main" id="{E78F87A4-F33F-4F7B-803C-62DF08567528}"/>
            </a:ext>
            <a:ext uri="{147F2762-F138-4A5C-976F-8EAC2B608ADB}">
              <a16:predDERef xmlns:a16="http://schemas.microsoft.com/office/drawing/2014/main" pred="{A88828BD-3E06-8759-79EC-421EB0B6470C}"/>
            </a:ext>
          </a:extLst>
        </xdr:cNvPr>
        <xdr:cNvPicPr>
          <a:picLocks noChangeAspect="1"/>
        </xdr:cNvPicPr>
      </xdr:nvPicPr>
      <xdr:blipFill>
        <a:blip xmlns:r="http://schemas.openxmlformats.org/officeDocument/2006/relationships" r:embed="rId1"/>
        <a:stretch>
          <a:fillRect/>
        </a:stretch>
      </xdr:blipFill>
      <xdr:spPr>
        <a:xfrm>
          <a:off x="9667876" y="20637"/>
          <a:ext cx="4400550" cy="2767967"/>
        </a:xfrm>
        <a:prstGeom prst="rect">
          <a:avLst/>
        </a:prstGeom>
      </xdr:spPr>
    </xdr:pic>
    <xdr:clientData/>
  </xdr:twoCellAnchor>
  <xdr:twoCellAnchor editAs="oneCell">
    <xdr:from>
      <xdr:col>3</xdr:col>
      <xdr:colOff>551873</xdr:colOff>
      <xdr:row>4</xdr:row>
      <xdr:rowOff>1047028</xdr:rowOff>
    </xdr:from>
    <xdr:to>
      <xdr:col>14</xdr:col>
      <xdr:colOff>7499</xdr:colOff>
      <xdr:row>6</xdr:row>
      <xdr:rowOff>40594</xdr:rowOff>
    </xdr:to>
    <xdr:pic>
      <xdr:nvPicPr>
        <xdr:cNvPr id="3" name="Picture 2">
          <a:extLst>
            <a:ext uri="{FF2B5EF4-FFF2-40B4-BE49-F238E27FC236}">
              <a16:creationId xmlns:a16="http://schemas.microsoft.com/office/drawing/2014/main" id="{4EBC43C8-0199-1324-81C1-21939EAB1BE8}"/>
            </a:ext>
          </a:extLst>
        </xdr:cNvPr>
        <xdr:cNvPicPr>
          <a:picLocks noChangeAspect="1"/>
        </xdr:cNvPicPr>
      </xdr:nvPicPr>
      <xdr:blipFill rotWithShape="1">
        <a:blip xmlns:r="http://schemas.openxmlformats.org/officeDocument/2006/relationships" r:embed="rId2"/>
        <a:srcRect b="13630"/>
        <a:stretch>
          <a:fillRect/>
        </a:stretch>
      </xdr:blipFill>
      <xdr:spPr>
        <a:xfrm>
          <a:off x="9600623" y="6000028"/>
          <a:ext cx="6158051" cy="2071955"/>
        </a:xfrm>
        <a:prstGeom prst="rect">
          <a:avLst/>
        </a:prstGeom>
        <a:ln>
          <a:noFill/>
        </a:ln>
      </xdr:spPr>
    </xdr:pic>
    <xdr:clientData/>
  </xdr:twoCellAnchor>
  <xdr:twoCellAnchor>
    <xdr:from>
      <xdr:col>4</xdr:col>
      <xdr:colOff>39747</xdr:colOff>
      <xdr:row>1</xdr:row>
      <xdr:rowOff>2615957</xdr:rowOff>
    </xdr:from>
    <xdr:to>
      <xdr:col>10</xdr:col>
      <xdr:colOff>325498</xdr:colOff>
      <xdr:row>1</xdr:row>
      <xdr:rowOff>3054107</xdr:rowOff>
    </xdr:to>
    <xdr:sp macro="" textlink="">
      <xdr:nvSpPr>
        <xdr:cNvPr id="4" name="TextBox 3">
          <a:extLst>
            <a:ext uri="{FF2B5EF4-FFF2-40B4-BE49-F238E27FC236}">
              <a16:creationId xmlns:a16="http://schemas.microsoft.com/office/drawing/2014/main" id="{DCE1447D-9ABD-5F8E-F287-A103EF6DB489}"/>
            </a:ext>
          </a:extLst>
        </xdr:cNvPr>
        <xdr:cNvSpPr txBox="1"/>
      </xdr:nvSpPr>
      <xdr:spPr>
        <a:xfrm>
          <a:off x="9698097" y="2806457"/>
          <a:ext cx="3943351"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twoCellAnchor>
    <xdr:from>
      <xdr:col>3</xdr:col>
      <xdr:colOff>553228</xdr:colOff>
      <xdr:row>8</xdr:row>
      <xdr:rowOff>4795</xdr:rowOff>
    </xdr:from>
    <xdr:to>
      <xdr:col>10</xdr:col>
      <xdr:colOff>229378</xdr:colOff>
      <xdr:row>11</xdr:row>
      <xdr:rowOff>104591</xdr:rowOff>
    </xdr:to>
    <xdr:sp macro="" textlink="">
      <xdr:nvSpPr>
        <xdr:cNvPr id="5" name="TextBox 4">
          <a:extLst>
            <a:ext uri="{FF2B5EF4-FFF2-40B4-BE49-F238E27FC236}">
              <a16:creationId xmlns:a16="http://schemas.microsoft.com/office/drawing/2014/main" id="{80E1DBCA-6062-4354-8B5C-B7EED760D021}"/>
            </a:ext>
          </a:extLst>
        </xdr:cNvPr>
        <xdr:cNvSpPr txBox="1"/>
      </xdr:nvSpPr>
      <xdr:spPr>
        <a:xfrm>
          <a:off x="9601978" y="8005795"/>
          <a:ext cx="3943350" cy="67129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twoCellAnchor editAs="oneCell">
    <xdr:from>
      <xdr:col>9</xdr:col>
      <xdr:colOff>493857</xdr:colOff>
      <xdr:row>1</xdr:row>
      <xdr:rowOff>3037320</xdr:rowOff>
    </xdr:from>
    <xdr:to>
      <xdr:col>16</xdr:col>
      <xdr:colOff>105553</xdr:colOff>
      <xdr:row>1</xdr:row>
      <xdr:rowOff>4017492</xdr:rowOff>
    </xdr:to>
    <xdr:pic>
      <xdr:nvPicPr>
        <xdr:cNvPr id="6" name="Picture 5">
          <a:extLst>
            <a:ext uri="{FF2B5EF4-FFF2-40B4-BE49-F238E27FC236}">
              <a16:creationId xmlns:a16="http://schemas.microsoft.com/office/drawing/2014/main" id="{B6EE1268-AEF1-F726-4261-EBF7DA422EB6}"/>
            </a:ext>
          </a:extLst>
        </xdr:cNvPr>
        <xdr:cNvPicPr>
          <a:picLocks noChangeAspect="1"/>
        </xdr:cNvPicPr>
      </xdr:nvPicPr>
      <xdr:blipFill>
        <a:blip xmlns:r="http://schemas.openxmlformats.org/officeDocument/2006/relationships" r:embed="rId3"/>
        <a:stretch>
          <a:fillRect/>
        </a:stretch>
      </xdr:blipFill>
      <xdr:spPr>
        <a:xfrm>
          <a:off x="13200207" y="3227820"/>
          <a:ext cx="3875721" cy="1687744"/>
        </a:xfrm>
        <a:prstGeom prst="rect">
          <a:avLst/>
        </a:prstGeom>
      </xdr:spPr>
    </xdr:pic>
    <xdr:clientData/>
  </xdr:twoCellAnchor>
  <xdr:twoCellAnchor>
    <xdr:from>
      <xdr:col>9</xdr:col>
      <xdr:colOff>472102</xdr:colOff>
      <xdr:row>2</xdr:row>
      <xdr:rowOff>131664</xdr:rowOff>
    </xdr:from>
    <xdr:to>
      <xdr:col>16</xdr:col>
      <xdr:colOff>148253</xdr:colOff>
      <xdr:row>4</xdr:row>
      <xdr:rowOff>188814</xdr:rowOff>
    </xdr:to>
    <xdr:sp macro="" textlink="">
      <xdr:nvSpPr>
        <xdr:cNvPr id="7" name="TextBox 6">
          <a:extLst>
            <a:ext uri="{FF2B5EF4-FFF2-40B4-BE49-F238E27FC236}">
              <a16:creationId xmlns:a16="http://schemas.microsoft.com/office/drawing/2014/main" id="{14796542-6701-42AB-8222-D6E0F9ECADE9}"/>
            </a:ext>
          </a:extLst>
        </xdr:cNvPr>
        <xdr:cNvSpPr txBox="1"/>
      </xdr:nvSpPr>
      <xdr:spPr>
        <a:xfrm>
          <a:off x="13178452" y="4703664"/>
          <a:ext cx="3943351"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twoCellAnchor editAs="oneCell">
    <xdr:from>
      <xdr:col>4</xdr:col>
      <xdr:colOff>0</xdr:colOff>
      <xdr:row>1</xdr:row>
      <xdr:rowOff>3038536</xdr:rowOff>
    </xdr:from>
    <xdr:to>
      <xdr:col>9</xdr:col>
      <xdr:colOff>361950</xdr:colOff>
      <xdr:row>4</xdr:row>
      <xdr:rowOff>245449</xdr:rowOff>
    </xdr:to>
    <xdr:pic>
      <xdr:nvPicPr>
        <xdr:cNvPr id="8" name="Picture 7">
          <a:extLst>
            <a:ext uri="{FF2B5EF4-FFF2-40B4-BE49-F238E27FC236}">
              <a16:creationId xmlns:a16="http://schemas.microsoft.com/office/drawing/2014/main" id="{F2213452-8943-7687-6BE5-CEEF385144C2}"/>
            </a:ext>
          </a:extLst>
        </xdr:cNvPr>
        <xdr:cNvPicPr>
          <a:picLocks noChangeAspect="1"/>
        </xdr:cNvPicPr>
      </xdr:nvPicPr>
      <xdr:blipFill>
        <a:blip xmlns:r="http://schemas.openxmlformats.org/officeDocument/2006/relationships" r:embed="rId4"/>
        <a:stretch>
          <a:fillRect/>
        </a:stretch>
      </xdr:blipFill>
      <xdr:spPr>
        <a:xfrm>
          <a:off x="9658350" y="3229036"/>
          <a:ext cx="3409950" cy="2391235"/>
        </a:xfrm>
        <a:prstGeom prst="rect">
          <a:avLst/>
        </a:prstGeom>
      </xdr:spPr>
    </xdr:pic>
    <xdr:clientData/>
  </xdr:twoCellAnchor>
  <xdr:twoCellAnchor>
    <xdr:from>
      <xdr:col>4</xdr:col>
      <xdr:colOff>119677</xdr:colOff>
      <xdr:row>4</xdr:row>
      <xdr:rowOff>607914</xdr:rowOff>
    </xdr:from>
    <xdr:to>
      <xdr:col>10</xdr:col>
      <xdr:colOff>405428</xdr:colOff>
      <xdr:row>4</xdr:row>
      <xdr:rowOff>1046064</xdr:rowOff>
    </xdr:to>
    <xdr:sp macro="" textlink="">
      <xdr:nvSpPr>
        <xdr:cNvPr id="9" name="TextBox 8">
          <a:extLst>
            <a:ext uri="{FF2B5EF4-FFF2-40B4-BE49-F238E27FC236}">
              <a16:creationId xmlns:a16="http://schemas.microsoft.com/office/drawing/2014/main" id="{DFFD6AAC-9ED2-4D9D-96F7-BFF2CC08B666}"/>
            </a:ext>
          </a:extLst>
        </xdr:cNvPr>
        <xdr:cNvSpPr txBox="1"/>
      </xdr:nvSpPr>
      <xdr:spPr>
        <a:xfrm>
          <a:off x="9778027" y="5560914"/>
          <a:ext cx="3943351" cy="43815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100"/>
            <a:t>Bron:</a:t>
          </a:r>
          <a:r>
            <a:rPr lang="nl-NL" sz="1100" baseline="0"/>
            <a:t> </a:t>
          </a:r>
          <a:r>
            <a:rPr lang="nl-NL" sz="1100"/>
            <a:t>RWSHandboek2014</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381000</xdr:colOff>
      <xdr:row>17</xdr:row>
      <xdr:rowOff>685800</xdr:rowOff>
    </xdr:to>
    <xdr:sp macro="" textlink="">
      <xdr:nvSpPr>
        <xdr:cNvPr id="4101" name="AutoShape 5">
          <a:extLst>
            <a:ext uri="{FF2B5EF4-FFF2-40B4-BE49-F238E27FC236}">
              <a16:creationId xmlns:a16="http://schemas.microsoft.com/office/drawing/2014/main" id="{A962357B-0B38-F468-9D69-48AA898BF71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55033</xdr:colOff>
      <xdr:row>31</xdr:row>
      <xdr:rowOff>452967</xdr:rowOff>
    </xdr:from>
    <xdr:to>
      <xdr:col>4</xdr:col>
      <xdr:colOff>821941</xdr:colOff>
      <xdr:row>34</xdr:row>
      <xdr:rowOff>888365</xdr:rowOff>
    </xdr:to>
    <xdr:pic>
      <xdr:nvPicPr>
        <xdr:cNvPr id="2" name="Picture 1">
          <a:extLst>
            <a:ext uri="{FF2B5EF4-FFF2-40B4-BE49-F238E27FC236}">
              <a16:creationId xmlns:a16="http://schemas.microsoft.com/office/drawing/2014/main" id="{4E81672B-49BD-4A54-A6B4-92B67ADC871A}"/>
            </a:ext>
          </a:extLst>
        </xdr:cNvPr>
        <xdr:cNvPicPr>
          <a:picLocks noChangeAspect="1"/>
        </xdr:cNvPicPr>
      </xdr:nvPicPr>
      <xdr:blipFill>
        <a:blip xmlns:r="http://schemas.openxmlformats.org/officeDocument/2006/relationships" r:embed="rId1"/>
        <a:stretch>
          <a:fillRect/>
        </a:stretch>
      </xdr:blipFill>
      <xdr:spPr>
        <a:xfrm>
          <a:off x="1159933" y="40419867"/>
          <a:ext cx="8005908" cy="3562773"/>
        </a:xfrm>
        <a:prstGeom prst="rect">
          <a:avLst/>
        </a:prstGeom>
      </xdr:spPr>
    </xdr:pic>
    <xdr:clientData/>
  </xdr:twoCellAnchor>
  <xdr:twoCellAnchor editAs="oneCell">
    <xdr:from>
      <xdr:col>5</xdr:col>
      <xdr:colOff>1198034</xdr:colOff>
      <xdr:row>31</xdr:row>
      <xdr:rowOff>696384</xdr:rowOff>
    </xdr:from>
    <xdr:to>
      <xdr:col>7</xdr:col>
      <xdr:colOff>1409537</xdr:colOff>
      <xdr:row>34</xdr:row>
      <xdr:rowOff>279191</xdr:rowOff>
    </xdr:to>
    <xdr:pic>
      <xdr:nvPicPr>
        <xdr:cNvPr id="3" name="Picture 2">
          <a:extLst>
            <a:ext uri="{FF2B5EF4-FFF2-40B4-BE49-F238E27FC236}">
              <a16:creationId xmlns:a16="http://schemas.microsoft.com/office/drawing/2014/main" id="{6639A4E3-DE93-40DC-8EC0-DFA1E231524D}"/>
            </a:ext>
          </a:extLst>
        </xdr:cNvPr>
        <xdr:cNvPicPr>
          <a:picLocks noChangeAspect="1"/>
        </xdr:cNvPicPr>
      </xdr:nvPicPr>
      <xdr:blipFill>
        <a:blip xmlns:r="http://schemas.openxmlformats.org/officeDocument/2006/relationships" r:embed="rId2"/>
        <a:stretch>
          <a:fillRect/>
        </a:stretch>
      </xdr:blipFill>
      <xdr:spPr>
        <a:xfrm>
          <a:off x="11904134" y="40663284"/>
          <a:ext cx="5164503" cy="271018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704850</xdr:colOff>
      <xdr:row>25</xdr:row>
      <xdr:rowOff>95250</xdr:rowOff>
    </xdr:from>
    <xdr:to>
      <xdr:col>8</xdr:col>
      <xdr:colOff>145733</xdr:colOff>
      <xdr:row>38</xdr:row>
      <xdr:rowOff>114300</xdr:rowOff>
    </xdr:to>
    <xdr:pic>
      <xdr:nvPicPr>
        <xdr:cNvPr id="3" name="Afbeelding 1">
          <a:extLst>
            <a:ext uri="{FF2B5EF4-FFF2-40B4-BE49-F238E27FC236}">
              <a16:creationId xmlns:a16="http://schemas.microsoft.com/office/drawing/2014/main" id="{A88828BD-3E06-8759-79EC-421EB0B6470C}"/>
            </a:ext>
          </a:extLst>
        </xdr:cNvPr>
        <xdr:cNvPicPr>
          <a:picLocks noChangeAspect="1"/>
        </xdr:cNvPicPr>
      </xdr:nvPicPr>
      <xdr:blipFill>
        <a:blip xmlns:r="http://schemas.openxmlformats.org/officeDocument/2006/relationships" r:embed="rId1"/>
        <a:stretch>
          <a:fillRect/>
        </a:stretch>
      </xdr:blipFill>
      <xdr:spPr>
        <a:xfrm>
          <a:off x="704850" y="7343775"/>
          <a:ext cx="4572000" cy="2495550"/>
        </a:xfrm>
        <a:prstGeom prst="rect">
          <a:avLst/>
        </a:prstGeom>
      </xdr:spPr>
    </xdr:pic>
    <xdr:clientData/>
  </xdr:twoCellAnchor>
  <xdr:twoCellAnchor editAs="oneCell">
    <xdr:from>
      <xdr:col>9</xdr:col>
      <xdr:colOff>64293</xdr:colOff>
      <xdr:row>24</xdr:row>
      <xdr:rowOff>111919</xdr:rowOff>
    </xdr:from>
    <xdr:to>
      <xdr:col>18</xdr:col>
      <xdr:colOff>150017</xdr:colOff>
      <xdr:row>38</xdr:row>
      <xdr:rowOff>58579</xdr:rowOff>
    </xdr:to>
    <xdr:pic>
      <xdr:nvPicPr>
        <xdr:cNvPr id="5" name="Afbeelding 2">
          <a:extLst>
            <a:ext uri="{FF2B5EF4-FFF2-40B4-BE49-F238E27FC236}">
              <a16:creationId xmlns:a16="http://schemas.microsoft.com/office/drawing/2014/main" id="{3A3A781E-13EE-8F83-6D2F-F40E41920F3D}"/>
            </a:ext>
            <a:ext uri="{147F2762-F138-4A5C-976F-8EAC2B608ADB}">
              <a16:predDERef xmlns:a16="http://schemas.microsoft.com/office/drawing/2014/main" pred="{A88828BD-3E06-8759-79EC-421EB0B6470C}"/>
            </a:ext>
          </a:extLst>
        </xdr:cNvPr>
        <xdr:cNvPicPr>
          <a:picLocks noChangeAspect="1"/>
        </xdr:cNvPicPr>
      </xdr:nvPicPr>
      <xdr:blipFill>
        <a:blip xmlns:r="http://schemas.openxmlformats.org/officeDocument/2006/relationships" r:embed="rId2"/>
        <a:stretch>
          <a:fillRect/>
        </a:stretch>
      </xdr:blipFill>
      <xdr:spPr>
        <a:xfrm>
          <a:off x="5707856" y="8041482"/>
          <a:ext cx="4448175" cy="2562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27</xdr:col>
      <xdr:colOff>57098</xdr:colOff>
      <xdr:row>0</xdr:row>
      <xdr:rowOff>329045</xdr:rowOff>
    </xdr:from>
    <xdr:to>
      <xdr:col>32</xdr:col>
      <xdr:colOff>159373</xdr:colOff>
      <xdr:row>4</xdr:row>
      <xdr:rowOff>259772</xdr:rowOff>
    </xdr:to>
    <xdr:pic>
      <xdr:nvPicPr>
        <xdr:cNvPr id="2" name="Graphic 1">
          <a:extLst>
            <a:ext uri="{FF2B5EF4-FFF2-40B4-BE49-F238E27FC236}">
              <a16:creationId xmlns:a16="http://schemas.microsoft.com/office/drawing/2014/main" id="{123EA934-C7BE-40B1-AD3C-9666541E50D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323" t="25371"/>
        <a:stretch>
          <a:fillRect/>
        </a:stretch>
      </xdr:blipFill>
      <xdr:spPr bwMode="auto">
        <a:xfrm>
          <a:off x="24250598" y="329045"/>
          <a:ext cx="4431820" cy="361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31</xdr:col>
      <xdr:colOff>237485</xdr:colOff>
      <xdr:row>0</xdr:row>
      <xdr:rowOff>76200</xdr:rowOff>
    </xdr:from>
    <xdr:to>
      <xdr:col>48</xdr:col>
      <xdr:colOff>12243</xdr:colOff>
      <xdr:row>8</xdr:row>
      <xdr:rowOff>80379</xdr:rowOff>
    </xdr:to>
    <xdr:pic>
      <xdr:nvPicPr>
        <xdr:cNvPr id="3" name="Picture 2">
          <a:extLst>
            <a:ext uri="{FF2B5EF4-FFF2-40B4-BE49-F238E27FC236}">
              <a16:creationId xmlns:a16="http://schemas.microsoft.com/office/drawing/2014/main" id="{CC2B5BD7-158D-4BA6-AB70-0E80541FA85C}"/>
            </a:ext>
            <a:ext uri="{147F2762-F138-4A5C-976F-8EAC2B608ADB}">
              <a16:predDERef xmlns:a16="http://schemas.microsoft.com/office/drawing/2014/main" pred="{123EA934-C7BE-40B1-AD3C-9666541E50D9}"/>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596" t="14083" r="1013" b="11246"/>
        <a:stretch>
          <a:fillRect/>
        </a:stretch>
      </xdr:blipFill>
      <xdr:spPr bwMode="auto">
        <a:xfrm>
          <a:off x="48319685" y="76200"/>
          <a:ext cx="10137958" cy="61763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295275</xdr:colOff>
      <xdr:row>1</xdr:row>
      <xdr:rowOff>138545</xdr:rowOff>
    </xdr:from>
    <xdr:to>
      <xdr:col>10</xdr:col>
      <xdr:colOff>459895</xdr:colOff>
      <xdr:row>20</xdr:row>
      <xdr:rowOff>62345</xdr:rowOff>
    </xdr:to>
    <xdr:pic>
      <xdr:nvPicPr>
        <xdr:cNvPr id="2" name="Graphic 1">
          <a:extLst>
            <a:ext uri="{FF2B5EF4-FFF2-40B4-BE49-F238E27FC236}">
              <a16:creationId xmlns:a16="http://schemas.microsoft.com/office/drawing/2014/main" id="{01E2944D-71E5-4A79-891C-DA21B32AC649}"/>
            </a:ext>
          </a:extLst>
        </xdr:cNvPr>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39323" t="25371"/>
        <a:stretch>
          <a:fillRect/>
        </a:stretch>
      </xdr:blipFill>
      <xdr:spPr bwMode="auto">
        <a:xfrm>
          <a:off x="4438650" y="329045"/>
          <a:ext cx="4431820" cy="3619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11</xdr:col>
      <xdr:colOff>169996</xdr:colOff>
      <xdr:row>1</xdr:row>
      <xdr:rowOff>0</xdr:rowOff>
    </xdr:from>
    <xdr:to>
      <xdr:col>27</xdr:col>
      <xdr:colOff>498936</xdr:colOff>
      <xdr:row>28</xdr:row>
      <xdr:rowOff>187752</xdr:rowOff>
    </xdr:to>
    <xdr:pic>
      <xdr:nvPicPr>
        <xdr:cNvPr id="3" name="Picture 2">
          <a:extLst>
            <a:ext uri="{FF2B5EF4-FFF2-40B4-BE49-F238E27FC236}">
              <a16:creationId xmlns:a16="http://schemas.microsoft.com/office/drawing/2014/main" id="{92F476D2-2FC1-4156-BA3C-77C617F5CF09}"/>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30596" t="14083" r="1013" b="11246"/>
        <a:stretch>
          <a:fillRect/>
        </a:stretch>
      </xdr:blipFill>
      <xdr:spPr bwMode="auto">
        <a:xfrm>
          <a:off x="9190171" y="190500"/>
          <a:ext cx="10082540" cy="54074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5535360-0233-4ED6-9E7A-F9D325AADB01}"/>
</namedSheetViews>
</file>

<file path=xl/persons/person.xml><?xml version="1.0" encoding="utf-8"?>
<personList xmlns="http://schemas.microsoft.com/office/spreadsheetml/2018/threadedcomments" xmlns:x="http://schemas.openxmlformats.org/spreadsheetml/2006/main">
  <person displayName="Marjolijn Mascini" id="{EDE7AA13-2952-4425-8799-1C803199DAE5}" userId="marjolijn.mascini@deltares.nl" providerId="PeoplePicker"/>
  <person displayName="Djimin Teng" id="{0F69E8C6-C152-46FF-A58C-1E96AC5CE31A}" userId="S::Djimin.Teng@deltares.nl::aee83bc4-cc21-4671-91db-07c6c979550b" providerId="AD"/>
  <person displayName="Nino Zuiderwijk" id="{EE953E92-6214-4A3E-9A10-8800087CBF1D}" userId="S::Nino.Zuiderwijk@deltares.nl::16ba81b9-f03d-4a78-ad66-68a4ad5d2bcb" providerId="AD"/>
  <person displayName="Marjolijn Mascini" id="{DC1786B9-4C70-485E-AB0A-9E888C36FA56}" userId="S::marjolijn.mascini@deltares.nl::071bd7ba-3282-4266-ba79-feea67546fcc" providerId="AD"/>
  <person displayName="Vries, Riva de (RWS WVL)" id="{51A23AC8-E332-4047-99F3-1B1C32A9231A}" userId="S::riva.de.vries_rws.nl#ext#@deltares.onmicrosoft.com::817e8a09-e699-4a6b-a719-45b198415d3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C58B3B2-721C-478B-A9DD-33EE2DE21ADC}" name="Table1" displayName="Table1" ref="A2:AA68" totalsRowShown="0" headerRowDxfId="29" headerRowBorderDxfId="28" tableBorderDxfId="27">
  <autoFilter ref="A2:AA68" xr:uid="{1C58B3B2-721C-478B-A9DD-33EE2DE21ADC}"/>
  <sortState xmlns:xlrd2="http://schemas.microsoft.com/office/spreadsheetml/2017/richdata2" ref="A3:AA67">
    <sortCondition ref="B2:B67"/>
  </sortState>
  <tableColumns count="27">
    <tableColumn id="1" xr3:uid="{A88A03D1-28A7-4486-A058-70CA55CF1DCD}" name="SVK" dataDxfId="26"/>
    <tableColumn id="2" xr3:uid="{586BBCDC-E81B-4B44-A9B8-C7D632D0066D}" name="Code" dataDxfId="25"/>
    <tableColumn id="3" xr3:uid="{A79C7638-CD4F-4372-8835-13D23B2ABAE6}" name="link met andere code (indien relevent)" dataDxfId="24"/>
    <tableColumn id="4" xr3:uid="{674EE721-AF80-48A5-B196-6F4B5672CD2A}" name="kennisvraag nummer" dataDxfId="23"/>
    <tableColumn id="5" xr3:uid="{11913AEE-433E-4E1A-BBE3-F57DB400CC30}" name="keywords kennisvraag" dataDxfId="22"/>
    <tableColumn id="6" xr3:uid="{93A66455-81F5-4E44-8377-000141F5EDC4}" name="Kennisvraag" dataDxfId="21"/>
    <tableColumn id="22" xr3:uid="{10924704-39ED-487F-BCD9-AF6DD72E3BF9}" name="Toelichting kennisvraag" dataDxfId="20"/>
    <tableColumn id="7" xr3:uid="{1FAF043E-501B-4A05-A3E1-8C63495A72A0}" name="Prioriteit: Functie waterveiligheid (uitgedrukt in faalkans)" dataDxfId="19"/>
    <tableColumn id="8" xr3:uid="{56314D39-6C79-402F-B176-B5119F7A7B0D}" name="Prioriteit: Functies (anders dan waterveiligheid)" dataDxfId="18"/>
    <tableColumn id="9" xr3:uid="{32EFEDA4-6141-4801-A2A1-170BC3FC4D6B}" name="Prioriteit: BenO (budget, planning en uitvoering) " dataDxfId="17"/>
    <tableColumn id="10" xr3:uid="{9CD0826D-70F6-4A44-A966-6D27A8D80628}" name="Prioriteit: Operatie (OT)" dataDxfId="16"/>
    <tableColumn id="23" xr3:uid="{E10CAB5C-8028-449D-80EC-4C4AA45E449C}" name="Toelichting prioriteit" dataDxfId="15"/>
    <tableColumn id="11" xr3:uid="{C4D6D14D-B7E0-4F93-8795-0941A9191D37}" name="Tijd " dataDxfId="14"/>
    <tableColumn id="12" xr3:uid="{31ACEB5F-0273-4E49-9B98-303612031E6C}" name="Onderzoekslijn eerste keus" dataDxfId="13"/>
    <tableColumn id="13" xr3:uid="{DA7D670A-DAA0-4085-92BC-8781FF3D0FEB}" name="Onderzoekslijn tweede keus (indien nodig)" dataDxfId="12"/>
    <tableColumn id="24" xr3:uid="{3D34AB2F-2B24-46E6-99DF-477B7066E2C0}" name="toelichting tijd / wanneer antwoord nodig" dataDxfId="11"/>
    <tableColumn id="14" xr3:uid="{A80C3052-3363-4AF1-8C61-EE2056EE8A2B}" name="toelichting onderzoekslijn" dataDxfId="10"/>
    <tableColumn id="15" xr3:uid="{9A1D1707-40FE-4A61-861A-E7DDBF4C3A5E}" name="status" dataDxfId="9"/>
    <tableColumn id="16" xr3:uid="{7C6EFF20-0B94-4273-A5F8-EFBFEB723D11}" name="Waar belegd" dataDxfId="8"/>
    <tableColumn id="17" xr3:uid="{2C41AC97-D24D-4AF4-9DA7-ADE004855BC7}" name="kosten [euro]" dataDxfId="7"/>
    <tableColumn id="18" xr3:uid="{CFDEF764-97FA-4CA5-9126-0F0DBE7D1D6D}" name="doorlooptijd [jaren]" dataDxfId="6"/>
    <tableColumn id="25" xr3:uid="{0EA98863-E8C1-4EA0-BDDF-C0DE2B66CEC2}" name="Relevante Driver(s) uit EFL en ETL" dataDxfId="5"/>
    <tableColumn id="26" xr3:uid="{E073D1F9-9864-4E2C-8472-847C8651390D}" name="Relevante Component(en) uit ETL" dataDxfId="4"/>
    <tableColumn id="27" xr3:uid="{8D4D55AF-55CD-40FE-AD87-D85348DCEA26}" name="Relevante Functie(s) uit EFL" dataDxfId="3"/>
    <tableColumn id="19" xr3:uid="{DCCA8D42-1EB8-46C7-A141-62622CBBEDEC}" name="Toelichting status onderzoek (niet voor de database)" dataDxfId="2"/>
    <tableColumn id="20" xr3:uid="{A2C8AD02-7628-4C63-BEB1-13DBD1E7F4EA}" name="Toelichting status, kosten en doorlooptijd studie (niet voor de database)" dataDxfId="1"/>
    <tableColumn id="21" xr3:uid="{99AC5BB2-CAC7-4D33-B02E-7336AFCC1391}" name="relevante documente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2" dT="2026-03-12T09:17:28.38" personId="{EE953E92-6214-4A3E-9A10-8800087CBF1D}" id="{D643A8F1-69F9-49F0-864D-01E574274F0D}">
    <text>De autonome driver “Zetting” mist zoals deze wel aanwezig is in het overzicht van de MLK, HIJK en RP. Daarnaast mist nog een blauwe balk tussen de drivers van autonome situatie en klimatologische processen.</text>
  </threadedComment>
  <threadedComment ref="G26" dT="2026-01-26T15:57:04.27" personId="{0F69E8C6-C152-46FF-A58C-1E96AC5CE31A}" id="{8EE8EC7E-EB9F-4EFB-A3F4-907896559ABF}">
    <text>@Marjolijn Mascini Deze bron (voor verandering getijslag) staat niet in de bronnenlijst, heb jij die ergens?</text>
    <mentions>
      <mention mentionpersonId="{EDE7AA13-2952-4425-8799-1C803199DAE5}" mentionId="{2449CB78-5ACB-48DC-B396-CEDFF35F36ED}" startIndex="0" length="18"/>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R3" dT="2026-01-15T10:07:26.91" personId="{DC1786B9-4C70-485E-AB0A-9E888C36FA56}" id="{88083A5A-80E8-4AA9-9A75-3F0299C9A677}" done="1">
    <text xml:space="preserve">Lopen een aantal van deze onderwerpen al? </text>
  </threadedComment>
  <threadedComment ref="R3" dT="2026-01-15T13:20:04.09" personId="{51A23AC8-E332-4047-99F3-1B1C32A9231A}" id="{F2E60A11-1009-407C-9CB4-65DE69B8EA5A}" parentId="{88083A5A-80E8-4AA9-9A75-3F0299C9A677}">
    <text>Volgens mij niet, ik heb een aantal 1 gezet. Maar voor check nog even met Marit bespreken.</text>
  </threadedComment>
  <threadedComment ref="N9" dT="2026-01-15T10:06:36.85" personId="{DC1786B9-4C70-485E-AB0A-9E888C36FA56}" id="{AF28BB8C-0BC8-471B-8357-7C6EE948BE44}">
    <text xml:space="preserve">Ik heb hier nu allemaal organisatie van gemaakt, maar ik denk goed om nog eens naar te kijken. Ik snap ook niet wat er met alle vragen wordt bedoeld. </text>
  </threadedComment>
  <threadedComment ref="N9" dT="2026-01-15T13:02:40.08" personId="{51A23AC8-E332-4047-99F3-1B1C32A9231A}" id="{10A5E7F0-FFCA-4696-B4B9-A1B3EFFF2B67}" parentId="{AF28BB8C-0BC8-471B-8357-7C6EE948BE44}">
    <text>Ik denk dat dat wel klopt. Maar goed om misschien nog even door deze vragen te lopen.</text>
  </threadedComment>
  <threadedComment ref="N9" dT="2026-01-15T13:20:19.89" personId="{51A23AC8-E332-4047-99F3-1B1C32A9231A}" id="{A603D70A-5788-4903-9733-5D1897DC40EC}" parentId="{AF28BB8C-0BC8-471B-8357-7C6EE948BE44}">
    <text>En nog even check met marit</text>
  </threadedComment>
  <threadedComment ref="M15" dT="2026-01-15T10:04:11.84" personId="{DC1786B9-4C70-485E-AB0A-9E888C36FA56}" id="{E30E0ADE-4E85-4F17-B69D-160668AF793F}" done="1">
    <text xml:space="preserve">Ik kan me voorstellen dat je deze vraag juist vroeg wil oppakken? Maar kon m niet zo goed plaatsen.. </text>
  </threadedComment>
  <threadedComment ref="M15" dT="2026-01-15T13:19:19.53" personId="{51A23AC8-E332-4047-99F3-1B1C32A9231A}" id="{8628F463-ED52-4D5D-A0D6-2F46BF8AF73D}" parentId="{E30E0ADE-4E85-4F17-B69D-160668AF793F}">
    <text>Ja, ik denk 1. Dit wil je uitzoeken als je de vragen breed 6SVK gaat aanpakken.</text>
  </threadedComment>
</ThreadedComment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7"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2.bin"/><Relationship Id="rId6" Type="http://schemas.microsoft.com/office/2019/04/relationships/documenttask" Target="../documenttasks/documenttask1.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hyperlink" Target="https://vaarweginformatie.nl/frp/main/" TargetMode="External"/><Relationship Id="rId7" Type="http://schemas.openxmlformats.org/officeDocument/2006/relationships/printerSettings" Target="../printerSettings/printerSettings6.bin"/><Relationship Id="rId2" Type="http://schemas.openxmlformats.org/officeDocument/2006/relationships/hyperlink" Target="https://vaarweginformatie.nl/frp/main/" TargetMode="External"/><Relationship Id="rId1" Type="http://schemas.openxmlformats.org/officeDocument/2006/relationships/hyperlink" Target="https://wetten.overheid.nl/BWBR0041313/2024-01-01" TargetMode="External"/><Relationship Id="rId6" Type="http://schemas.openxmlformats.org/officeDocument/2006/relationships/hyperlink" Target="https://wetten.overheid.nl/BWBR0011395/2024-01-01" TargetMode="External"/><Relationship Id="rId5" Type="http://schemas.openxmlformats.org/officeDocument/2006/relationships/hyperlink" Target="https://waterinfo.rws.nl/" TargetMode="External"/><Relationship Id="rId4" Type="http://schemas.openxmlformats.org/officeDocument/2006/relationships/hyperlink" Target="https://monumentenregister.cultureelerfgoed.nl/" TargetMode="Externa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7.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29AE-8BD5-480F-B54B-B53D0172A90B}">
  <dimension ref="B1:Q34"/>
  <sheetViews>
    <sheetView workbookViewId="0">
      <selection activeCell="C2" sqref="C2:Q34"/>
    </sheetView>
  </sheetViews>
  <sheetFormatPr defaultRowHeight="14.5" x14ac:dyDescent="0.35"/>
  <sheetData>
    <row r="1" spans="2:17" ht="15" thickBot="1" x14ac:dyDescent="0.4"/>
    <row r="2" spans="2:17" x14ac:dyDescent="0.35">
      <c r="B2" s="75"/>
      <c r="C2" s="418" t="s">
        <v>0</v>
      </c>
      <c r="D2" s="419"/>
      <c r="E2" s="419"/>
      <c r="F2" s="419"/>
      <c r="G2" s="419"/>
      <c r="H2" s="419"/>
      <c r="I2" s="419"/>
      <c r="J2" s="419"/>
      <c r="K2" s="419"/>
      <c r="L2" s="419"/>
      <c r="M2" s="419"/>
      <c r="N2" s="419"/>
      <c r="O2" s="419"/>
      <c r="P2" s="419"/>
      <c r="Q2" s="420"/>
    </row>
    <row r="3" spans="2:17" x14ac:dyDescent="0.35">
      <c r="B3" s="76"/>
      <c r="C3" s="421"/>
      <c r="D3" s="421"/>
      <c r="E3" s="421"/>
      <c r="F3" s="421"/>
      <c r="G3" s="421"/>
      <c r="H3" s="421"/>
      <c r="I3" s="421"/>
      <c r="J3" s="421"/>
      <c r="K3" s="421"/>
      <c r="L3" s="421"/>
      <c r="M3" s="421"/>
      <c r="N3" s="421"/>
      <c r="O3" s="421"/>
      <c r="P3" s="421"/>
      <c r="Q3" s="422"/>
    </row>
    <row r="4" spans="2:17" x14ac:dyDescent="0.35">
      <c r="B4" s="76"/>
      <c r="C4" s="421"/>
      <c r="D4" s="421"/>
      <c r="E4" s="421"/>
      <c r="F4" s="421"/>
      <c r="G4" s="421"/>
      <c r="H4" s="421"/>
      <c r="I4" s="421"/>
      <c r="J4" s="421"/>
      <c r="K4" s="421"/>
      <c r="L4" s="421"/>
      <c r="M4" s="421"/>
      <c r="N4" s="421"/>
      <c r="O4" s="421"/>
      <c r="P4" s="421"/>
      <c r="Q4" s="422"/>
    </row>
    <row r="5" spans="2:17" x14ac:dyDescent="0.35">
      <c r="B5" s="76"/>
      <c r="C5" s="421"/>
      <c r="D5" s="421"/>
      <c r="E5" s="421"/>
      <c r="F5" s="421"/>
      <c r="G5" s="421"/>
      <c r="H5" s="421"/>
      <c r="I5" s="421"/>
      <c r="J5" s="421"/>
      <c r="K5" s="421"/>
      <c r="L5" s="421"/>
      <c r="M5" s="421"/>
      <c r="N5" s="421"/>
      <c r="O5" s="421"/>
      <c r="P5" s="421"/>
      <c r="Q5" s="422"/>
    </row>
    <row r="6" spans="2:17" x14ac:dyDescent="0.35">
      <c r="B6" s="76"/>
      <c r="C6" s="421"/>
      <c r="D6" s="421"/>
      <c r="E6" s="421"/>
      <c r="F6" s="421"/>
      <c r="G6" s="421"/>
      <c r="H6" s="421"/>
      <c r="I6" s="421"/>
      <c r="J6" s="421"/>
      <c r="K6" s="421"/>
      <c r="L6" s="421"/>
      <c r="M6" s="421"/>
      <c r="N6" s="421"/>
      <c r="O6" s="421"/>
      <c r="P6" s="421"/>
      <c r="Q6" s="422"/>
    </row>
    <row r="7" spans="2:17" x14ac:dyDescent="0.35">
      <c r="B7" s="76"/>
      <c r="C7" s="421"/>
      <c r="D7" s="421"/>
      <c r="E7" s="421"/>
      <c r="F7" s="421"/>
      <c r="G7" s="421"/>
      <c r="H7" s="421"/>
      <c r="I7" s="421"/>
      <c r="J7" s="421"/>
      <c r="K7" s="421"/>
      <c r="L7" s="421"/>
      <c r="M7" s="421"/>
      <c r="N7" s="421"/>
      <c r="O7" s="421"/>
      <c r="P7" s="421"/>
      <c r="Q7" s="422"/>
    </row>
    <row r="8" spans="2:17" x14ac:dyDescent="0.35">
      <c r="B8" s="76"/>
      <c r="C8" s="421"/>
      <c r="D8" s="421"/>
      <c r="E8" s="421"/>
      <c r="F8" s="421"/>
      <c r="G8" s="421"/>
      <c r="H8" s="421"/>
      <c r="I8" s="421"/>
      <c r="J8" s="421"/>
      <c r="K8" s="421"/>
      <c r="L8" s="421"/>
      <c r="M8" s="421"/>
      <c r="N8" s="421"/>
      <c r="O8" s="421"/>
      <c r="P8" s="421"/>
      <c r="Q8" s="422"/>
    </row>
    <row r="9" spans="2:17" x14ac:dyDescent="0.35">
      <c r="B9" s="76"/>
      <c r="C9" s="421"/>
      <c r="D9" s="421"/>
      <c r="E9" s="421"/>
      <c r="F9" s="421"/>
      <c r="G9" s="421"/>
      <c r="H9" s="421"/>
      <c r="I9" s="421"/>
      <c r="J9" s="421"/>
      <c r="K9" s="421"/>
      <c r="L9" s="421"/>
      <c r="M9" s="421"/>
      <c r="N9" s="421"/>
      <c r="O9" s="421"/>
      <c r="P9" s="421"/>
      <c r="Q9" s="422"/>
    </row>
    <row r="10" spans="2:17" x14ac:dyDescent="0.35">
      <c r="B10" s="76"/>
      <c r="C10" s="421"/>
      <c r="D10" s="421"/>
      <c r="E10" s="421"/>
      <c r="F10" s="421"/>
      <c r="G10" s="421"/>
      <c r="H10" s="421"/>
      <c r="I10" s="421"/>
      <c r="J10" s="421"/>
      <c r="K10" s="421"/>
      <c r="L10" s="421"/>
      <c r="M10" s="421"/>
      <c r="N10" s="421"/>
      <c r="O10" s="421"/>
      <c r="P10" s="421"/>
      <c r="Q10" s="422"/>
    </row>
    <row r="11" spans="2:17" x14ac:dyDescent="0.35">
      <c r="B11" s="76"/>
      <c r="C11" s="421"/>
      <c r="D11" s="421"/>
      <c r="E11" s="421"/>
      <c r="F11" s="421"/>
      <c r="G11" s="421"/>
      <c r="H11" s="421"/>
      <c r="I11" s="421"/>
      <c r="J11" s="421"/>
      <c r="K11" s="421"/>
      <c r="L11" s="421"/>
      <c r="M11" s="421"/>
      <c r="N11" s="421"/>
      <c r="O11" s="421"/>
      <c r="P11" s="421"/>
      <c r="Q11" s="422"/>
    </row>
    <row r="12" spans="2:17" x14ac:dyDescent="0.35">
      <c r="B12" s="76"/>
      <c r="C12" s="421"/>
      <c r="D12" s="421"/>
      <c r="E12" s="421"/>
      <c r="F12" s="421"/>
      <c r="G12" s="421"/>
      <c r="H12" s="421"/>
      <c r="I12" s="421"/>
      <c r="J12" s="421"/>
      <c r="K12" s="421"/>
      <c r="L12" s="421"/>
      <c r="M12" s="421"/>
      <c r="N12" s="421"/>
      <c r="O12" s="421"/>
      <c r="P12" s="421"/>
      <c r="Q12" s="422"/>
    </row>
    <row r="13" spans="2:17" x14ac:dyDescent="0.35">
      <c r="B13" s="76"/>
      <c r="C13" s="421"/>
      <c r="D13" s="421"/>
      <c r="E13" s="421"/>
      <c r="F13" s="421"/>
      <c r="G13" s="421"/>
      <c r="H13" s="421"/>
      <c r="I13" s="421"/>
      <c r="J13" s="421"/>
      <c r="K13" s="421"/>
      <c r="L13" s="421"/>
      <c r="M13" s="421"/>
      <c r="N13" s="421"/>
      <c r="O13" s="421"/>
      <c r="P13" s="421"/>
      <c r="Q13" s="422"/>
    </row>
    <row r="14" spans="2:17" x14ac:dyDescent="0.35">
      <c r="B14" s="76"/>
      <c r="C14" s="421"/>
      <c r="D14" s="421"/>
      <c r="E14" s="421"/>
      <c r="F14" s="421"/>
      <c r="G14" s="421"/>
      <c r="H14" s="421"/>
      <c r="I14" s="421"/>
      <c r="J14" s="421"/>
      <c r="K14" s="421"/>
      <c r="L14" s="421"/>
      <c r="M14" s="421"/>
      <c r="N14" s="421"/>
      <c r="O14" s="421"/>
      <c r="P14" s="421"/>
      <c r="Q14" s="422"/>
    </row>
    <row r="15" spans="2:17" x14ac:dyDescent="0.35">
      <c r="B15" s="76"/>
      <c r="C15" s="421"/>
      <c r="D15" s="421"/>
      <c r="E15" s="421"/>
      <c r="F15" s="421"/>
      <c r="G15" s="421"/>
      <c r="H15" s="421"/>
      <c r="I15" s="421"/>
      <c r="J15" s="421"/>
      <c r="K15" s="421"/>
      <c r="L15" s="421"/>
      <c r="M15" s="421"/>
      <c r="N15" s="421"/>
      <c r="O15" s="421"/>
      <c r="P15" s="421"/>
      <c r="Q15" s="422"/>
    </row>
    <row r="16" spans="2:17" x14ac:dyDescent="0.35">
      <c r="B16" s="76"/>
      <c r="C16" s="421"/>
      <c r="D16" s="421"/>
      <c r="E16" s="421"/>
      <c r="F16" s="421"/>
      <c r="G16" s="421"/>
      <c r="H16" s="421"/>
      <c r="I16" s="421"/>
      <c r="J16" s="421"/>
      <c r="K16" s="421"/>
      <c r="L16" s="421"/>
      <c r="M16" s="421"/>
      <c r="N16" s="421"/>
      <c r="O16" s="421"/>
      <c r="P16" s="421"/>
      <c r="Q16" s="422"/>
    </row>
    <row r="17" spans="2:17" x14ac:dyDescent="0.35">
      <c r="B17" s="76"/>
      <c r="C17" s="421"/>
      <c r="D17" s="421"/>
      <c r="E17" s="421"/>
      <c r="F17" s="421"/>
      <c r="G17" s="421"/>
      <c r="H17" s="421"/>
      <c r="I17" s="421"/>
      <c r="J17" s="421"/>
      <c r="K17" s="421"/>
      <c r="L17" s="421"/>
      <c r="M17" s="421"/>
      <c r="N17" s="421"/>
      <c r="O17" s="421"/>
      <c r="P17" s="421"/>
      <c r="Q17" s="422"/>
    </row>
    <row r="18" spans="2:17" x14ac:dyDescent="0.35">
      <c r="B18" s="76"/>
      <c r="C18" s="421"/>
      <c r="D18" s="421"/>
      <c r="E18" s="421"/>
      <c r="F18" s="421"/>
      <c r="G18" s="421"/>
      <c r="H18" s="421"/>
      <c r="I18" s="421"/>
      <c r="J18" s="421"/>
      <c r="K18" s="421"/>
      <c r="L18" s="421"/>
      <c r="M18" s="421"/>
      <c r="N18" s="421"/>
      <c r="O18" s="421"/>
      <c r="P18" s="421"/>
      <c r="Q18" s="422"/>
    </row>
    <row r="19" spans="2:17" x14ac:dyDescent="0.35">
      <c r="B19" s="76"/>
      <c r="C19" s="421"/>
      <c r="D19" s="421"/>
      <c r="E19" s="421"/>
      <c r="F19" s="421"/>
      <c r="G19" s="421"/>
      <c r="H19" s="421"/>
      <c r="I19" s="421"/>
      <c r="J19" s="421"/>
      <c r="K19" s="421"/>
      <c r="L19" s="421"/>
      <c r="M19" s="421"/>
      <c r="N19" s="421"/>
      <c r="O19" s="421"/>
      <c r="P19" s="421"/>
      <c r="Q19" s="422"/>
    </row>
    <row r="20" spans="2:17" x14ac:dyDescent="0.35">
      <c r="B20" s="76"/>
      <c r="C20" s="421"/>
      <c r="D20" s="421"/>
      <c r="E20" s="421"/>
      <c r="F20" s="421"/>
      <c r="G20" s="421"/>
      <c r="H20" s="421"/>
      <c r="I20" s="421"/>
      <c r="J20" s="421"/>
      <c r="K20" s="421"/>
      <c r="L20" s="421"/>
      <c r="M20" s="421"/>
      <c r="N20" s="421"/>
      <c r="O20" s="421"/>
      <c r="P20" s="421"/>
      <c r="Q20" s="422"/>
    </row>
    <row r="21" spans="2:17" x14ac:dyDescent="0.35">
      <c r="B21" s="76"/>
      <c r="C21" s="421"/>
      <c r="D21" s="421"/>
      <c r="E21" s="421"/>
      <c r="F21" s="421"/>
      <c r="G21" s="421"/>
      <c r="H21" s="421"/>
      <c r="I21" s="421"/>
      <c r="J21" s="421"/>
      <c r="K21" s="421"/>
      <c r="L21" s="421"/>
      <c r="M21" s="421"/>
      <c r="N21" s="421"/>
      <c r="O21" s="421"/>
      <c r="P21" s="421"/>
      <c r="Q21" s="422"/>
    </row>
    <row r="22" spans="2:17" x14ac:dyDescent="0.35">
      <c r="B22" s="76"/>
      <c r="C22" s="421"/>
      <c r="D22" s="421"/>
      <c r="E22" s="421"/>
      <c r="F22" s="421"/>
      <c r="G22" s="421"/>
      <c r="H22" s="421"/>
      <c r="I22" s="421"/>
      <c r="J22" s="421"/>
      <c r="K22" s="421"/>
      <c r="L22" s="421"/>
      <c r="M22" s="421"/>
      <c r="N22" s="421"/>
      <c r="O22" s="421"/>
      <c r="P22" s="421"/>
      <c r="Q22" s="422"/>
    </row>
    <row r="23" spans="2:17" x14ac:dyDescent="0.35">
      <c r="B23" s="76"/>
      <c r="C23" s="421"/>
      <c r="D23" s="421"/>
      <c r="E23" s="421"/>
      <c r="F23" s="421"/>
      <c r="G23" s="421"/>
      <c r="H23" s="421"/>
      <c r="I23" s="421"/>
      <c r="J23" s="421"/>
      <c r="K23" s="421"/>
      <c r="L23" s="421"/>
      <c r="M23" s="421"/>
      <c r="N23" s="421"/>
      <c r="O23" s="421"/>
      <c r="P23" s="421"/>
      <c r="Q23" s="422"/>
    </row>
    <row r="24" spans="2:17" x14ac:dyDescent="0.35">
      <c r="B24" s="76"/>
      <c r="C24" s="421"/>
      <c r="D24" s="421"/>
      <c r="E24" s="421"/>
      <c r="F24" s="421"/>
      <c r="G24" s="421"/>
      <c r="H24" s="421"/>
      <c r="I24" s="421"/>
      <c r="J24" s="421"/>
      <c r="K24" s="421"/>
      <c r="L24" s="421"/>
      <c r="M24" s="421"/>
      <c r="N24" s="421"/>
      <c r="O24" s="421"/>
      <c r="P24" s="421"/>
      <c r="Q24" s="422"/>
    </row>
    <row r="25" spans="2:17" x14ac:dyDescent="0.35">
      <c r="B25" s="76"/>
      <c r="C25" s="421"/>
      <c r="D25" s="421"/>
      <c r="E25" s="421"/>
      <c r="F25" s="421"/>
      <c r="G25" s="421"/>
      <c r="H25" s="421"/>
      <c r="I25" s="421"/>
      <c r="J25" s="421"/>
      <c r="K25" s="421"/>
      <c r="L25" s="421"/>
      <c r="M25" s="421"/>
      <c r="N25" s="421"/>
      <c r="O25" s="421"/>
      <c r="P25" s="421"/>
      <c r="Q25" s="422"/>
    </row>
    <row r="26" spans="2:17" x14ac:dyDescent="0.35">
      <c r="B26" s="76"/>
      <c r="C26" s="421"/>
      <c r="D26" s="421"/>
      <c r="E26" s="421"/>
      <c r="F26" s="421"/>
      <c r="G26" s="421"/>
      <c r="H26" s="421"/>
      <c r="I26" s="421"/>
      <c r="J26" s="421"/>
      <c r="K26" s="421"/>
      <c r="L26" s="421"/>
      <c r="M26" s="421"/>
      <c r="N26" s="421"/>
      <c r="O26" s="421"/>
      <c r="P26" s="421"/>
      <c r="Q26" s="422"/>
    </row>
    <row r="27" spans="2:17" x14ac:dyDescent="0.35">
      <c r="B27" s="76"/>
      <c r="C27" s="421"/>
      <c r="D27" s="421"/>
      <c r="E27" s="421"/>
      <c r="F27" s="421"/>
      <c r="G27" s="421"/>
      <c r="H27" s="421"/>
      <c r="I27" s="421"/>
      <c r="J27" s="421"/>
      <c r="K27" s="421"/>
      <c r="L27" s="421"/>
      <c r="M27" s="421"/>
      <c r="N27" s="421"/>
      <c r="O27" s="421"/>
      <c r="P27" s="421"/>
      <c r="Q27" s="422"/>
    </row>
    <row r="28" spans="2:17" x14ac:dyDescent="0.35">
      <c r="B28" s="76"/>
      <c r="C28" s="421"/>
      <c r="D28" s="421"/>
      <c r="E28" s="421"/>
      <c r="F28" s="421"/>
      <c r="G28" s="421"/>
      <c r="H28" s="421"/>
      <c r="I28" s="421"/>
      <c r="J28" s="421"/>
      <c r="K28" s="421"/>
      <c r="L28" s="421"/>
      <c r="M28" s="421"/>
      <c r="N28" s="421"/>
      <c r="O28" s="421"/>
      <c r="P28" s="421"/>
      <c r="Q28" s="422"/>
    </row>
    <row r="29" spans="2:17" x14ac:dyDescent="0.35">
      <c r="B29" s="76"/>
      <c r="C29" s="421"/>
      <c r="D29" s="421"/>
      <c r="E29" s="421"/>
      <c r="F29" s="421"/>
      <c r="G29" s="421"/>
      <c r="H29" s="421"/>
      <c r="I29" s="421"/>
      <c r="J29" s="421"/>
      <c r="K29" s="421"/>
      <c r="L29" s="421"/>
      <c r="M29" s="421"/>
      <c r="N29" s="421"/>
      <c r="O29" s="421"/>
      <c r="P29" s="421"/>
      <c r="Q29" s="422"/>
    </row>
    <row r="30" spans="2:17" x14ac:dyDescent="0.35">
      <c r="B30" s="76"/>
      <c r="C30" s="421"/>
      <c r="D30" s="421"/>
      <c r="E30" s="421"/>
      <c r="F30" s="421"/>
      <c r="G30" s="421"/>
      <c r="H30" s="421"/>
      <c r="I30" s="421"/>
      <c r="J30" s="421"/>
      <c r="K30" s="421"/>
      <c r="L30" s="421"/>
      <c r="M30" s="421"/>
      <c r="N30" s="421"/>
      <c r="O30" s="421"/>
      <c r="P30" s="421"/>
      <c r="Q30" s="422"/>
    </row>
    <row r="31" spans="2:17" x14ac:dyDescent="0.35">
      <c r="B31" s="76"/>
      <c r="C31" s="421"/>
      <c r="D31" s="421"/>
      <c r="E31" s="421"/>
      <c r="F31" s="421"/>
      <c r="G31" s="421"/>
      <c r="H31" s="421"/>
      <c r="I31" s="421"/>
      <c r="J31" s="421"/>
      <c r="K31" s="421"/>
      <c r="L31" s="421"/>
      <c r="M31" s="421"/>
      <c r="N31" s="421"/>
      <c r="O31" s="421"/>
      <c r="P31" s="421"/>
      <c r="Q31" s="422"/>
    </row>
    <row r="32" spans="2:17" x14ac:dyDescent="0.35">
      <c r="B32" s="76"/>
      <c r="C32" s="421"/>
      <c r="D32" s="421"/>
      <c r="E32" s="421"/>
      <c r="F32" s="421"/>
      <c r="G32" s="421"/>
      <c r="H32" s="421"/>
      <c r="I32" s="421"/>
      <c r="J32" s="421"/>
      <c r="K32" s="421"/>
      <c r="L32" s="421"/>
      <c r="M32" s="421"/>
      <c r="N32" s="421"/>
      <c r="O32" s="421"/>
      <c r="P32" s="421"/>
      <c r="Q32" s="422"/>
    </row>
    <row r="33" spans="2:17" x14ac:dyDescent="0.35">
      <c r="B33" s="76"/>
      <c r="C33" s="421"/>
      <c r="D33" s="421"/>
      <c r="E33" s="421"/>
      <c r="F33" s="421"/>
      <c r="G33" s="421"/>
      <c r="H33" s="421"/>
      <c r="I33" s="421"/>
      <c r="J33" s="421"/>
      <c r="K33" s="421"/>
      <c r="L33" s="421"/>
      <c r="M33" s="421"/>
      <c r="N33" s="421"/>
      <c r="O33" s="421"/>
      <c r="P33" s="421"/>
      <c r="Q33" s="422"/>
    </row>
    <row r="34" spans="2:17" ht="15" thickBot="1" x14ac:dyDescent="0.4">
      <c r="B34" s="77"/>
      <c r="C34" s="423"/>
      <c r="D34" s="423"/>
      <c r="E34" s="423"/>
      <c r="F34" s="423"/>
      <c r="G34" s="423"/>
      <c r="H34" s="423"/>
      <c r="I34" s="423"/>
      <c r="J34" s="423"/>
      <c r="K34" s="423"/>
      <c r="L34" s="423"/>
      <c r="M34" s="423"/>
      <c r="N34" s="423"/>
      <c r="O34" s="423"/>
      <c r="P34" s="423"/>
      <c r="Q34" s="424"/>
    </row>
  </sheetData>
  <mergeCells count="1">
    <mergeCell ref="C2:Q3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60B76-8AF1-4242-BEB2-B2F0B204D24B}">
  <dimension ref="A1:C12"/>
  <sheetViews>
    <sheetView zoomScale="85" zoomScaleNormal="85" workbookViewId="0">
      <selection activeCell="A2" sqref="A2"/>
    </sheetView>
  </sheetViews>
  <sheetFormatPr defaultRowHeight="14.5" x14ac:dyDescent="0.35"/>
  <cols>
    <col min="1" max="1" width="161.453125" customWidth="1"/>
  </cols>
  <sheetData>
    <row r="1" spans="1:3" ht="168" customHeight="1" x14ac:dyDescent="0.35">
      <c r="A1" s="391" t="s">
        <v>1</v>
      </c>
      <c r="B1" s="6"/>
      <c r="C1" s="47"/>
    </row>
    <row r="2" spans="1:3" ht="109.5" customHeight="1" x14ac:dyDescent="0.35">
      <c r="A2" s="290" t="s">
        <v>2</v>
      </c>
      <c r="B2" s="6"/>
    </row>
    <row r="3" spans="1:3" ht="90" customHeight="1" x14ac:dyDescent="0.35">
      <c r="A3" s="291" t="s">
        <v>3</v>
      </c>
    </row>
    <row r="4" spans="1:3" ht="104.25" customHeight="1" x14ac:dyDescent="0.35">
      <c r="A4" s="2" t="s">
        <v>4</v>
      </c>
    </row>
    <row r="5" spans="1:3" ht="26.25" customHeight="1" x14ac:dyDescent="0.35"/>
    <row r="6" spans="1:3" ht="9.75" customHeight="1" x14ac:dyDescent="0.35">
      <c r="A6" s="244" t="s">
        <v>5</v>
      </c>
    </row>
    <row r="7" spans="1:3" x14ac:dyDescent="0.35">
      <c r="A7" s="1"/>
    </row>
    <row r="8" spans="1:3" ht="16" x14ac:dyDescent="0.4">
      <c r="A8" s="10" t="s">
        <v>6</v>
      </c>
    </row>
    <row r="9" spans="1:3" x14ac:dyDescent="0.35">
      <c r="A9" t="s">
        <v>7</v>
      </c>
    </row>
    <row r="10" spans="1:3" x14ac:dyDescent="0.35">
      <c r="A10" t="s">
        <v>8</v>
      </c>
    </row>
    <row r="11" spans="1:3" x14ac:dyDescent="0.35">
      <c r="A11" t="s">
        <v>9</v>
      </c>
    </row>
    <row r="12" spans="1:3" x14ac:dyDescent="0.35">
      <c r="A12" t="s">
        <v>10</v>
      </c>
    </row>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4749B-7C32-44AB-B022-3E529E38E6A6}">
  <dimension ref="B1:B5"/>
  <sheetViews>
    <sheetView zoomScale="70" zoomScaleNormal="70" workbookViewId="0">
      <selection activeCell="B2" sqref="B2"/>
    </sheetView>
  </sheetViews>
  <sheetFormatPr defaultRowHeight="14.5" x14ac:dyDescent="0.35"/>
  <cols>
    <col min="1" max="1" width="3.54296875" customWidth="1"/>
    <col min="2" max="2" width="123" customWidth="1"/>
  </cols>
  <sheetData>
    <row r="1" spans="2:2" x14ac:dyDescent="0.35">
      <c r="B1" s="1" t="s">
        <v>11</v>
      </c>
    </row>
    <row r="2" spans="2:2" ht="322.5" customHeight="1" x14ac:dyDescent="0.35">
      <c r="B2" s="2" t="s">
        <v>12</v>
      </c>
    </row>
    <row r="5" spans="2:2" ht="203.9" customHeight="1" x14ac:dyDescent="0.35">
      <c r="B5" s="2" t="s">
        <v>13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5C1C-B92E-4394-9E55-D5304FEFC4BF}">
  <dimension ref="A1:AP39"/>
  <sheetViews>
    <sheetView zoomScale="85" zoomScaleNormal="85" workbookViewId="0">
      <pane ySplit="1" topLeftCell="A2" activePane="bottomLeft" state="frozen"/>
      <selection pane="bottomLeft" activeCell="A2" sqref="A2:A17"/>
    </sheetView>
  </sheetViews>
  <sheetFormatPr defaultRowHeight="14.5" x14ac:dyDescent="0.35"/>
  <cols>
    <col min="1" max="1" width="16.453125" bestFit="1" customWidth="1"/>
    <col min="2" max="2" width="16" style="11" customWidth="1"/>
    <col min="3" max="3" width="16.453125" style="5" customWidth="1"/>
    <col min="4" max="4" width="36.453125" style="3" customWidth="1"/>
    <col min="5" max="5" width="15" style="3" customWidth="1"/>
    <col min="6" max="6" width="22.453125" style="5" customWidth="1"/>
    <col min="7" max="7" width="39.453125" style="5" customWidth="1"/>
    <col min="8" max="8" width="31.453125" customWidth="1"/>
    <col min="9" max="9" width="26" customWidth="1"/>
  </cols>
  <sheetData>
    <row r="1" spans="1:42" s="24" customFormat="1" ht="48" x14ac:dyDescent="0.4">
      <c r="A1" s="18" t="s">
        <v>14</v>
      </c>
      <c r="B1" s="19" t="s">
        <v>15</v>
      </c>
      <c r="C1" s="10" t="s">
        <v>16</v>
      </c>
      <c r="D1" s="10" t="s">
        <v>17</v>
      </c>
      <c r="E1" s="10" t="s">
        <v>18</v>
      </c>
      <c r="F1" s="20" t="s">
        <v>19</v>
      </c>
      <c r="G1" s="20" t="s">
        <v>20</v>
      </c>
      <c r="H1" s="21" t="s">
        <v>21</v>
      </c>
      <c r="I1" s="18" t="s">
        <v>22</v>
      </c>
      <c r="J1" s="22"/>
      <c r="K1" s="22"/>
      <c r="L1" s="22"/>
      <c r="M1" s="22"/>
      <c r="N1" s="22"/>
      <c r="O1" s="22"/>
      <c r="P1" s="22"/>
      <c r="Q1" s="22"/>
      <c r="R1" s="23"/>
      <c r="S1" s="22"/>
      <c r="T1" s="22"/>
      <c r="U1" s="22"/>
      <c r="V1" s="22"/>
      <c r="W1" s="22"/>
      <c r="X1" s="22"/>
      <c r="Y1" s="22"/>
      <c r="Z1" s="22"/>
      <c r="AA1" s="22"/>
      <c r="AB1" s="22"/>
      <c r="AC1" s="22"/>
      <c r="AD1" s="22"/>
      <c r="AE1" s="22"/>
      <c r="AF1" s="22"/>
      <c r="AG1" s="22"/>
      <c r="AH1" s="22"/>
      <c r="AI1" s="22"/>
      <c r="AJ1" s="22"/>
      <c r="AK1" s="22"/>
      <c r="AL1" s="22"/>
      <c r="AM1" s="22"/>
      <c r="AN1" s="22"/>
      <c r="AO1" s="22"/>
      <c r="AP1" s="22"/>
    </row>
    <row r="2" spans="1:42" ht="213" customHeight="1" x14ac:dyDescent="0.35">
      <c r="A2" s="425" t="s">
        <v>23</v>
      </c>
      <c r="B2" s="450" t="s">
        <v>24</v>
      </c>
      <c r="C2" s="434" t="s">
        <v>25</v>
      </c>
      <c r="D2" s="434" t="s">
        <v>26</v>
      </c>
      <c r="E2" s="434" t="s">
        <v>27</v>
      </c>
      <c r="F2" s="434" t="s">
        <v>28</v>
      </c>
      <c r="G2" s="440" t="s">
        <v>29</v>
      </c>
      <c r="H2" s="434" t="s">
        <v>30</v>
      </c>
      <c r="I2" s="434" t="s">
        <v>31</v>
      </c>
      <c r="J2" s="14"/>
      <c r="K2" s="14"/>
      <c r="L2" s="14"/>
      <c r="M2" s="14"/>
      <c r="N2" s="14"/>
    </row>
    <row r="3" spans="1:42" x14ac:dyDescent="0.35">
      <c r="A3" s="426"/>
      <c r="B3" s="451"/>
      <c r="C3" s="436"/>
      <c r="D3" s="436"/>
      <c r="E3" s="436"/>
      <c r="F3" s="436"/>
      <c r="G3" s="441"/>
      <c r="H3" s="436"/>
      <c r="I3" s="436"/>
      <c r="J3" s="14"/>
      <c r="K3" s="14"/>
      <c r="L3" s="14"/>
      <c r="M3" s="14"/>
      <c r="N3" s="14"/>
    </row>
    <row r="4" spans="1:42" ht="15" customHeight="1" x14ac:dyDescent="0.35">
      <c r="A4" s="426"/>
      <c r="B4" s="451"/>
      <c r="C4" s="434" t="s">
        <v>32</v>
      </c>
      <c r="D4" s="434" t="s">
        <v>33</v>
      </c>
      <c r="E4" s="434" t="s">
        <v>27</v>
      </c>
      <c r="F4" s="434" t="s">
        <v>34</v>
      </c>
      <c r="G4" s="440" t="s">
        <v>29</v>
      </c>
      <c r="H4" s="443" t="s">
        <v>35</v>
      </c>
      <c r="I4" s="434" t="s">
        <v>36</v>
      </c>
      <c r="J4" s="14"/>
      <c r="K4" s="14"/>
      <c r="L4" s="14"/>
      <c r="M4" s="14"/>
      <c r="N4" s="14"/>
    </row>
    <row r="5" spans="1:42" ht="196.5" customHeight="1" x14ac:dyDescent="0.35">
      <c r="A5" s="426"/>
      <c r="B5" s="451"/>
      <c r="C5" s="435"/>
      <c r="D5" s="435"/>
      <c r="E5" s="435"/>
      <c r="F5" s="435"/>
      <c r="G5" s="442"/>
      <c r="H5" s="444"/>
      <c r="I5" s="435"/>
      <c r="J5" s="14"/>
      <c r="K5" s="14"/>
      <c r="L5" s="14"/>
      <c r="M5" s="14"/>
      <c r="N5" s="14"/>
    </row>
    <row r="6" spans="1:42" ht="69.75" customHeight="1" x14ac:dyDescent="0.35">
      <c r="A6" s="427"/>
      <c r="B6" s="448" t="s">
        <v>37</v>
      </c>
      <c r="C6" s="449" t="s">
        <v>38</v>
      </c>
      <c r="D6" s="449" t="s">
        <v>39</v>
      </c>
      <c r="E6" s="437" t="s">
        <v>27</v>
      </c>
      <c r="F6" s="437" t="s">
        <v>40</v>
      </c>
      <c r="G6" s="138" t="s">
        <v>41</v>
      </c>
      <c r="H6" s="247"/>
      <c r="I6" s="243" t="s">
        <v>42</v>
      </c>
      <c r="J6" s="14"/>
      <c r="K6" s="14"/>
      <c r="L6" s="14"/>
      <c r="M6" s="14"/>
      <c r="N6" s="14"/>
    </row>
    <row r="7" spans="1:42" ht="58" x14ac:dyDescent="0.35">
      <c r="A7" s="427"/>
      <c r="B7" s="448"/>
      <c r="C7" s="449"/>
      <c r="D7" s="449"/>
      <c r="E7" s="437"/>
      <c r="F7" s="437"/>
      <c r="G7" s="248" t="s">
        <v>43</v>
      </c>
      <c r="H7" s="161"/>
      <c r="I7" s="243" t="s">
        <v>42</v>
      </c>
      <c r="J7" s="14"/>
      <c r="K7" s="14"/>
      <c r="L7" s="14"/>
      <c r="M7" s="14"/>
      <c r="N7" s="14"/>
    </row>
    <row r="8" spans="1:42" ht="123" customHeight="1" x14ac:dyDescent="0.35">
      <c r="A8" s="426"/>
      <c r="B8" s="429" t="s">
        <v>44</v>
      </c>
      <c r="C8" s="245" t="s">
        <v>45</v>
      </c>
      <c r="D8" s="245" t="s">
        <v>46</v>
      </c>
      <c r="E8" s="242" t="s">
        <v>27</v>
      </c>
      <c r="F8" s="246" t="s">
        <v>47</v>
      </c>
      <c r="G8" s="246" t="s">
        <v>48</v>
      </c>
      <c r="H8" s="246" t="s">
        <v>49</v>
      </c>
      <c r="I8" s="243" t="s">
        <v>42</v>
      </c>
      <c r="J8" s="14"/>
      <c r="K8" s="200"/>
      <c r="L8" s="14"/>
      <c r="M8" s="14"/>
      <c r="N8" s="14"/>
    </row>
    <row r="9" spans="1:42" x14ac:dyDescent="0.35">
      <c r="A9" s="426"/>
      <c r="B9" s="429"/>
      <c r="C9" s="431" t="s">
        <v>50</v>
      </c>
      <c r="D9" s="431" t="s">
        <v>51</v>
      </c>
      <c r="E9" s="431" t="s">
        <v>27</v>
      </c>
      <c r="F9" s="431" t="s">
        <v>52</v>
      </c>
      <c r="G9" s="431" t="s">
        <v>53</v>
      </c>
      <c r="H9" s="431" t="s">
        <v>54</v>
      </c>
      <c r="I9" s="438" t="s">
        <v>55</v>
      </c>
      <c r="J9" s="14"/>
      <c r="K9" s="14"/>
      <c r="L9" s="14"/>
      <c r="M9" s="14"/>
      <c r="N9" s="14"/>
    </row>
    <row r="10" spans="1:42" ht="98.9" customHeight="1" x14ac:dyDescent="0.35">
      <c r="A10" s="426"/>
      <c r="B10" s="429"/>
      <c r="C10" s="432"/>
      <c r="D10" s="432"/>
      <c r="E10" s="432"/>
      <c r="F10" s="432"/>
      <c r="G10" s="432"/>
      <c r="H10" s="432"/>
      <c r="I10" s="439"/>
      <c r="J10" s="14"/>
      <c r="K10" s="14"/>
      <c r="L10" s="14"/>
      <c r="M10" s="14"/>
      <c r="N10" s="14"/>
    </row>
    <row r="11" spans="1:42" ht="87" x14ac:dyDescent="0.35">
      <c r="A11" s="426"/>
      <c r="B11" s="429"/>
      <c r="C11" s="140" t="s">
        <v>56</v>
      </c>
      <c r="D11" s="138" t="s">
        <v>57</v>
      </c>
      <c r="E11" s="140" t="s">
        <v>27</v>
      </c>
      <c r="F11" s="140" t="s">
        <v>58</v>
      </c>
      <c r="G11" s="140" t="s">
        <v>59</v>
      </c>
      <c r="H11" s="249"/>
      <c r="I11" s="243" t="s">
        <v>42</v>
      </c>
      <c r="J11" s="14"/>
      <c r="K11" s="14"/>
      <c r="L11" s="14"/>
      <c r="M11" s="14"/>
      <c r="N11" s="14"/>
    </row>
    <row r="12" spans="1:42" ht="130.5" x14ac:dyDescent="0.35">
      <c r="A12" s="426"/>
      <c r="B12" s="430"/>
      <c r="C12" s="140" t="s">
        <v>60</v>
      </c>
      <c r="D12" s="148" t="s">
        <v>61</v>
      </c>
      <c r="E12" s="140" t="s">
        <v>27</v>
      </c>
      <c r="F12" s="140" t="s">
        <v>62</v>
      </c>
      <c r="G12" s="140" t="s">
        <v>62</v>
      </c>
      <c r="H12" s="250" t="s">
        <v>63</v>
      </c>
      <c r="I12" s="243" t="s">
        <v>42</v>
      </c>
      <c r="J12" s="14"/>
      <c r="K12" s="14"/>
      <c r="L12" s="14"/>
      <c r="M12" s="14"/>
      <c r="N12" s="14"/>
    </row>
    <row r="13" spans="1:42" ht="14.9" customHeight="1" x14ac:dyDescent="0.35">
      <c r="A13" s="426"/>
      <c r="B13" s="428" t="s">
        <v>64</v>
      </c>
      <c r="C13" s="431" t="s">
        <v>65</v>
      </c>
      <c r="D13" s="431" t="s">
        <v>66</v>
      </c>
      <c r="E13" s="431" t="s">
        <v>27</v>
      </c>
      <c r="F13" s="431" t="s">
        <v>67</v>
      </c>
      <c r="G13" s="445" t="s">
        <v>68</v>
      </c>
      <c r="H13" s="447" t="s">
        <v>69</v>
      </c>
      <c r="I13" s="431"/>
      <c r="J13" s="14"/>
      <c r="K13" s="14"/>
      <c r="L13" s="14"/>
      <c r="M13" s="14"/>
      <c r="N13" s="14"/>
    </row>
    <row r="14" spans="1:42" ht="38.9" customHeight="1" x14ac:dyDescent="0.35">
      <c r="A14" s="426"/>
      <c r="B14" s="429"/>
      <c r="C14" s="433"/>
      <c r="D14" s="433"/>
      <c r="E14" s="433"/>
      <c r="F14" s="433"/>
      <c r="G14" s="446"/>
      <c r="H14" s="433"/>
      <c r="I14" s="433"/>
      <c r="J14" s="14"/>
      <c r="K14" s="14"/>
      <c r="L14" s="14"/>
      <c r="M14" s="14"/>
      <c r="N14" s="14"/>
    </row>
    <row r="15" spans="1:42" ht="40.4" customHeight="1" x14ac:dyDescent="0.35">
      <c r="A15" s="426"/>
      <c r="B15" s="429"/>
      <c r="C15" s="143" t="s">
        <v>70</v>
      </c>
      <c r="D15" s="143" t="s">
        <v>71</v>
      </c>
      <c r="E15" s="143" t="s">
        <v>72</v>
      </c>
      <c r="F15" s="143" t="s">
        <v>73</v>
      </c>
      <c r="G15" s="251" t="s">
        <v>69</v>
      </c>
      <c r="H15" s="143" t="s">
        <v>74</v>
      </c>
      <c r="I15" s="143"/>
      <c r="J15" s="14"/>
      <c r="K15" s="14"/>
      <c r="L15" s="14"/>
      <c r="M15" s="14"/>
      <c r="N15" s="14"/>
    </row>
    <row r="16" spans="1:42" ht="145" x14ac:dyDescent="0.35">
      <c r="A16" s="426"/>
      <c r="B16" s="430"/>
      <c r="C16" s="143" t="s">
        <v>75</v>
      </c>
      <c r="D16" s="143" t="s">
        <v>76</v>
      </c>
      <c r="E16" s="143" t="s">
        <v>27</v>
      </c>
      <c r="F16" s="143" t="s">
        <v>77</v>
      </c>
      <c r="G16" s="143" t="s">
        <v>78</v>
      </c>
      <c r="H16" s="195" t="s">
        <v>79</v>
      </c>
      <c r="I16" s="143" t="s">
        <v>80</v>
      </c>
      <c r="J16" s="14"/>
      <c r="K16" s="14"/>
      <c r="L16" s="14"/>
      <c r="M16" s="14"/>
      <c r="N16" s="14"/>
    </row>
    <row r="17" spans="1:14" ht="238.5" customHeight="1" x14ac:dyDescent="0.35">
      <c r="A17" s="426"/>
      <c r="B17" s="144" t="s">
        <v>81</v>
      </c>
      <c r="C17" s="139" t="s">
        <v>82</v>
      </c>
      <c r="D17" s="139" t="s">
        <v>83</v>
      </c>
      <c r="E17" s="139" t="s">
        <v>27</v>
      </c>
      <c r="F17" s="139" t="s">
        <v>84</v>
      </c>
      <c r="G17" s="252" t="s">
        <v>85</v>
      </c>
      <c r="H17" s="43" t="s">
        <v>86</v>
      </c>
      <c r="I17" s="289" t="s">
        <v>87</v>
      </c>
      <c r="J17" s="14"/>
      <c r="K17" s="14"/>
      <c r="L17" s="14"/>
      <c r="M17" s="14"/>
      <c r="N17" s="14"/>
    </row>
    <row r="18" spans="1:14" x14ac:dyDescent="0.35">
      <c r="A18" s="14"/>
      <c r="B18" s="14"/>
      <c r="C18" s="14"/>
      <c r="D18" s="14"/>
      <c r="E18" s="14"/>
      <c r="F18" s="14"/>
      <c r="G18" s="14"/>
      <c r="H18" s="14"/>
      <c r="I18" s="14"/>
      <c r="J18" s="14"/>
      <c r="K18" s="14"/>
      <c r="L18" s="14"/>
      <c r="M18" s="14"/>
      <c r="N18" s="14"/>
    </row>
    <row r="19" spans="1:14" x14ac:dyDescent="0.35">
      <c r="A19" s="14"/>
      <c r="B19" s="14"/>
      <c r="C19" s="14"/>
      <c r="D19" s="14"/>
      <c r="E19" s="14"/>
      <c r="F19" s="14"/>
      <c r="G19" s="14"/>
      <c r="H19" s="14"/>
      <c r="I19" s="14"/>
      <c r="J19" s="14"/>
      <c r="K19" s="14"/>
      <c r="L19" s="14"/>
      <c r="M19" s="14"/>
      <c r="N19" s="14"/>
    </row>
    <row r="20" spans="1:14" x14ac:dyDescent="0.35">
      <c r="A20" s="14"/>
      <c r="B20" s="14"/>
      <c r="C20" s="14"/>
      <c r="D20" s="14"/>
      <c r="E20" s="14"/>
      <c r="F20" s="14"/>
      <c r="G20" s="14"/>
      <c r="H20" s="14"/>
      <c r="I20" s="14"/>
      <c r="J20" s="14"/>
      <c r="K20" s="14"/>
      <c r="L20" s="14"/>
      <c r="M20" s="14"/>
      <c r="N20" s="14"/>
    </row>
    <row r="21" spans="1:14" x14ac:dyDescent="0.35">
      <c r="A21" s="14"/>
      <c r="B21" s="14"/>
      <c r="C21" s="14"/>
      <c r="D21" s="14"/>
      <c r="E21" s="14"/>
      <c r="F21" s="14"/>
      <c r="G21" s="14"/>
      <c r="H21" s="14"/>
      <c r="I21" s="14"/>
      <c r="J21" s="14"/>
      <c r="K21" s="14"/>
      <c r="L21" s="14"/>
      <c r="M21" s="14"/>
      <c r="N21" s="14"/>
    </row>
    <row r="22" spans="1:14" x14ac:dyDescent="0.35">
      <c r="A22" s="14"/>
      <c r="B22" s="14"/>
      <c r="C22" s="14"/>
      <c r="D22" s="14"/>
      <c r="E22" s="14"/>
      <c r="F22" s="14"/>
      <c r="G22" s="14"/>
      <c r="H22" s="14"/>
      <c r="I22" s="14"/>
      <c r="J22" s="14"/>
      <c r="K22" s="14"/>
      <c r="L22" s="14"/>
      <c r="M22" s="14"/>
      <c r="N22" s="14"/>
    </row>
    <row r="23" spans="1:14" x14ac:dyDescent="0.35">
      <c r="A23" s="14"/>
      <c r="B23" s="14"/>
      <c r="C23" s="14"/>
      <c r="D23" s="14"/>
      <c r="E23" s="14"/>
      <c r="F23" s="14"/>
      <c r="G23" s="14"/>
      <c r="H23" s="14"/>
      <c r="I23" s="14"/>
      <c r="J23" s="14"/>
      <c r="K23" s="14"/>
      <c r="L23" s="14"/>
      <c r="M23" s="14"/>
      <c r="N23" s="14"/>
    </row>
    <row r="24" spans="1:14" x14ac:dyDescent="0.35">
      <c r="A24" s="14"/>
      <c r="E24" s="15"/>
    </row>
    <row r="25" spans="1:14" x14ac:dyDescent="0.35">
      <c r="A25" s="14"/>
      <c r="E25" s="15"/>
    </row>
    <row r="26" spans="1:14" x14ac:dyDescent="0.35">
      <c r="A26" s="14"/>
    </row>
    <row r="27" spans="1:14" x14ac:dyDescent="0.35">
      <c r="A27" s="14"/>
    </row>
    <row r="28" spans="1:14" ht="16" x14ac:dyDescent="0.4">
      <c r="A28" s="14"/>
      <c r="C28" s="16"/>
      <c r="K28" s="5"/>
    </row>
    <row r="29" spans="1:14" x14ac:dyDescent="0.35">
      <c r="A29" s="14"/>
      <c r="C29" s="1"/>
    </row>
    <row r="30" spans="1:14" x14ac:dyDescent="0.35">
      <c r="A30" s="14"/>
      <c r="B30"/>
      <c r="C30" s="4"/>
    </row>
    <row r="31" spans="1:14" x14ac:dyDescent="0.35">
      <c r="A31" s="14"/>
      <c r="B31"/>
      <c r="C31" s="4"/>
    </row>
    <row r="32" spans="1:14" x14ac:dyDescent="0.35">
      <c r="B32"/>
      <c r="C32" s="4"/>
    </row>
    <row r="33" spans="2:3" x14ac:dyDescent="0.35">
      <c r="B33"/>
      <c r="C33" s="4"/>
    </row>
    <row r="34" spans="2:3" x14ac:dyDescent="0.35">
      <c r="B34"/>
      <c r="C34" s="4"/>
    </row>
    <row r="35" spans="2:3" x14ac:dyDescent="0.35">
      <c r="B35"/>
      <c r="C35" s="4"/>
    </row>
    <row r="36" spans="2:3" x14ac:dyDescent="0.35">
      <c r="B36"/>
      <c r="C36" s="4"/>
    </row>
    <row r="37" spans="2:3" x14ac:dyDescent="0.35">
      <c r="B37"/>
      <c r="C37" s="4"/>
    </row>
    <row r="38" spans="2:3" x14ac:dyDescent="0.35">
      <c r="B38"/>
      <c r="C38" s="4"/>
    </row>
    <row r="39" spans="2:3" x14ac:dyDescent="0.35">
      <c r="B39"/>
    </row>
  </sheetData>
  <mergeCells count="37">
    <mergeCell ref="F4:F5"/>
    <mergeCell ref="B8:B12"/>
    <mergeCell ref="B6:B7"/>
    <mergeCell ref="C6:C7"/>
    <mergeCell ref="D6:D7"/>
    <mergeCell ref="E6:E7"/>
    <mergeCell ref="D9:D10"/>
    <mergeCell ref="B2:B5"/>
    <mergeCell ref="F9:F10"/>
    <mergeCell ref="I13:I14"/>
    <mergeCell ref="I2:I3"/>
    <mergeCell ref="G9:G10"/>
    <mergeCell ref="H9:H10"/>
    <mergeCell ref="I9:I10"/>
    <mergeCell ref="G2:G3"/>
    <mergeCell ref="H2:H3"/>
    <mergeCell ref="G4:G5"/>
    <mergeCell ref="H4:H5"/>
    <mergeCell ref="G13:G14"/>
    <mergeCell ref="H13:H14"/>
    <mergeCell ref="I4:I5"/>
    <mergeCell ref="A2:A17"/>
    <mergeCell ref="B13:B16"/>
    <mergeCell ref="E9:E10"/>
    <mergeCell ref="C13:C14"/>
    <mergeCell ref="F13:F14"/>
    <mergeCell ref="D13:D14"/>
    <mergeCell ref="E13:E14"/>
    <mergeCell ref="C9:C10"/>
    <mergeCell ref="C4:C5"/>
    <mergeCell ref="D2:D3"/>
    <mergeCell ref="D4:D5"/>
    <mergeCell ref="E2:E3"/>
    <mergeCell ref="C2:C3"/>
    <mergeCell ref="F6:F7"/>
    <mergeCell ref="F2:F3"/>
    <mergeCell ref="E4:E5"/>
  </mergeCells>
  <phoneticPr fontId="2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5F16-B492-4EA3-815B-C2D0F0519A7A}">
  <dimension ref="A1:VP4825"/>
  <sheetViews>
    <sheetView zoomScale="80" zoomScaleNormal="80" workbookViewId="0">
      <pane ySplit="1" topLeftCell="A17" activePane="bottomLeft" state="frozen"/>
      <selection activeCell="E1" sqref="E1"/>
      <selection pane="bottomLeft" activeCell="G20" sqref="G20"/>
    </sheetView>
  </sheetViews>
  <sheetFormatPr defaultRowHeight="14.5" x14ac:dyDescent="0.35"/>
  <cols>
    <col min="1" max="1" width="15.54296875" style="12" customWidth="1"/>
    <col min="2" max="2" width="25" style="12" customWidth="1"/>
    <col min="3" max="3" width="28.453125" style="12" customWidth="1"/>
    <col min="4" max="4" width="53.453125" style="159" customWidth="1"/>
    <col min="5" max="5" width="22.54296875" style="314" customWidth="1"/>
    <col min="6" max="6" width="61.54296875" style="160" customWidth="1"/>
    <col min="7" max="7" width="23.453125" style="12" customWidth="1"/>
    <col min="8" max="8" width="14.54296875" style="12" customWidth="1"/>
    <col min="9" max="9" width="10.453125" customWidth="1"/>
    <col min="10" max="14" width="16.54296875" customWidth="1"/>
    <col min="18" max="18" width="10.54296875" customWidth="1"/>
  </cols>
  <sheetData>
    <row r="1" spans="1:588" s="112" customFormat="1" ht="60" customHeight="1" x14ac:dyDescent="0.35">
      <c r="A1" s="111" t="s">
        <v>88</v>
      </c>
      <c r="B1" s="111" t="s">
        <v>89</v>
      </c>
      <c r="C1" s="111" t="s">
        <v>90</v>
      </c>
      <c r="D1" s="111" t="s">
        <v>91</v>
      </c>
      <c r="E1" s="310" t="s">
        <v>92</v>
      </c>
      <c r="F1" s="111" t="s">
        <v>90</v>
      </c>
      <c r="G1" s="111" t="s">
        <v>22</v>
      </c>
      <c r="H1" s="95" t="s">
        <v>93</v>
      </c>
      <c r="J1" s="111" t="s">
        <v>94</v>
      </c>
      <c r="K1" s="111"/>
    </row>
    <row r="2" spans="1:588" s="50" customFormat="1" ht="187.5" customHeight="1" x14ac:dyDescent="0.35">
      <c r="A2" s="454" t="s">
        <v>95</v>
      </c>
      <c r="B2" s="138" t="s">
        <v>96</v>
      </c>
      <c r="C2" s="138" t="s">
        <v>97</v>
      </c>
      <c r="D2" s="138" t="s">
        <v>98</v>
      </c>
      <c r="E2" s="292" t="s">
        <v>99</v>
      </c>
      <c r="F2" s="293" t="s">
        <v>100</v>
      </c>
      <c r="G2" s="295" t="s">
        <v>101</v>
      </c>
      <c r="H2" s="293" t="s">
        <v>69</v>
      </c>
      <c r="I2" s="41"/>
      <c r="J2" s="41"/>
      <c r="K2" s="41"/>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c r="DA2" s="101"/>
      <c r="DB2" s="74"/>
      <c r="DC2" s="74"/>
      <c r="DD2" s="74"/>
      <c r="DE2" s="74"/>
      <c r="DF2" s="74"/>
      <c r="DG2" s="74"/>
      <c r="DH2" s="74"/>
      <c r="DI2" s="74"/>
      <c r="DJ2" s="74"/>
      <c r="DK2" s="74"/>
      <c r="DL2" s="74"/>
      <c r="DM2" s="74"/>
      <c r="DN2" s="74"/>
      <c r="DO2" s="74"/>
      <c r="DP2" s="74"/>
      <c r="DQ2" s="74"/>
      <c r="DR2" s="74"/>
      <c r="DS2" s="74"/>
      <c r="DT2" s="74"/>
      <c r="DU2" s="74"/>
      <c r="DV2" s="74"/>
      <c r="DW2" s="74"/>
      <c r="DX2" s="74"/>
      <c r="DY2" s="74"/>
      <c r="DZ2" s="74"/>
      <c r="EA2" s="74"/>
      <c r="EB2" s="74"/>
      <c r="EC2" s="74"/>
      <c r="ED2" s="74"/>
      <c r="EE2" s="74"/>
      <c r="EF2" s="74"/>
      <c r="EG2" s="74"/>
      <c r="EH2" s="74"/>
      <c r="EI2" s="74"/>
      <c r="EJ2" s="74"/>
      <c r="EK2" s="74"/>
      <c r="EL2" s="74"/>
      <c r="EM2" s="74"/>
      <c r="EN2" s="74"/>
      <c r="EO2" s="74"/>
      <c r="EP2" s="74"/>
      <c r="EQ2" s="74"/>
      <c r="ER2" s="74"/>
      <c r="ES2" s="74"/>
      <c r="ET2" s="74"/>
      <c r="EU2" s="74"/>
      <c r="EV2" s="74"/>
      <c r="EW2" s="74"/>
      <c r="EX2" s="74"/>
      <c r="EY2" s="74"/>
      <c r="EZ2" s="74"/>
      <c r="FA2" s="74"/>
      <c r="FB2" s="74"/>
      <c r="FC2" s="74"/>
      <c r="FD2" s="74"/>
      <c r="FE2" s="74"/>
      <c r="FF2" s="74"/>
      <c r="FG2" s="74"/>
      <c r="FH2" s="74"/>
      <c r="FI2" s="74"/>
      <c r="FJ2" s="74"/>
      <c r="FK2" s="74"/>
      <c r="FL2" s="74"/>
      <c r="FM2" s="74"/>
      <c r="FN2" s="74"/>
      <c r="FO2" s="74"/>
      <c r="FP2" s="74"/>
      <c r="FQ2" s="74"/>
      <c r="FR2" s="74"/>
      <c r="FS2" s="74"/>
      <c r="FT2" s="74"/>
      <c r="FU2" s="74"/>
      <c r="FV2" s="74"/>
      <c r="FW2" s="74"/>
      <c r="FX2" s="74"/>
      <c r="FY2" s="74"/>
      <c r="FZ2" s="74"/>
      <c r="GA2" s="74"/>
      <c r="GB2" s="74"/>
      <c r="GC2" s="74"/>
      <c r="GD2" s="74"/>
      <c r="GE2" s="74"/>
      <c r="GF2" s="74"/>
      <c r="GG2" s="74"/>
      <c r="GH2" s="74"/>
      <c r="GI2" s="74"/>
      <c r="GJ2" s="74"/>
      <c r="GK2" s="74"/>
      <c r="GL2" s="74"/>
      <c r="GM2" s="74"/>
      <c r="GN2" s="74"/>
      <c r="GO2" s="74"/>
      <c r="GP2" s="74"/>
      <c r="GQ2" s="74"/>
      <c r="GR2" s="74"/>
      <c r="GS2" s="74"/>
      <c r="GT2" s="74"/>
      <c r="GU2" s="74"/>
      <c r="GV2" s="74"/>
      <c r="GW2" s="74"/>
      <c r="GX2" s="74"/>
      <c r="GY2" s="74"/>
      <c r="GZ2" s="74"/>
      <c r="HA2" s="74"/>
      <c r="HB2" s="74"/>
      <c r="HC2" s="74"/>
      <c r="HD2" s="74"/>
      <c r="HE2" s="74"/>
      <c r="HF2" s="74"/>
      <c r="HG2" s="74"/>
      <c r="HH2" s="74"/>
      <c r="HI2" s="74"/>
      <c r="HJ2" s="74"/>
      <c r="HK2" s="74"/>
      <c r="HL2" s="74"/>
      <c r="HM2" s="74"/>
      <c r="HN2" s="74"/>
      <c r="HO2" s="74"/>
      <c r="HP2" s="74"/>
      <c r="HQ2" s="74"/>
      <c r="HR2" s="74"/>
      <c r="HS2" s="74"/>
      <c r="HT2" s="74"/>
      <c r="HU2" s="74"/>
      <c r="HV2" s="74"/>
      <c r="HW2" s="74"/>
      <c r="HX2" s="74"/>
      <c r="HY2" s="74"/>
      <c r="HZ2" s="74"/>
      <c r="IA2" s="74"/>
      <c r="IB2" s="74"/>
      <c r="IC2" s="74"/>
      <c r="ID2" s="74"/>
      <c r="IE2" s="74"/>
      <c r="IF2" s="74"/>
      <c r="IG2" s="74"/>
      <c r="IH2" s="74"/>
      <c r="II2" s="74"/>
      <c r="IJ2" s="74"/>
      <c r="IK2" s="74"/>
      <c r="IL2" s="74"/>
      <c r="IM2" s="74"/>
      <c r="IN2" s="74"/>
      <c r="IO2" s="74"/>
      <c r="IP2" s="74"/>
      <c r="IQ2" s="74"/>
      <c r="IR2" s="74"/>
      <c r="IS2" s="74"/>
      <c r="IT2" s="74"/>
      <c r="IU2" s="74"/>
      <c r="IV2" s="74"/>
      <c r="IW2" s="74"/>
      <c r="IX2" s="74"/>
      <c r="IY2" s="74"/>
      <c r="IZ2" s="74"/>
      <c r="JA2" s="74"/>
      <c r="JB2" s="74"/>
      <c r="JC2" s="74"/>
      <c r="JD2" s="74"/>
      <c r="JE2" s="74"/>
      <c r="JF2" s="74"/>
      <c r="JG2" s="74"/>
      <c r="JH2" s="74"/>
      <c r="JI2" s="74"/>
      <c r="JJ2" s="74"/>
      <c r="JK2" s="74"/>
      <c r="JL2" s="74"/>
      <c r="JM2" s="74"/>
      <c r="JN2" s="74"/>
      <c r="JO2" s="74"/>
      <c r="JP2" s="74"/>
      <c r="JQ2" s="74"/>
      <c r="JR2" s="74"/>
      <c r="JS2" s="74"/>
      <c r="JT2" s="74"/>
      <c r="JU2" s="74"/>
      <c r="JV2" s="74"/>
      <c r="JW2" s="74"/>
      <c r="JX2" s="74"/>
      <c r="JY2" s="74"/>
      <c r="JZ2" s="74"/>
      <c r="KA2" s="74"/>
      <c r="KB2" s="74"/>
      <c r="KC2" s="74"/>
      <c r="KD2" s="74"/>
      <c r="KE2" s="74"/>
      <c r="KF2" s="74"/>
      <c r="KG2" s="74"/>
      <c r="KH2" s="74"/>
      <c r="KI2" s="74"/>
      <c r="KJ2" s="74"/>
      <c r="KK2" s="74"/>
      <c r="KL2" s="74"/>
      <c r="KM2" s="74"/>
      <c r="KN2" s="74"/>
      <c r="KO2" s="74"/>
      <c r="KP2" s="74"/>
      <c r="KQ2" s="74"/>
      <c r="KR2" s="74"/>
      <c r="KS2" s="74"/>
      <c r="KT2" s="74"/>
      <c r="KU2" s="74"/>
      <c r="KV2" s="74"/>
      <c r="KW2" s="74"/>
      <c r="KX2" s="74"/>
      <c r="KY2" s="74"/>
      <c r="KZ2" s="74"/>
      <c r="LA2" s="74"/>
      <c r="LB2" s="74"/>
      <c r="LC2" s="74"/>
      <c r="LD2" s="74"/>
      <c r="LE2" s="74"/>
      <c r="LF2" s="74"/>
      <c r="LG2" s="74"/>
      <c r="LH2" s="74"/>
      <c r="LI2" s="74"/>
      <c r="LJ2" s="74"/>
      <c r="LK2" s="74"/>
      <c r="LL2" s="74"/>
      <c r="LM2" s="74"/>
      <c r="LN2" s="74"/>
      <c r="LO2" s="74"/>
      <c r="LP2" s="74"/>
      <c r="LQ2" s="74"/>
      <c r="LR2" s="74"/>
      <c r="LS2" s="74"/>
      <c r="LT2" s="74"/>
      <c r="LU2" s="74"/>
      <c r="LV2" s="74"/>
      <c r="LW2" s="74"/>
      <c r="LX2" s="74"/>
      <c r="LY2" s="74"/>
      <c r="LZ2" s="74"/>
      <c r="MA2" s="74"/>
      <c r="MB2" s="74"/>
      <c r="MC2" s="74"/>
      <c r="MD2" s="74"/>
      <c r="ME2" s="74"/>
      <c r="MF2" s="74"/>
      <c r="MG2" s="74"/>
      <c r="MH2" s="74"/>
      <c r="MI2" s="74"/>
      <c r="MJ2" s="74"/>
      <c r="MK2" s="74"/>
      <c r="ML2" s="74"/>
      <c r="MM2" s="74"/>
      <c r="MN2" s="74"/>
      <c r="MO2" s="74"/>
      <c r="MP2" s="74"/>
      <c r="MQ2" s="74"/>
      <c r="MR2" s="74"/>
      <c r="MS2" s="74"/>
      <c r="MT2" s="74"/>
      <c r="MU2" s="74"/>
      <c r="MV2" s="74"/>
      <c r="MW2" s="74"/>
      <c r="MX2" s="74"/>
      <c r="MY2" s="74"/>
      <c r="MZ2" s="74"/>
      <c r="NA2" s="74"/>
      <c r="NB2" s="74"/>
      <c r="NC2" s="74"/>
      <c r="ND2" s="74"/>
      <c r="NE2" s="74"/>
      <c r="NF2" s="74"/>
      <c r="NG2" s="74"/>
      <c r="NH2" s="74"/>
      <c r="NI2" s="74"/>
      <c r="NJ2" s="74"/>
      <c r="NK2" s="74"/>
      <c r="NL2" s="74"/>
      <c r="NM2" s="74"/>
      <c r="NN2" s="74"/>
      <c r="NO2" s="74"/>
      <c r="NP2" s="74"/>
      <c r="NQ2" s="74"/>
      <c r="NR2" s="74"/>
      <c r="NS2" s="74"/>
      <c r="NT2" s="74"/>
      <c r="NU2" s="74"/>
      <c r="NV2" s="74"/>
      <c r="NW2" s="74"/>
      <c r="NX2" s="74"/>
      <c r="NY2" s="74"/>
      <c r="NZ2" s="74"/>
      <c r="OA2" s="74"/>
      <c r="OB2" s="74"/>
      <c r="OC2" s="74"/>
      <c r="OD2" s="74"/>
      <c r="OE2" s="74"/>
      <c r="OF2" s="74"/>
      <c r="OG2" s="74"/>
      <c r="OH2" s="74"/>
      <c r="OI2" s="74"/>
      <c r="OJ2" s="74"/>
      <c r="OK2" s="74"/>
      <c r="OL2" s="74"/>
      <c r="OM2" s="74"/>
      <c r="ON2" s="74"/>
      <c r="OO2" s="74"/>
      <c r="OP2" s="74"/>
      <c r="OQ2" s="74"/>
      <c r="OR2" s="74"/>
      <c r="OS2" s="74"/>
      <c r="OT2" s="74"/>
      <c r="OU2" s="74"/>
      <c r="OV2" s="74"/>
      <c r="OW2" s="74"/>
      <c r="OX2" s="74"/>
      <c r="OY2" s="74"/>
      <c r="OZ2" s="74"/>
      <c r="PA2" s="74"/>
      <c r="PB2" s="74"/>
      <c r="PC2" s="74"/>
      <c r="PD2" s="74"/>
      <c r="PE2" s="74"/>
      <c r="PF2" s="74"/>
      <c r="PG2" s="74"/>
      <c r="PH2" s="74"/>
      <c r="PI2" s="74"/>
      <c r="PJ2" s="74"/>
      <c r="PK2" s="74"/>
      <c r="PL2" s="74"/>
      <c r="PM2" s="74"/>
      <c r="PN2" s="74"/>
      <c r="PO2" s="74"/>
      <c r="PP2" s="74"/>
      <c r="PQ2" s="74"/>
      <c r="PR2" s="74"/>
      <c r="PS2" s="74"/>
      <c r="PT2" s="74"/>
      <c r="PU2" s="74"/>
      <c r="PV2" s="74"/>
      <c r="PW2" s="74"/>
      <c r="PX2" s="74"/>
      <c r="PY2" s="74"/>
      <c r="PZ2" s="74"/>
      <c r="QA2" s="74"/>
      <c r="QB2" s="74"/>
      <c r="QC2" s="74"/>
      <c r="QD2" s="74"/>
      <c r="QE2" s="74"/>
      <c r="QF2" s="74"/>
      <c r="QG2" s="74"/>
      <c r="QH2" s="74"/>
      <c r="QI2" s="74"/>
      <c r="QJ2" s="74"/>
      <c r="QK2" s="74"/>
      <c r="QL2" s="74"/>
      <c r="QM2" s="74"/>
      <c r="QN2" s="74"/>
      <c r="QO2" s="74"/>
      <c r="QP2" s="74"/>
      <c r="QQ2" s="74"/>
      <c r="QR2" s="74"/>
      <c r="QS2" s="74"/>
      <c r="QT2" s="74"/>
      <c r="QU2" s="74"/>
      <c r="QV2" s="74"/>
      <c r="QW2" s="74"/>
      <c r="QX2" s="74"/>
      <c r="QY2" s="74"/>
      <c r="QZ2" s="74"/>
      <c r="RA2" s="74"/>
      <c r="RB2" s="74"/>
      <c r="RC2" s="74"/>
      <c r="RD2" s="74"/>
      <c r="RE2" s="74"/>
      <c r="RF2" s="74"/>
      <c r="RG2" s="74"/>
      <c r="RH2" s="74"/>
      <c r="RI2" s="74"/>
      <c r="RJ2" s="74"/>
      <c r="RK2" s="74"/>
      <c r="RL2" s="74"/>
      <c r="RM2" s="74"/>
      <c r="RN2" s="74"/>
      <c r="RO2" s="74"/>
      <c r="RP2" s="74"/>
      <c r="RQ2" s="74"/>
      <c r="RR2" s="74"/>
      <c r="RS2" s="74"/>
      <c r="RT2" s="74"/>
      <c r="RU2" s="74"/>
      <c r="RV2" s="74"/>
      <c r="RW2" s="74"/>
      <c r="RX2" s="74"/>
      <c r="RY2" s="74"/>
      <c r="RZ2" s="74"/>
      <c r="SA2" s="74"/>
      <c r="SB2" s="74"/>
      <c r="SC2" s="74"/>
      <c r="SD2" s="74"/>
      <c r="SE2" s="74"/>
      <c r="SF2" s="74"/>
      <c r="SG2" s="74"/>
      <c r="SH2" s="74"/>
      <c r="SI2" s="74"/>
      <c r="SJ2" s="74"/>
      <c r="SK2" s="74"/>
      <c r="SL2" s="74"/>
      <c r="SM2" s="74"/>
      <c r="SN2" s="74"/>
      <c r="SO2" s="74"/>
      <c r="SP2" s="74"/>
      <c r="SQ2" s="74"/>
      <c r="SR2" s="74"/>
      <c r="SS2" s="74"/>
      <c r="ST2" s="74"/>
      <c r="SU2" s="74"/>
      <c r="SV2" s="74"/>
      <c r="SW2" s="74"/>
      <c r="SX2" s="74"/>
      <c r="SY2" s="74"/>
      <c r="SZ2" s="74"/>
      <c r="TA2" s="74"/>
      <c r="TB2" s="74"/>
      <c r="TC2" s="74"/>
      <c r="TD2" s="74"/>
      <c r="TE2" s="74"/>
      <c r="TF2" s="74"/>
      <c r="TG2" s="74"/>
      <c r="TH2" s="74"/>
      <c r="TI2" s="74"/>
      <c r="TJ2" s="74"/>
      <c r="TK2" s="74"/>
      <c r="TL2" s="74"/>
      <c r="TM2" s="74"/>
      <c r="TN2" s="74"/>
      <c r="TO2" s="74"/>
      <c r="TP2" s="74"/>
      <c r="TQ2" s="74"/>
      <c r="TR2" s="74"/>
      <c r="TS2" s="74"/>
      <c r="TT2" s="74"/>
      <c r="TU2" s="74"/>
      <c r="TV2" s="74"/>
      <c r="TW2" s="74"/>
      <c r="TX2" s="74"/>
      <c r="TY2" s="74"/>
      <c r="TZ2" s="74"/>
      <c r="UA2" s="74"/>
      <c r="UB2" s="74"/>
      <c r="UC2" s="74"/>
      <c r="UD2" s="74"/>
      <c r="UE2" s="74"/>
      <c r="UF2" s="74"/>
      <c r="UG2" s="74"/>
      <c r="UH2" s="74"/>
      <c r="UI2" s="74"/>
      <c r="UJ2" s="74"/>
      <c r="UK2" s="74"/>
      <c r="UL2" s="74"/>
      <c r="UM2" s="74"/>
      <c r="UN2" s="74"/>
      <c r="UO2" s="74"/>
      <c r="UP2" s="74"/>
      <c r="UQ2" s="74"/>
      <c r="UR2" s="74"/>
      <c r="US2" s="74"/>
      <c r="UT2" s="74"/>
      <c r="UU2" s="74"/>
      <c r="UV2" s="74"/>
      <c r="UW2" s="74"/>
      <c r="UX2" s="74"/>
      <c r="UY2" s="74"/>
      <c r="UZ2" s="74"/>
      <c r="VA2" s="74"/>
      <c r="VB2" s="74"/>
      <c r="VC2" s="74"/>
      <c r="VD2" s="74"/>
      <c r="VE2" s="74"/>
      <c r="VF2" s="74"/>
      <c r="VG2" s="74"/>
      <c r="VH2" s="74"/>
      <c r="VI2" s="74"/>
      <c r="VJ2" s="74"/>
      <c r="VK2" s="74"/>
      <c r="VL2" s="74"/>
      <c r="VM2" s="74"/>
      <c r="VN2" s="74"/>
      <c r="VO2" s="74"/>
      <c r="VP2" s="74"/>
    </row>
    <row r="3" spans="1:588" s="50" customFormat="1" ht="146.25" customHeight="1" x14ac:dyDescent="0.35">
      <c r="A3" s="455"/>
      <c r="B3" s="294" t="s">
        <v>102</v>
      </c>
      <c r="C3" s="138" t="s">
        <v>103</v>
      </c>
      <c r="D3" s="138" t="s">
        <v>104</v>
      </c>
      <c r="E3" s="142" t="s">
        <v>105</v>
      </c>
      <c r="F3" s="293" t="s">
        <v>106</v>
      </c>
      <c r="G3" s="295" t="s">
        <v>107</v>
      </c>
      <c r="H3" s="293" t="s">
        <v>69</v>
      </c>
      <c r="I3" s="41"/>
      <c r="J3" s="122" t="s">
        <v>108</v>
      </c>
      <c r="K3" s="123" t="s">
        <v>109</v>
      </c>
      <c r="L3" s="124" t="s">
        <v>110</v>
      </c>
      <c r="M3" s="125" t="s">
        <v>105</v>
      </c>
      <c r="N3" s="126" t="s">
        <v>99</v>
      </c>
      <c r="O3" s="41"/>
      <c r="P3" s="41"/>
      <c r="Q3" s="41"/>
      <c r="R3" s="41"/>
      <c r="S3" s="41"/>
      <c r="T3" s="41"/>
      <c r="U3" s="41"/>
      <c r="V3" s="41"/>
      <c r="W3" s="41"/>
      <c r="X3" s="41"/>
      <c r="Y3" s="41"/>
      <c r="Z3" s="41"/>
      <c r="AA3" s="41"/>
      <c r="AB3" s="41"/>
      <c r="AC3" s="41"/>
      <c r="AD3" s="41"/>
      <c r="AE3" s="41"/>
      <c r="AF3" s="41"/>
      <c r="AG3" s="41"/>
      <c r="AH3" s="41"/>
      <c r="AI3" s="41"/>
      <c r="AJ3" s="41"/>
      <c r="AK3" s="41"/>
      <c r="AL3" s="41"/>
      <c r="AM3" s="41"/>
      <c r="AN3" s="41"/>
      <c r="AO3" s="41"/>
      <c r="AP3" s="41"/>
      <c r="AQ3" s="41"/>
      <c r="AR3" s="41"/>
      <c r="AS3" s="41"/>
      <c r="AT3" s="41"/>
      <c r="AU3" s="41"/>
      <c r="AV3" s="41"/>
      <c r="AW3" s="41"/>
      <c r="AX3" s="41"/>
      <c r="AY3" s="41"/>
      <c r="AZ3" s="41"/>
      <c r="BA3" s="41"/>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101"/>
      <c r="DB3" s="74"/>
      <c r="DC3" s="74"/>
      <c r="DD3" s="74"/>
      <c r="DE3" s="74"/>
      <c r="DF3" s="74"/>
      <c r="DG3" s="74"/>
      <c r="DH3" s="74"/>
      <c r="DI3" s="74"/>
      <c r="DJ3" s="74"/>
      <c r="DK3" s="74"/>
      <c r="DL3" s="74"/>
      <c r="DM3" s="74"/>
      <c r="DN3" s="74"/>
      <c r="DO3" s="74"/>
      <c r="DP3" s="74"/>
      <c r="DQ3" s="74"/>
      <c r="DR3" s="74"/>
      <c r="DS3" s="74"/>
      <c r="DT3" s="74"/>
      <c r="DU3" s="74"/>
      <c r="DV3" s="74"/>
      <c r="DW3" s="74"/>
      <c r="DX3" s="74"/>
      <c r="DY3" s="74"/>
      <c r="DZ3" s="74"/>
      <c r="EA3" s="74"/>
      <c r="EB3" s="74"/>
      <c r="EC3" s="74"/>
      <c r="ED3" s="74"/>
      <c r="EE3" s="74"/>
      <c r="EF3" s="74"/>
      <c r="EG3" s="74"/>
      <c r="EH3" s="74"/>
      <c r="EI3" s="74"/>
      <c r="EJ3" s="74"/>
      <c r="EK3" s="74"/>
      <c r="EL3" s="74"/>
      <c r="EM3" s="74"/>
      <c r="EN3" s="74"/>
      <c r="EO3" s="74"/>
      <c r="EP3" s="74"/>
      <c r="EQ3" s="74"/>
      <c r="ER3" s="74"/>
      <c r="ES3" s="74"/>
      <c r="ET3" s="74"/>
      <c r="EU3" s="74"/>
      <c r="EV3" s="74"/>
      <c r="EW3" s="74"/>
      <c r="EX3" s="74"/>
      <c r="EY3" s="74"/>
      <c r="EZ3" s="74"/>
      <c r="FA3" s="74"/>
      <c r="FB3" s="74"/>
      <c r="FC3" s="74"/>
      <c r="FD3" s="74"/>
      <c r="FE3" s="74"/>
      <c r="FF3" s="74"/>
      <c r="FG3" s="74"/>
      <c r="FH3" s="74"/>
      <c r="FI3" s="74"/>
      <c r="FJ3" s="74"/>
      <c r="FK3" s="74"/>
      <c r="FL3" s="74"/>
      <c r="FM3" s="74"/>
      <c r="FN3" s="74"/>
      <c r="FO3" s="74"/>
      <c r="FP3" s="74"/>
      <c r="FQ3" s="74"/>
      <c r="FR3" s="74"/>
      <c r="FS3" s="74"/>
      <c r="FT3" s="74"/>
      <c r="FU3" s="74"/>
      <c r="FV3" s="74"/>
      <c r="FW3" s="74"/>
      <c r="FX3" s="74"/>
      <c r="FY3" s="74"/>
      <c r="FZ3" s="74"/>
      <c r="GA3" s="74"/>
      <c r="GB3" s="74"/>
      <c r="GC3" s="74"/>
      <c r="GD3" s="74"/>
      <c r="GE3" s="74"/>
      <c r="GF3" s="74"/>
      <c r="GG3" s="74"/>
      <c r="GH3" s="74"/>
      <c r="GI3" s="74"/>
      <c r="GJ3" s="74"/>
      <c r="GK3" s="74"/>
      <c r="GL3" s="74"/>
      <c r="GM3" s="74"/>
      <c r="GN3" s="74"/>
      <c r="GO3" s="74"/>
      <c r="GP3" s="74"/>
      <c r="GQ3" s="74"/>
      <c r="GR3" s="74"/>
      <c r="GS3" s="74"/>
      <c r="GT3" s="74"/>
      <c r="GU3" s="74"/>
      <c r="GV3" s="74"/>
      <c r="GW3" s="74"/>
      <c r="GX3" s="74"/>
      <c r="GY3" s="74"/>
      <c r="GZ3" s="74"/>
      <c r="HA3" s="74"/>
      <c r="HB3" s="74"/>
      <c r="HC3" s="74"/>
      <c r="HD3" s="74"/>
      <c r="HE3" s="74"/>
      <c r="HF3" s="74"/>
      <c r="HG3" s="74"/>
      <c r="HH3" s="74"/>
      <c r="HI3" s="74"/>
      <c r="HJ3" s="74"/>
      <c r="HK3" s="74"/>
      <c r="HL3" s="74"/>
      <c r="HM3" s="74"/>
      <c r="HN3" s="74"/>
      <c r="HO3" s="74"/>
      <c r="HP3" s="74"/>
      <c r="HQ3" s="74"/>
      <c r="HR3" s="74"/>
      <c r="HS3" s="74"/>
      <c r="HT3" s="74"/>
      <c r="HU3" s="74"/>
      <c r="HV3" s="74"/>
      <c r="HW3" s="74"/>
      <c r="HX3" s="74"/>
      <c r="HY3" s="74"/>
      <c r="HZ3" s="74"/>
      <c r="IA3" s="74"/>
      <c r="IB3" s="74"/>
      <c r="IC3" s="74"/>
      <c r="ID3" s="74"/>
      <c r="IE3" s="74"/>
      <c r="IF3" s="74"/>
      <c r="IG3" s="74"/>
      <c r="IH3" s="74"/>
      <c r="II3" s="74"/>
      <c r="IJ3" s="74"/>
      <c r="IK3" s="74"/>
      <c r="IL3" s="74"/>
      <c r="IM3" s="74"/>
      <c r="IN3" s="74"/>
      <c r="IO3" s="74"/>
      <c r="IP3" s="74"/>
      <c r="IQ3" s="74"/>
      <c r="IR3" s="74"/>
      <c r="IS3" s="74"/>
      <c r="IT3" s="74"/>
      <c r="IU3" s="74"/>
      <c r="IV3" s="74"/>
      <c r="IW3" s="74"/>
      <c r="IX3" s="74"/>
      <c r="IY3" s="74"/>
      <c r="IZ3" s="74"/>
      <c r="JA3" s="74"/>
      <c r="JB3" s="74"/>
      <c r="JC3" s="74"/>
      <c r="JD3" s="74"/>
      <c r="JE3" s="74"/>
      <c r="JF3" s="74"/>
      <c r="JG3" s="74"/>
      <c r="JH3" s="74"/>
      <c r="JI3" s="74"/>
      <c r="JJ3" s="74"/>
      <c r="JK3" s="74"/>
      <c r="JL3" s="74"/>
      <c r="JM3" s="74"/>
      <c r="JN3" s="74"/>
      <c r="JO3" s="74"/>
      <c r="JP3" s="74"/>
      <c r="JQ3" s="74"/>
      <c r="JR3" s="74"/>
      <c r="JS3" s="74"/>
      <c r="JT3" s="74"/>
      <c r="JU3" s="74"/>
      <c r="JV3" s="74"/>
      <c r="JW3" s="74"/>
      <c r="JX3" s="74"/>
      <c r="JY3" s="74"/>
      <c r="JZ3" s="74"/>
      <c r="KA3" s="74"/>
      <c r="KB3" s="74"/>
      <c r="KC3" s="74"/>
      <c r="KD3" s="74"/>
      <c r="KE3" s="74"/>
      <c r="KF3" s="74"/>
      <c r="KG3" s="74"/>
      <c r="KH3" s="74"/>
      <c r="KI3" s="74"/>
      <c r="KJ3" s="74"/>
      <c r="KK3" s="74"/>
      <c r="KL3" s="74"/>
      <c r="KM3" s="74"/>
      <c r="KN3" s="74"/>
      <c r="KO3" s="74"/>
      <c r="KP3" s="74"/>
      <c r="KQ3" s="74"/>
      <c r="KR3" s="74"/>
      <c r="KS3" s="74"/>
      <c r="KT3" s="74"/>
      <c r="KU3" s="74"/>
      <c r="KV3" s="74"/>
      <c r="KW3" s="74"/>
      <c r="KX3" s="74"/>
      <c r="KY3" s="74"/>
      <c r="KZ3" s="74"/>
      <c r="LA3" s="74"/>
      <c r="LB3" s="74"/>
      <c r="LC3" s="74"/>
      <c r="LD3" s="74"/>
      <c r="LE3" s="74"/>
      <c r="LF3" s="74"/>
      <c r="LG3" s="74"/>
      <c r="LH3" s="74"/>
      <c r="LI3" s="74"/>
      <c r="LJ3" s="74"/>
      <c r="LK3" s="74"/>
      <c r="LL3" s="74"/>
      <c r="LM3" s="74"/>
      <c r="LN3" s="74"/>
      <c r="LO3" s="74"/>
      <c r="LP3" s="74"/>
      <c r="LQ3" s="74"/>
      <c r="LR3" s="74"/>
      <c r="LS3" s="74"/>
      <c r="LT3" s="74"/>
      <c r="LU3" s="74"/>
      <c r="LV3" s="74"/>
      <c r="LW3" s="74"/>
      <c r="LX3" s="74"/>
      <c r="LY3" s="74"/>
      <c r="LZ3" s="74"/>
      <c r="MA3" s="74"/>
      <c r="MB3" s="74"/>
      <c r="MC3" s="74"/>
      <c r="MD3" s="74"/>
      <c r="ME3" s="74"/>
      <c r="MF3" s="74"/>
      <c r="MG3" s="74"/>
      <c r="MH3" s="74"/>
      <c r="MI3" s="74"/>
      <c r="MJ3" s="74"/>
      <c r="MK3" s="74"/>
      <c r="ML3" s="74"/>
      <c r="MM3" s="74"/>
      <c r="MN3" s="74"/>
      <c r="MO3" s="74"/>
      <c r="MP3" s="74"/>
      <c r="MQ3" s="74"/>
      <c r="MR3" s="74"/>
      <c r="MS3" s="74"/>
      <c r="MT3" s="74"/>
      <c r="MU3" s="74"/>
      <c r="MV3" s="74"/>
      <c r="MW3" s="74"/>
      <c r="MX3" s="74"/>
      <c r="MY3" s="74"/>
      <c r="MZ3" s="74"/>
      <c r="NA3" s="74"/>
      <c r="NB3" s="74"/>
      <c r="NC3" s="74"/>
      <c r="ND3" s="74"/>
      <c r="NE3" s="74"/>
      <c r="NF3" s="74"/>
      <c r="NG3" s="74"/>
      <c r="NH3" s="74"/>
      <c r="NI3" s="74"/>
      <c r="NJ3" s="74"/>
      <c r="NK3" s="74"/>
      <c r="NL3" s="74"/>
      <c r="NM3" s="74"/>
      <c r="NN3" s="74"/>
      <c r="NO3" s="74"/>
      <c r="NP3" s="74"/>
      <c r="NQ3" s="74"/>
      <c r="NR3" s="74"/>
      <c r="NS3" s="74"/>
      <c r="NT3" s="74"/>
      <c r="NU3" s="74"/>
      <c r="NV3" s="74"/>
      <c r="NW3" s="74"/>
      <c r="NX3" s="74"/>
      <c r="NY3" s="74"/>
      <c r="NZ3" s="74"/>
      <c r="OA3" s="74"/>
      <c r="OB3" s="74"/>
      <c r="OC3" s="74"/>
      <c r="OD3" s="74"/>
      <c r="OE3" s="74"/>
      <c r="OF3" s="74"/>
      <c r="OG3" s="74"/>
      <c r="OH3" s="74"/>
      <c r="OI3" s="74"/>
      <c r="OJ3" s="74"/>
      <c r="OK3" s="74"/>
      <c r="OL3" s="74"/>
      <c r="OM3" s="74"/>
      <c r="ON3" s="74"/>
      <c r="OO3" s="74"/>
      <c r="OP3" s="74"/>
      <c r="OQ3" s="74"/>
      <c r="OR3" s="74"/>
      <c r="OS3" s="74"/>
      <c r="OT3" s="74"/>
      <c r="OU3" s="74"/>
      <c r="OV3" s="74"/>
      <c r="OW3" s="74"/>
      <c r="OX3" s="74"/>
      <c r="OY3" s="74"/>
      <c r="OZ3" s="74"/>
      <c r="PA3" s="74"/>
      <c r="PB3" s="74"/>
      <c r="PC3" s="74"/>
      <c r="PD3" s="74"/>
      <c r="PE3" s="74"/>
      <c r="PF3" s="74"/>
      <c r="PG3" s="74"/>
      <c r="PH3" s="74"/>
      <c r="PI3" s="74"/>
      <c r="PJ3" s="74"/>
      <c r="PK3" s="74"/>
      <c r="PL3" s="74"/>
      <c r="PM3" s="74"/>
      <c r="PN3" s="74"/>
      <c r="PO3" s="74"/>
      <c r="PP3" s="74"/>
      <c r="PQ3" s="74"/>
      <c r="PR3" s="74"/>
      <c r="PS3" s="74"/>
      <c r="PT3" s="74"/>
      <c r="PU3" s="74"/>
      <c r="PV3" s="74"/>
      <c r="PW3" s="74"/>
      <c r="PX3" s="74"/>
      <c r="PY3" s="74"/>
      <c r="PZ3" s="74"/>
      <c r="QA3" s="74"/>
      <c r="QB3" s="74"/>
      <c r="QC3" s="74"/>
      <c r="QD3" s="74"/>
      <c r="QE3" s="74"/>
      <c r="QF3" s="74"/>
      <c r="QG3" s="74"/>
      <c r="QH3" s="74"/>
      <c r="QI3" s="74"/>
      <c r="QJ3" s="74"/>
      <c r="QK3" s="74"/>
      <c r="QL3" s="74"/>
      <c r="QM3" s="74"/>
      <c r="QN3" s="74"/>
      <c r="QO3" s="74"/>
      <c r="QP3" s="74"/>
      <c r="QQ3" s="74"/>
      <c r="QR3" s="74"/>
      <c r="QS3" s="74"/>
      <c r="QT3" s="74"/>
      <c r="QU3" s="74"/>
      <c r="QV3" s="74"/>
      <c r="QW3" s="74"/>
      <c r="QX3" s="74"/>
      <c r="QY3" s="74"/>
      <c r="QZ3" s="74"/>
      <c r="RA3" s="74"/>
      <c r="RB3" s="74"/>
      <c r="RC3" s="74"/>
      <c r="RD3" s="74"/>
      <c r="RE3" s="74"/>
      <c r="RF3" s="74"/>
      <c r="RG3" s="74"/>
      <c r="RH3" s="74"/>
      <c r="RI3" s="74"/>
      <c r="RJ3" s="74"/>
      <c r="RK3" s="74"/>
      <c r="RL3" s="74"/>
      <c r="RM3" s="74"/>
      <c r="RN3" s="74"/>
      <c r="RO3" s="74"/>
      <c r="RP3" s="74"/>
      <c r="RQ3" s="74"/>
      <c r="RR3" s="74"/>
      <c r="RS3" s="74"/>
      <c r="RT3" s="74"/>
      <c r="RU3" s="74"/>
      <c r="RV3" s="74"/>
      <c r="RW3" s="74"/>
      <c r="RX3" s="74"/>
      <c r="RY3" s="74"/>
      <c r="RZ3" s="74"/>
      <c r="SA3" s="74"/>
      <c r="SB3" s="74"/>
      <c r="SC3" s="74"/>
      <c r="SD3" s="74"/>
      <c r="SE3" s="74"/>
      <c r="SF3" s="74"/>
      <c r="SG3" s="74"/>
      <c r="SH3" s="74"/>
      <c r="SI3" s="74"/>
      <c r="SJ3" s="74"/>
      <c r="SK3" s="74"/>
      <c r="SL3" s="74"/>
      <c r="SM3" s="74"/>
      <c r="SN3" s="74"/>
      <c r="SO3" s="74"/>
      <c r="SP3" s="74"/>
      <c r="SQ3" s="74"/>
      <c r="SR3" s="74"/>
      <c r="SS3" s="74"/>
      <c r="ST3" s="74"/>
      <c r="SU3" s="74"/>
      <c r="SV3" s="74"/>
      <c r="SW3" s="74"/>
      <c r="SX3" s="74"/>
      <c r="SY3" s="74"/>
      <c r="SZ3" s="74"/>
      <c r="TA3" s="74"/>
      <c r="TB3" s="74"/>
      <c r="TC3" s="74"/>
      <c r="TD3" s="74"/>
      <c r="TE3" s="74"/>
      <c r="TF3" s="74"/>
      <c r="TG3" s="74"/>
      <c r="TH3" s="74"/>
      <c r="TI3" s="74"/>
      <c r="TJ3" s="74"/>
      <c r="TK3" s="74"/>
      <c r="TL3" s="74"/>
      <c r="TM3" s="74"/>
      <c r="TN3" s="74"/>
      <c r="TO3" s="74"/>
      <c r="TP3" s="74"/>
      <c r="TQ3" s="74"/>
      <c r="TR3" s="74"/>
      <c r="TS3" s="74"/>
      <c r="TT3" s="74"/>
      <c r="TU3" s="74"/>
      <c r="TV3" s="74"/>
      <c r="TW3" s="74"/>
      <c r="TX3" s="74"/>
      <c r="TY3" s="74"/>
      <c r="TZ3" s="74"/>
      <c r="UA3" s="74"/>
      <c r="UB3" s="74"/>
      <c r="UC3" s="74"/>
      <c r="UD3" s="74"/>
      <c r="UE3" s="74"/>
      <c r="UF3" s="74"/>
      <c r="UG3" s="74"/>
      <c r="UH3" s="74"/>
      <c r="UI3" s="74"/>
      <c r="UJ3" s="74"/>
      <c r="UK3" s="74"/>
      <c r="UL3" s="74"/>
      <c r="UM3" s="74"/>
      <c r="UN3" s="74"/>
      <c r="UO3" s="74"/>
      <c r="UP3" s="74"/>
      <c r="UQ3" s="74"/>
      <c r="UR3" s="74"/>
      <c r="US3" s="74"/>
      <c r="UT3" s="74"/>
      <c r="UU3" s="74"/>
      <c r="UV3" s="74"/>
      <c r="UW3" s="74"/>
      <c r="UX3" s="74"/>
      <c r="UY3" s="74"/>
      <c r="UZ3" s="74"/>
      <c r="VA3" s="74"/>
      <c r="VB3" s="74"/>
      <c r="VC3" s="74"/>
      <c r="VD3" s="74"/>
      <c r="VE3" s="74"/>
      <c r="VF3" s="74"/>
      <c r="VG3" s="74"/>
      <c r="VH3" s="74"/>
      <c r="VI3" s="74"/>
      <c r="VJ3" s="74"/>
      <c r="VK3" s="74"/>
      <c r="VL3" s="74"/>
      <c r="VM3" s="74"/>
      <c r="VN3" s="74"/>
      <c r="VO3" s="74"/>
      <c r="VP3" s="74"/>
    </row>
    <row r="4" spans="1:588" s="50" customFormat="1" ht="126" customHeight="1" x14ac:dyDescent="0.35">
      <c r="A4" s="455"/>
      <c r="B4" s="294" t="s">
        <v>111</v>
      </c>
      <c r="C4" s="138" t="s">
        <v>112</v>
      </c>
      <c r="D4" s="138" t="s">
        <v>113</v>
      </c>
      <c r="E4" s="141" t="s">
        <v>109</v>
      </c>
      <c r="F4" s="138" t="s">
        <v>114</v>
      </c>
      <c r="G4" s="295" t="s">
        <v>115</v>
      </c>
      <c r="H4" s="293" t="s">
        <v>69</v>
      </c>
      <c r="I4" s="41"/>
      <c r="J4" s="102" t="s">
        <v>116</v>
      </c>
      <c r="K4" s="102" t="s">
        <v>117</v>
      </c>
      <c r="L4" s="102" t="s">
        <v>118</v>
      </c>
      <c r="M4" s="102" t="s">
        <v>119</v>
      </c>
      <c r="N4" s="102" t="s">
        <v>120</v>
      </c>
      <c r="O4" s="41"/>
      <c r="P4" s="41"/>
      <c r="Q4" s="41"/>
      <c r="R4" s="41"/>
      <c r="S4" s="41"/>
      <c r="T4" s="41"/>
      <c r="U4" s="41"/>
      <c r="V4" s="41"/>
      <c r="W4" s="41"/>
      <c r="X4" s="41"/>
      <c r="Y4" s="41"/>
      <c r="Z4" s="41"/>
      <c r="AA4" s="41"/>
      <c r="AB4" s="41"/>
      <c r="AC4" s="41"/>
      <c r="AD4" s="41"/>
      <c r="AE4" s="41"/>
      <c r="AF4" s="41"/>
      <c r="AG4" s="41"/>
      <c r="AH4" s="41"/>
      <c r="AI4" s="41"/>
      <c r="AJ4" s="41"/>
      <c r="AK4" s="41"/>
      <c r="AL4" s="41"/>
      <c r="AM4" s="41"/>
      <c r="AN4" s="41"/>
      <c r="AO4" s="41"/>
      <c r="AP4" s="41"/>
      <c r="AQ4" s="41"/>
      <c r="AR4" s="41"/>
      <c r="AS4" s="41"/>
      <c r="AT4" s="41"/>
      <c r="AU4" s="41"/>
      <c r="AV4" s="41"/>
      <c r="AW4" s="41"/>
      <c r="AX4" s="41"/>
      <c r="AY4" s="41"/>
      <c r="AZ4" s="41"/>
      <c r="BA4" s="41"/>
      <c r="BB4" s="41"/>
      <c r="BC4" s="41"/>
      <c r="BD4" s="41"/>
      <c r="BE4" s="41"/>
      <c r="BF4" s="41"/>
      <c r="BG4" s="41"/>
      <c r="BH4" s="41"/>
      <c r="BI4" s="41"/>
      <c r="BJ4" s="41"/>
      <c r="BK4" s="41"/>
      <c r="BL4" s="41"/>
      <c r="BM4" s="41"/>
      <c r="BN4" s="41"/>
      <c r="BO4" s="41"/>
      <c r="BP4" s="41"/>
      <c r="BQ4" s="41"/>
      <c r="BR4" s="41"/>
      <c r="BS4" s="41"/>
      <c r="BT4" s="41"/>
      <c r="BU4" s="41"/>
      <c r="BV4" s="41"/>
      <c r="BW4" s="41"/>
      <c r="BX4" s="41"/>
      <c r="BY4" s="41"/>
      <c r="BZ4" s="41"/>
      <c r="CA4" s="41"/>
      <c r="CB4" s="41"/>
      <c r="CC4" s="41"/>
      <c r="CD4" s="41"/>
      <c r="CE4" s="41"/>
      <c r="CF4" s="41"/>
      <c r="CG4" s="41"/>
      <c r="CH4" s="41"/>
      <c r="CI4" s="41"/>
      <c r="CJ4" s="41"/>
      <c r="CK4" s="41"/>
      <c r="CL4" s="41"/>
      <c r="CM4" s="41"/>
      <c r="CN4" s="41"/>
      <c r="CO4" s="41"/>
      <c r="CP4" s="41"/>
      <c r="CQ4" s="41"/>
      <c r="CR4" s="41"/>
      <c r="CS4" s="41"/>
      <c r="CT4" s="41"/>
      <c r="CU4" s="41"/>
      <c r="CV4" s="41"/>
      <c r="CW4" s="41"/>
      <c r="CX4" s="41"/>
      <c r="CY4" s="41"/>
      <c r="CZ4" s="41"/>
      <c r="DA4" s="101"/>
      <c r="DB4" s="74"/>
      <c r="DC4" s="74"/>
      <c r="DD4" s="74"/>
      <c r="DE4" s="74"/>
      <c r="DF4" s="74"/>
      <c r="DG4" s="74"/>
      <c r="DH4" s="74"/>
      <c r="DI4" s="74"/>
      <c r="DJ4" s="74"/>
      <c r="DK4" s="74"/>
      <c r="DL4" s="74"/>
      <c r="DM4" s="74"/>
      <c r="DN4" s="74"/>
      <c r="DO4" s="74"/>
      <c r="DP4" s="74"/>
      <c r="DQ4" s="74"/>
      <c r="DR4" s="74"/>
      <c r="DS4" s="74"/>
      <c r="DT4" s="74"/>
      <c r="DU4" s="74"/>
      <c r="DV4" s="74"/>
      <c r="DW4" s="74"/>
      <c r="DX4" s="74"/>
      <c r="DY4" s="74"/>
      <c r="DZ4" s="74"/>
      <c r="EA4" s="74"/>
      <c r="EB4" s="74"/>
      <c r="EC4" s="74"/>
      <c r="ED4" s="74"/>
      <c r="EE4" s="74"/>
      <c r="EF4" s="74"/>
      <c r="EG4" s="74"/>
      <c r="EH4" s="74"/>
      <c r="EI4" s="74"/>
      <c r="EJ4" s="74"/>
      <c r="EK4" s="74"/>
      <c r="EL4" s="74"/>
      <c r="EM4" s="74"/>
      <c r="EN4" s="74"/>
      <c r="EO4" s="74"/>
      <c r="EP4" s="74"/>
      <c r="EQ4" s="74"/>
      <c r="ER4" s="74"/>
      <c r="ES4" s="74"/>
      <c r="ET4" s="74"/>
      <c r="EU4" s="74"/>
      <c r="EV4" s="74"/>
      <c r="EW4" s="74"/>
      <c r="EX4" s="74"/>
      <c r="EY4" s="74"/>
      <c r="EZ4" s="74"/>
      <c r="FA4" s="74"/>
      <c r="FB4" s="74"/>
      <c r="FC4" s="74"/>
      <c r="FD4" s="74"/>
      <c r="FE4" s="74"/>
      <c r="FF4" s="74"/>
      <c r="FG4" s="74"/>
      <c r="FH4" s="74"/>
      <c r="FI4" s="74"/>
      <c r="FJ4" s="74"/>
      <c r="FK4" s="74"/>
      <c r="FL4" s="74"/>
      <c r="FM4" s="74"/>
      <c r="FN4" s="74"/>
      <c r="FO4" s="74"/>
      <c r="FP4" s="74"/>
      <c r="FQ4" s="74"/>
      <c r="FR4" s="74"/>
      <c r="FS4" s="74"/>
      <c r="FT4" s="74"/>
      <c r="FU4" s="74"/>
      <c r="FV4" s="74"/>
      <c r="FW4" s="74"/>
      <c r="FX4" s="74"/>
      <c r="FY4" s="74"/>
      <c r="FZ4" s="74"/>
      <c r="GA4" s="74"/>
      <c r="GB4" s="74"/>
      <c r="GC4" s="74"/>
      <c r="GD4" s="74"/>
      <c r="GE4" s="74"/>
      <c r="GF4" s="74"/>
      <c r="GG4" s="74"/>
      <c r="GH4" s="74"/>
      <c r="GI4" s="74"/>
      <c r="GJ4" s="74"/>
      <c r="GK4" s="74"/>
      <c r="GL4" s="74"/>
      <c r="GM4" s="74"/>
      <c r="GN4" s="74"/>
      <c r="GO4" s="74"/>
      <c r="GP4" s="74"/>
      <c r="GQ4" s="74"/>
      <c r="GR4" s="74"/>
      <c r="GS4" s="74"/>
      <c r="GT4" s="74"/>
      <c r="GU4" s="74"/>
      <c r="GV4" s="74"/>
      <c r="GW4" s="74"/>
      <c r="GX4" s="74"/>
      <c r="GY4" s="74"/>
      <c r="GZ4" s="74"/>
      <c r="HA4" s="74"/>
      <c r="HB4" s="74"/>
      <c r="HC4" s="74"/>
      <c r="HD4" s="74"/>
      <c r="HE4" s="74"/>
      <c r="HF4" s="74"/>
      <c r="HG4" s="74"/>
      <c r="HH4" s="74"/>
      <c r="HI4" s="74"/>
      <c r="HJ4" s="74"/>
      <c r="HK4" s="74"/>
      <c r="HL4" s="74"/>
      <c r="HM4" s="74"/>
      <c r="HN4" s="74"/>
      <c r="HO4" s="74"/>
      <c r="HP4" s="74"/>
      <c r="HQ4" s="74"/>
      <c r="HR4" s="74"/>
      <c r="HS4" s="74"/>
      <c r="HT4" s="74"/>
      <c r="HU4" s="74"/>
      <c r="HV4" s="74"/>
      <c r="HW4" s="74"/>
      <c r="HX4" s="74"/>
      <c r="HY4" s="74"/>
      <c r="HZ4" s="74"/>
      <c r="IA4" s="74"/>
      <c r="IB4" s="74"/>
      <c r="IC4" s="74"/>
      <c r="ID4" s="74"/>
      <c r="IE4" s="74"/>
      <c r="IF4" s="74"/>
      <c r="IG4" s="74"/>
      <c r="IH4" s="74"/>
      <c r="II4" s="74"/>
      <c r="IJ4" s="74"/>
      <c r="IK4" s="74"/>
      <c r="IL4" s="74"/>
      <c r="IM4" s="74"/>
      <c r="IN4" s="74"/>
      <c r="IO4" s="74"/>
      <c r="IP4" s="74"/>
      <c r="IQ4" s="74"/>
      <c r="IR4" s="74"/>
      <c r="IS4" s="74"/>
      <c r="IT4" s="74"/>
      <c r="IU4" s="74"/>
      <c r="IV4" s="74"/>
      <c r="IW4" s="74"/>
      <c r="IX4" s="74"/>
      <c r="IY4" s="74"/>
      <c r="IZ4" s="74"/>
      <c r="JA4" s="74"/>
      <c r="JB4" s="74"/>
      <c r="JC4" s="74"/>
      <c r="JD4" s="74"/>
      <c r="JE4" s="74"/>
      <c r="JF4" s="74"/>
      <c r="JG4" s="74"/>
      <c r="JH4" s="74"/>
      <c r="JI4" s="74"/>
      <c r="JJ4" s="74"/>
      <c r="JK4" s="74"/>
      <c r="JL4" s="74"/>
      <c r="JM4" s="74"/>
      <c r="JN4" s="74"/>
      <c r="JO4" s="74"/>
      <c r="JP4" s="74"/>
      <c r="JQ4" s="74"/>
      <c r="JR4" s="74"/>
      <c r="JS4" s="74"/>
      <c r="JT4" s="74"/>
      <c r="JU4" s="74"/>
      <c r="JV4" s="74"/>
      <c r="JW4" s="74"/>
      <c r="JX4" s="74"/>
      <c r="JY4" s="74"/>
      <c r="JZ4" s="74"/>
      <c r="KA4" s="74"/>
      <c r="KB4" s="74"/>
      <c r="KC4" s="74"/>
      <c r="KD4" s="74"/>
      <c r="KE4" s="74"/>
      <c r="KF4" s="74"/>
      <c r="KG4" s="74"/>
      <c r="KH4" s="74"/>
      <c r="KI4" s="74"/>
      <c r="KJ4" s="74"/>
      <c r="KK4" s="74"/>
      <c r="KL4" s="74"/>
      <c r="KM4" s="74"/>
      <c r="KN4" s="74"/>
      <c r="KO4" s="74"/>
      <c r="KP4" s="74"/>
      <c r="KQ4" s="74"/>
      <c r="KR4" s="74"/>
      <c r="KS4" s="74"/>
      <c r="KT4" s="74"/>
      <c r="KU4" s="74"/>
      <c r="KV4" s="74"/>
      <c r="KW4" s="74"/>
      <c r="KX4" s="74"/>
      <c r="KY4" s="74"/>
      <c r="KZ4" s="74"/>
      <c r="LA4" s="74"/>
      <c r="LB4" s="74"/>
      <c r="LC4" s="74"/>
      <c r="LD4" s="74"/>
      <c r="LE4" s="74"/>
      <c r="LF4" s="74"/>
      <c r="LG4" s="74"/>
      <c r="LH4" s="74"/>
      <c r="LI4" s="74"/>
      <c r="LJ4" s="74"/>
      <c r="LK4" s="74"/>
      <c r="LL4" s="74"/>
      <c r="LM4" s="74"/>
      <c r="LN4" s="74"/>
      <c r="LO4" s="74"/>
      <c r="LP4" s="74"/>
      <c r="LQ4" s="74"/>
      <c r="LR4" s="74"/>
      <c r="LS4" s="74"/>
      <c r="LT4" s="74"/>
      <c r="LU4" s="74"/>
      <c r="LV4" s="74"/>
      <c r="LW4" s="74"/>
      <c r="LX4" s="74"/>
      <c r="LY4" s="74"/>
      <c r="LZ4" s="74"/>
      <c r="MA4" s="74"/>
      <c r="MB4" s="74"/>
      <c r="MC4" s="74"/>
      <c r="MD4" s="74"/>
      <c r="ME4" s="74"/>
      <c r="MF4" s="74"/>
      <c r="MG4" s="74"/>
      <c r="MH4" s="74"/>
      <c r="MI4" s="74"/>
      <c r="MJ4" s="74"/>
      <c r="MK4" s="74"/>
      <c r="ML4" s="74"/>
      <c r="MM4" s="74"/>
      <c r="MN4" s="74"/>
      <c r="MO4" s="74"/>
      <c r="MP4" s="74"/>
      <c r="MQ4" s="74"/>
      <c r="MR4" s="74"/>
      <c r="MS4" s="74"/>
      <c r="MT4" s="74"/>
      <c r="MU4" s="74"/>
      <c r="MV4" s="74"/>
      <c r="MW4" s="74"/>
      <c r="MX4" s="74"/>
      <c r="MY4" s="74"/>
      <c r="MZ4" s="74"/>
      <c r="NA4" s="74"/>
      <c r="NB4" s="74"/>
      <c r="NC4" s="74"/>
      <c r="ND4" s="74"/>
      <c r="NE4" s="74"/>
      <c r="NF4" s="74"/>
      <c r="NG4" s="74"/>
      <c r="NH4" s="74"/>
      <c r="NI4" s="74"/>
      <c r="NJ4" s="74"/>
      <c r="NK4" s="74"/>
      <c r="NL4" s="74"/>
      <c r="NM4" s="74"/>
      <c r="NN4" s="74"/>
      <c r="NO4" s="74"/>
      <c r="NP4" s="74"/>
      <c r="NQ4" s="74"/>
      <c r="NR4" s="74"/>
      <c r="NS4" s="74"/>
      <c r="NT4" s="74"/>
      <c r="NU4" s="74"/>
      <c r="NV4" s="74"/>
      <c r="NW4" s="74"/>
      <c r="NX4" s="74"/>
      <c r="NY4" s="74"/>
      <c r="NZ4" s="74"/>
      <c r="OA4" s="74"/>
      <c r="OB4" s="74"/>
      <c r="OC4" s="74"/>
      <c r="OD4" s="74"/>
      <c r="OE4" s="74"/>
      <c r="OF4" s="74"/>
      <c r="OG4" s="74"/>
      <c r="OH4" s="74"/>
      <c r="OI4" s="74"/>
      <c r="OJ4" s="74"/>
      <c r="OK4" s="74"/>
      <c r="OL4" s="74"/>
      <c r="OM4" s="74"/>
      <c r="ON4" s="74"/>
      <c r="OO4" s="74"/>
      <c r="OP4" s="74"/>
      <c r="OQ4" s="74"/>
      <c r="OR4" s="74"/>
      <c r="OS4" s="74"/>
      <c r="OT4" s="74"/>
      <c r="OU4" s="74"/>
      <c r="OV4" s="74"/>
      <c r="OW4" s="74"/>
      <c r="OX4" s="74"/>
      <c r="OY4" s="74"/>
      <c r="OZ4" s="74"/>
      <c r="PA4" s="74"/>
      <c r="PB4" s="74"/>
      <c r="PC4" s="74"/>
      <c r="PD4" s="74"/>
      <c r="PE4" s="74"/>
      <c r="PF4" s="74"/>
      <c r="PG4" s="74"/>
      <c r="PH4" s="74"/>
      <c r="PI4" s="74"/>
      <c r="PJ4" s="74"/>
      <c r="PK4" s="74"/>
      <c r="PL4" s="74"/>
      <c r="PM4" s="74"/>
      <c r="PN4" s="74"/>
      <c r="PO4" s="74"/>
      <c r="PP4" s="74"/>
      <c r="PQ4" s="74"/>
      <c r="PR4" s="74"/>
      <c r="PS4" s="74"/>
      <c r="PT4" s="74"/>
      <c r="PU4" s="74"/>
      <c r="PV4" s="74"/>
      <c r="PW4" s="74"/>
      <c r="PX4" s="74"/>
      <c r="PY4" s="74"/>
      <c r="PZ4" s="74"/>
      <c r="QA4" s="74"/>
      <c r="QB4" s="74"/>
      <c r="QC4" s="74"/>
      <c r="QD4" s="74"/>
      <c r="QE4" s="74"/>
      <c r="QF4" s="74"/>
      <c r="QG4" s="74"/>
      <c r="QH4" s="74"/>
      <c r="QI4" s="74"/>
      <c r="QJ4" s="74"/>
      <c r="QK4" s="74"/>
      <c r="QL4" s="74"/>
      <c r="QM4" s="74"/>
      <c r="QN4" s="74"/>
      <c r="QO4" s="74"/>
      <c r="QP4" s="74"/>
      <c r="QQ4" s="74"/>
      <c r="QR4" s="74"/>
      <c r="QS4" s="74"/>
      <c r="QT4" s="74"/>
      <c r="QU4" s="74"/>
      <c r="QV4" s="74"/>
      <c r="QW4" s="74"/>
      <c r="QX4" s="74"/>
      <c r="QY4" s="74"/>
      <c r="QZ4" s="74"/>
      <c r="RA4" s="74"/>
      <c r="RB4" s="74"/>
      <c r="RC4" s="74"/>
      <c r="RD4" s="74"/>
      <c r="RE4" s="74"/>
      <c r="RF4" s="74"/>
      <c r="RG4" s="74"/>
      <c r="RH4" s="74"/>
      <c r="RI4" s="74"/>
      <c r="RJ4" s="74"/>
      <c r="RK4" s="74"/>
      <c r="RL4" s="74"/>
      <c r="RM4" s="74"/>
      <c r="RN4" s="74"/>
      <c r="RO4" s="74"/>
      <c r="RP4" s="74"/>
      <c r="RQ4" s="74"/>
      <c r="RR4" s="74"/>
      <c r="RS4" s="74"/>
      <c r="RT4" s="74"/>
      <c r="RU4" s="74"/>
      <c r="RV4" s="74"/>
      <c r="RW4" s="74"/>
      <c r="RX4" s="74"/>
      <c r="RY4" s="74"/>
      <c r="RZ4" s="74"/>
      <c r="SA4" s="74"/>
      <c r="SB4" s="74"/>
      <c r="SC4" s="74"/>
      <c r="SD4" s="74"/>
      <c r="SE4" s="74"/>
      <c r="SF4" s="74"/>
      <c r="SG4" s="74"/>
      <c r="SH4" s="74"/>
      <c r="SI4" s="74"/>
      <c r="SJ4" s="74"/>
      <c r="SK4" s="74"/>
      <c r="SL4" s="74"/>
      <c r="SM4" s="74"/>
      <c r="SN4" s="74"/>
      <c r="SO4" s="74"/>
      <c r="SP4" s="74"/>
      <c r="SQ4" s="74"/>
      <c r="SR4" s="74"/>
      <c r="SS4" s="74"/>
      <c r="ST4" s="74"/>
      <c r="SU4" s="74"/>
      <c r="SV4" s="74"/>
      <c r="SW4" s="74"/>
      <c r="SX4" s="74"/>
      <c r="SY4" s="74"/>
      <c r="SZ4" s="74"/>
      <c r="TA4" s="74"/>
      <c r="TB4" s="74"/>
      <c r="TC4" s="74"/>
      <c r="TD4" s="74"/>
      <c r="TE4" s="74"/>
      <c r="TF4" s="74"/>
      <c r="TG4" s="74"/>
      <c r="TH4" s="74"/>
      <c r="TI4" s="74"/>
      <c r="TJ4" s="74"/>
      <c r="TK4" s="74"/>
      <c r="TL4" s="74"/>
      <c r="TM4" s="74"/>
      <c r="TN4" s="74"/>
      <c r="TO4" s="74"/>
      <c r="TP4" s="74"/>
      <c r="TQ4" s="74"/>
      <c r="TR4" s="74"/>
      <c r="TS4" s="74"/>
      <c r="TT4" s="74"/>
      <c r="TU4" s="74"/>
      <c r="TV4" s="74"/>
      <c r="TW4" s="74"/>
      <c r="TX4" s="74"/>
      <c r="TY4" s="74"/>
      <c r="TZ4" s="74"/>
      <c r="UA4" s="74"/>
      <c r="UB4" s="74"/>
      <c r="UC4" s="74"/>
      <c r="UD4" s="74"/>
      <c r="UE4" s="74"/>
      <c r="UF4" s="74"/>
      <c r="UG4" s="74"/>
      <c r="UH4" s="74"/>
      <c r="UI4" s="74"/>
      <c r="UJ4" s="74"/>
      <c r="UK4" s="74"/>
      <c r="UL4" s="74"/>
      <c r="UM4" s="74"/>
      <c r="UN4" s="74"/>
      <c r="UO4" s="74"/>
      <c r="UP4" s="74"/>
      <c r="UQ4" s="74"/>
      <c r="UR4" s="74"/>
      <c r="US4" s="74"/>
      <c r="UT4" s="74"/>
      <c r="UU4" s="74"/>
      <c r="UV4" s="74"/>
      <c r="UW4" s="74"/>
      <c r="UX4" s="74"/>
      <c r="UY4" s="74"/>
      <c r="UZ4" s="74"/>
      <c r="VA4" s="74"/>
      <c r="VB4" s="74"/>
      <c r="VC4" s="74"/>
      <c r="VD4" s="74"/>
      <c r="VE4" s="74"/>
      <c r="VF4" s="74"/>
      <c r="VG4" s="74"/>
      <c r="VH4" s="74"/>
      <c r="VI4" s="74"/>
      <c r="VJ4" s="74"/>
      <c r="VK4" s="74"/>
      <c r="VL4" s="74"/>
      <c r="VM4" s="74"/>
      <c r="VN4" s="74"/>
      <c r="VO4" s="74"/>
      <c r="VP4" s="74"/>
    </row>
    <row r="5" spans="1:588" s="50" customFormat="1" ht="43.5" x14ac:dyDescent="0.35">
      <c r="A5" s="455"/>
      <c r="B5" s="294" t="s">
        <v>121</v>
      </c>
      <c r="C5" s="138" t="s">
        <v>122</v>
      </c>
      <c r="D5" s="138" t="s">
        <v>123</v>
      </c>
      <c r="E5" s="141" t="s">
        <v>109</v>
      </c>
      <c r="F5" s="293" t="s">
        <v>124</v>
      </c>
      <c r="G5" s="295" t="s">
        <v>107</v>
      </c>
      <c r="H5" s="293" t="s">
        <v>69</v>
      </c>
      <c r="I5" s="41"/>
      <c r="J5" s="41"/>
      <c r="K5" s="41"/>
      <c r="L5" s="41"/>
      <c r="M5" s="41"/>
      <c r="N5" s="41"/>
      <c r="O5" s="41"/>
      <c r="P5" s="41"/>
      <c r="Q5" s="41"/>
      <c r="R5" s="41"/>
      <c r="S5" s="41"/>
      <c r="T5" s="41"/>
      <c r="U5" s="41"/>
      <c r="V5" s="41"/>
      <c r="W5" s="41"/>
      <c r="X5" s="41"/>
      <c r="Y5" s="41"/>
      <c r="Z5" s="41"/>
      <c r="AA5" s="41"/>
      <c r="AB5" s="41"/>
      <c r="AC5" s="41"/>
      <c r="AD5" s="41"/>
      <c r="AE5" s="41"/>
      <c r="AF5" s="41"/>
      <c r="AG5" s="41"/>
      <c r="AH5" s="41"/>
      <c r="AI5" s="41"/>
      <c r="AJ5" s="41"/>
      <c r="AK5" s="41"/>
      <c r="AL5" s="41"/>
      <c r="AM5" s="41"/>
      <c r="AN5" s="41"/>
      <c r="AO5" s="41"/>
      <c r="AP5" s="41"/>
      <c r="AQ5" s="41"/>
      <c r="AR5" s="41"/>
      <c r="AS5" s="41"/>
      <c r="AT5" s="41"/>
      <c r="AU5" s="41"/>
      <c r="AV5" s="41"/>
      <c r="AW5" s="41"/>
      <c r="AX5" s="41"/>
      <c r="AY5" s="41"/>
      <c r="AZ5" s="41"/>
      <c r="BA5" s="41"/>
      <c r="BB5" s="41"/>
      <c r="BC5" s="41"/>
      <c r="BD5" s="41"/>
      <c r="BE5" s="41"/>
      <c r="BF5" s="41"/>
      <c r="BG5" s="41"/>
      <c r="BH5" s="41"/>
      <c r="BI5" s="41"/>
      <c r="BJ5" s="41"/>
      <c r="BK5" s="41"/>
      <c r="BL5" s="41"/>
      <c r="BM5" s="41"/>
      <c r="BN5" s="41"/>
      <c r="BO5" s="41"/>
      <c r="BP5" s="41"/>
      <c r="BQ5" s="41"/>
      <c r="BR5" s="41"/>
      <c r="BS5" s="41"/>
      <c r="BT5" s="41"/>
      <c r="BU5" s="41"/>
      <c r="BV5" s="41"/>
      <c r="BW5" s="41"/>
      <c r="BX5" s="41"/>
      <c r="BY5" s="41"/>
      <c r="BZ5" s="41"/>
      <c r="CA5" s="41"/>
      <c r="CB5" s="41"/>
      <c r="CC5" s="41"/>
      <c r="CD5" s="41"/>
      <c r="CE5" s="41"/>
      <c r="CF5" s="41"/>
      <c r="CG5" s="41"/>
      <c r="CH5" s="41"/>
      <c r="CI5" s="41"/>
      <c r="CJ5" s="41"/>
      <c r="CK5" s="41"/>
      <c r="CL5" s="41"/>
      <c r="CM5" s="41"/>
      <c r="CN5" s="41"/>
      <c r="CO5" s="41"/>
      <c r="CP5" s="41"/>
      <c r="CQ5" s="41"/>
      <c r="CR5" s="41"/>
      <c r="CS5" s="41"/>
      <c r="CT5" s="41"/>
      <c r="CU5" s="41"/>
      <c r="CV5" s="41"/>
      <c r="CW5" s="41"/>
      <c r="CX5" s="41"/>
      <c r="CY5" s="41"/>
      <c r="CZ5" s="41"/>
      <c r="DA5" s="101"/>
      <c r="DB5" s="74"/>
      <c r="DC5" s="74"/>
      <c r="DD5" s="74"/>
      <c r="DE5" s="74"/>
      <c r="DF5" s="74"/>
      <c r="DG5" s="74"/>
      <c r="DH5" s="74"/>
      <c r="DI5" s="74"/>
      <c r="DJ5" s="74"/>
      <c r="DK5" s="74"/>
      <c r="DL5" s="74"/>
      <c r="DM5" s="74"/>
      <c r="DN5" s="74"/>
      <c r="DO5" s="74"/>
      <c r="DP5" s="74"/>
      <c r="DQ5" s="74"/>
      <c r="DR5" s="74"/>
      <c r="DS5" s="74"/>
      <c r="DT5" s="74"/>
      <c r="DU5" s="74"/>
      <c r="DV5" s="74"/>
      <c r="DW5" s="74"/>
      <c r="DX5" s="74"/>
      <c r="DY5" s="74"/>
      <c r="DZ5" s="74"/>
      <c r="EA5" s="74"/>
      <c r="EB5" s="74"/>
      <c r="EC5" s="74"/>
      <c r="ED5" s="74"/>
      <c r="EE5" s="74"/>
      <c r="EF5" s="74"/>
      <c r="EG5" s="74"/>
      <c r="EH5" s="74"/>
      <c r="EI5" s="74"/>
      <c r="EJ5" s="74"/>
      <c r="EK5" s="74"/>
      <c r="EL5" s="74"/>
      <c r="EM5" s="74"/>
      <c r="EN5" s="74"/>
      <c r="EO5" s="74"/>
      <c r="EP5" s="74"/>
      <c r="EQ5" s="74"/>
      <c r="ER5" s="74"/>
      <c r="ES5" s="74"/>
      <c r="ET5" s="74"/>
      <c r="EU5" s="74"/>
      <c r="EV5" s="74"/>
      <c r="EW5" s="74"/>
      <c r="EX5" s="74"/>
      <c r="EY5" s="74"/>
      <c r="EZ5" s="74"/>
      <c r="FA5" s="74"/>
      <c r="FB5" s="74"/>
      <c r="FC5" s="74"/>
      <c r="FD5" s="74"/>
      <c r="FE5" s="74"/>
      <c r="FF5" s="74"/>
      <c r="FG5" s="74"/>
      <c r="FH5" s="74"/>
      <c r="FI5" s="74"/>
      <c r="FJ5" s="74"/>
      <c r="FK5" s="74"/>
      <c r="FL5" s="74"/>
      <c r="FM5" s="74"/>
      <c r="FN5" s="74"/>
      <c r="FO5" s="74"/>
      <c r="FP5" s="74"/>
      <c r="FQ5" s="74"/>
      <c r="FR5" s="74"/>
      <c r="FS5" s="74"/>
      <c r="FT5" s="74"/>
      <c r="FU5" s="74"/>
      <c r="FV5" s="74"/>
      <c r="FW5" s="74"/>
      <c r="FX5" s="74"/>
      <c r="FY5" s="74"/>
      <c r="FZ5" s="74"/>
      <c r="GA5" s="74"/>
      <c r="GB5" s="74"/>
      <c r="GC5" s="74"/>
      <c r="GD5" s="74"/>
      <c r="GE5" s="74"/>
      <c r="GF5" s="74"/>
      <c r="GG5" s="74"/>
      <c r="GH5" s="74"/>
      <c r="GI5" s="74"/>
      <c r="GJ5" s="74"/>
      <c r="GK5" s="74"/>
      <c r="GL5" s="74"/>
      <c r="GM5" s="74"/>
      <c r="GN5" s="74"/>
      <c r="GO5" s="74"/>
      <c r="GP5" s="74"/>
      <c r="GQ5" s="74"/>
      <c r="GR5" s="74"/>
      <c r="GS5" s="74"/>
      <c r="GT5" s="74"/>
      <c r="GU5" s="74"/>
      <c r="GV5" s="74"/>
      <c r="GW5" s="74"/>
      <c r="GX5" s="74"/>
      <c r="GY5" s="74"/>
      <c r="GZ5" s="74"/>
      <c r="HA5" s="74"/>
      <c r="HB5" s="74"/>
      <c r="HC5" s="74"/>
      <c r="HD5" s="74"/>
      <c r="HE5" s="74"/>
      <c r="HF5" s="74"/>
      <c r="HG5" s="74"/>
      <c r="HH5" s="74"/>
      <c r="HI5" s="74"/>
      <c r="HJ5" s="74"/>
      <c r="HK5" s="74"/>
      <c r="HL5" s="74"/>
      <c r="HM5" s="74"/>
      <c r="HN5" s="74"/>
      <c r="HO5" s="74"/>
      <c r="HP5" s="74"/>
      <c r="HQ5" s="74"/>
      <c r="HR5" s="74"/>
      <c r="HS5" s="74"/>
      <c r="HT5" s="74"/>
      <c r="HU5" s="74"/>
      <c r="HV5" s="74"/>
      <c r="HW5" s="74"/>
      <c r="HX5" s="74"/>
      <c r="HY5" s="74"/>
      <c r="HZ5" s="74"/>
      <c r="IA5" s="74"/>
      <c r="IB5" s="74"/>
      <c r="IC5" s="74"/>
      <c r="ID5" s="74"/>
      <c r="IE5" s="74"/>
      <c r="IF5" s="74"/>
      <c r="IG5" s="74"/>
      <c r="IH5" s="74"/>
      <c r="II5" s="74"/>
      <c r="IJ5" s="74"/>
      <c r="IK5" s="74"/>
      <c r="IL5" s="74"/>
      <c r="IM5" s="74"/>
      <c r="IN5" s="74"/>
      <c r="IO5" s="74"/>
      <c r="IP5" s="74"/>
      <c r="IQ5" s="74"/>
      <c r="IR5" s="74"/>
      <c r="IS5" s="74"/>
      <c r="IT5" s="74"/>
      <c r="IU5" s="74"/>
      <c r="IV5" s="74"/>
      <c r="IW5" s="74"/>
      <c r="IX5" s="74"/>
      <c r="IY5" s="74"/>
      <c r="IZ5" s="74"/>
      <c r="JA5" s="74"/>
      <c r="JB5" s="74"/>
      <c r="JC5" s="74"/>
      <c r="JD5" s="74"/>
      <c r="JE5" s="74"/>
      <c r="JF5" s="74"/>
      <c r="JG5" s="74"/>
      <c r="JH5" s="74"/>
      <c r="JI5" s="74"/>
      <c r="JJ5" s="74"/>
      <c r="JK5" s="74"/>
      <c r="JL5" s="74"/>
      <c r="JM5" s="74"/>
      <c r="JN5" s="74"/>
      <c r="JO5" s="74"/>
      <c r="JP5" s="74"/>
      <c r="JQ5" s="74"/>
      <c r="JR5" s="74"/>
      <c r="JS5" s="74"/>
      <c r="JT5" s="74"/>
      <c r="JU5" s="74"/>
      <c r="JV5" s="74"/>
      <c r="JW5" s="74"/>
      <c r="JX5" s="74"/>
      <c r="JY5" s="74"/>
      <c r="JZ5" s="74"/>
      <c r="KA5" s="74"/>
      <c r="KB5" s="74"/>
      <c r="KC5" s="74"/>
      <c r="KD5" s="74"/>
      <c r="KE5" s="74"/>
      <c r="KF5" s="74"/>
      <c r="KG5" s="74"/>
      <c r="KH5" s="74"/>
      <c r="KI5" s="74"/>
      <c r="KJ5" s="74"/>
      <c r="KK5" s="74"/>
      <c r="KL5" s="74"/>
      <c r="KM5" s="74"/>
      <c r="KN5" s="74"/>
      <c r="KO5" s="74"/>
      <c r="KP5" s="74"/>
      <c r="KQ5" s="74"/>
      <c r="KR5" s="74"/>
      <c r="KS5" s="74"/>
      <c r="KT5" s="74"/>
      <c r="KU5" s="74"/>
      <c r="KV5" s="74"/>
      <c r="KW5" s="74"/>
      <c r="KX5" s="74"/>
      <c r="KY5" s="74"/>
      <c r="KZ5" s="74"/>
      <c r="LA5" s="74"/>
      <c r="LB5" s="74"/>
      <c r="LC5" s="74"/>
      <c r="LD5" s="74"/>
      <c r="LE5" s="74"/>
      <c r="LF5" s="74"/>
      <c r="LG5" s="74"/>
      <c r="LH5" s="74"/>
      <c r="LI5" s="74"/>
      <c r="LJ5" s="74"/>
      <c r="LK5" s="74"/>
      <c r="LL5" s="74"/>
      <c r="LM5" s="74"/>
      <c r="LN5" s="74"/>
      <c r="LO5" s="74"/>
      <c r="LP5" s="74"/>
      <c r="LQ5" s="74"/>
      <c r="LR5" s="74"/>
      <c r="LS5" s="74"/>
      <c r="LT5" s="74"/>
      <c r="LU5" s="74"/>
      <c r="LV5" s="74"/>
      <c r="LW5" s="74"/>
      <c r="LX5" s="74"/>
      <c r="LY5" s="74"/>
      <c r="LZ5" s="74"/>
      <c r="MA5" s="74"/>
      <c r="MB5" s="74"/>
      <c r="MC5" s="74"/>
      <c r="MD5" s="74"/>
      <c r="ME5" s="74"/>
      <c r="MF5" s="74"/>
      <c r="MG5" s="74"/>
      <c r="MH5" s="74"/>
      <c r="MI5" s="74"/>
      <c r="MJ5" s="74"/>
      <c r="MK5" s="74"/>
      <c r="ML5" s="74"/>
      <c r="MM5" s="74"/>
      <c r="MN5" s="74"/>
      <c r="MO5" s="74"/>
      <c r="MP5" s="74"/>
      <c r="MQ5" s="74"/>
      <c r="MR5" s="74"/>
      <c r="MS5" s="74"/>
      <c r="MT5" s="74"/>
      <c r="MU5" s="74"/>
      <c r="MV5" s="74"/>
      <c r="MW5" s="74"/>
      <c r="MX5" s="74"/>
      <c r="MY5" s="74"/>
      <c r="MZ5" s="74"/>
      <c r="NA5" s="74"/>
      <c r="NB5" s="74"/>
      <c r="NC5" s="74"/>
      <c r="ND5" s="74"/>
      <c r="NE5" s="74"/>
      <c r="NF5" s="74"/>
      <c r="NG5" s="74"/>
      <c r="NH5" s="74"/>
      <c r="NI5" s="74"/>
      <c r="NJ5" s="74"/>
      <c r="NK5" s="74"/>
      <c r="NL5" s="74"/>
      <c r="NM5" s="74"/>
      <c r="NN5" s="74"/>
      <c r="NO5" s="74"/>
      <c r="NP5" s="74"/>
      <c r="NQ5" s="74"/>
      <c r="NR5" s="74"/>
      <c r="NS5" s="74"/>
      <c r="NT5" s="74"/>
      <c r="NU5" s="74"/>
      <c r="NV5" s="74"/>
      <c r="NW5" s="74"/>
      <c r="NX5" s="74"/>
      <c r="NY5" s="74"/>
      <c r="NZ5" s="74"/>
      <c r="OA5" s="74"/>
      <c r="OB5" s="74"/>
      <c r="OC5" s="74"/>
      <c r="OD5" s="74"/>
      <c r="OE5" s="74"/>
      <c r="OF5" s="74"/>
      <c r="OG5" s="74"/>
      <c r="OH5" s="74"/>
      <c r="OI5" s="74"/>
      <c r="OJ5" s="74"/>
      <c r="OK5" s="74"/>
      <c r="OL5" s="74"/>
      <c r="OM5" s="74"/>
      <c r="ON5" s="74"/>
      <c r="OO5" s="74"/>
      <c r="OP5" s="74"/>
      <c r="OQ5" s="74"/>
      <c r="OR5" s="74"/>
      <c r="OS5" s="74"/>
      <c r="OT5" s="74"/>
      <c r="OU5" s="74"/>
      <c r="OV5" s="74"/>
      <c r="OW5" s="74"/>
      <c r="OX5" s="74"/>
      <c r="OY5" s="74"/>
      <c r="OZ5" s="74"/>
      <c r="PA5" s="74"/>
      <c r="PB5" s="74"/>
      <c r="PC5" s="74"/>
      <c r="PD5" s="74"/>
      <c r="PE5" s="74"/>
      <c r="PF5" s="74"/>
      <c r="PG5" s="74"/>
      <c r="PH5" s="74"/>
      <c r="PI5" s="74"/>
      <c r="PJ5" s="74"/>
      <c r="PK5" s="74"/>
      <c r="PL5" s="74"/>
      <c r="PM5" s="74"/>
      <c r="PN5" s="74"/>
      <c r="PO5" s="74"/>
      <c r="PP5" s="74"/>
      <c r="PQ5" s="74"/>
      <c r="PR5" s="74"/>
      <c r="PS5" s="74"/>
      <c r="PT5" s="74"/>
      <c r="PU5" s="74"/>
      <c r="PV5" s="74"/>
      <c r="PW5" s="74"/>
      <c r="PX5" s="74"/>
      <c r="PY5" s="74"/>
      <c r="PZ5" s="74"/>
      <c r="QA5" s="74"/>
      <c r="QB5" s="74"/>
      <c r="QC5" s="74"/>
      <c r="QD5" s="74"/>
      <c r="QE5" s="74"/>
      <c r="QF5" s="74"/>
      <c r="QG5" s="74"/>
      <c r="QH5" s="74"/>
      <c r="QI5" s="74"/>
      <c r="QJ5" s="74"/>
      <c r="QK5" s="74"/>
      <c r="QL5" s="74"/>
      <c r="QM5" s="74"/>
      <c r="QN5" s="74"/>
      <c r="QO5" s="74"/>
      <c r="QP5" s="74"/>
      <c r="QQ5" s="74"/>
      <c r="QR5" s="74"/>
      <c r="QS5" s="74"/>
      <c r="QT5" s="74"/>
      <c r="QU5" s="74"/>
      <c r="QV5" s="74"/>
      <c r="QW5" s="74"/>
      <c r="QX5" s="74"/>
      <c r="QY5" s="74"/>
      <c r="QZ5" s="74"/>
      <c r="RA5" s="74"/>
      <c r="RB5" s="74"/>
      <c r="RC5" s="74"/>
      <c r="RD5" s="74"/>
      <c r="RE5" s="74"/>
      <c r="RF5" s="74"/>
      <c r="RG5" s="74"/>
      <c r="RH5" s="74"/>
      <c r="RI5" s="74"/>
      <c r="RJ5" s="74"/>
      <c r="RK5" s="74"/>
      <c r="RL5" s="74"/>
      <c r="RM5" s="74"/>
      <c r="RN5" s="74"/>
      <c r="RO5" s="74"/>
      <c r="RP5" s="74"/>
      <c r="RQ5" s="74"/>
      <c r="RR5" s="74"/>
      <c r="RS5" s="74"/>
      <c r="RT5" s="74"/>
      <c r="RU5" s="74"/>
      <c r="RV5" s="74"/>
      <c r="RW5" s="74"/>
      <c r="RX5" s="74"/>
      <c r="RY5" s="74"/>
      <c r="RZ5" s="74"/>
      <c r="SA5" s="74"/>
      <c r="SB5" s="74"/>
      <c r="SC5" s="74"/>
      <c r="SD5" s="74"/>
      <c r="SE5" s="74"/>
      <c r="SF5" s="74"/>
      <c r="SG5" s="74"/>
      <c r="SH5" s="74"/>
      <c r="SI5" s="74"/>
      <c r="SJ5" s="74"/>
      <c r="SK5" s="74"/>
      <c r="SL5" s="74"/>
      <c r="SM5" s="74"/>
      <c r="SN5" s="74"/>
      <c r="SO5" s="74"/>
      <c r="SP5" s="74"/>
      <c r="SQ5" s="74"/>
      <c r="SR5" s="74"/>
      <c r="SS5" s="74"/>
      <c r="ST5" s="74"/>
      <c r="SU5" s="74"/>
      <c r="SV5" s="74"/>
      <c r="SW5" s="74"/>
      <c r="SX5" s="74"/>
      <c r="SY5" s="74"/>
      <c r="SZ5" s="74"/>
      <c r="TA5" s="74"/>
      <c r="TB5" s="74"/>
      <c r="TC5" s="74"/>
      <c r="TD5" s="74"/>
      <c r="TE5" s="74"/>
      <c r="TF5" s="74"/>
      <c r="TG5" s="74"/>
      <c r="TH5" s="74"/>
      <c r="TI5" s="74"/>
      <c r="TJ5" s="74"/>
      <c r="TK5" s="74"/>
      <c r="TL5" s="74"/>
      <c r="TM5" s="74"/>
      <c r="TN5" s="74"/>
      <c r="TO5" s="74"/>
      <c r="TP5" s="74"/>
      <c r="TQ5" s="74"/>
      <c r="TR5" s="74"/>
      <c r="TS5" s="74"/>
      <c r="TT5" s="74"/>
      <c r="TU5" s="74"/>
      <c r="TV5" s="74"/>
      <c r="TW5" s="74"/>
      <c r="TX5" s="74"/>
      <c r="TY5" s="74"/>
      <c r="TZ5" s="74"/>
      <c r="UA5" s="74"/>
      <c r="UB5" s="74"/>
      <c r="UC5" s="74"/>
      <c r="UD5" s="74"/>
      <c r="UE5" s="74"/>
      <c r="UF5" s="74"/>
      <c r="UG5" s="74"/>
      <c r="UH5" s="74"/>
      <c r="UI5" s="74"/>
      <c r="UJ5" s="74"/>
      <c r="UK5" s="74"/>
      <c r="UL5" s="74"/>
      <c r="UM5" s="74"/>
      <c r="UN5" s="74"/>
      <c r="UO5" s="74"/>
      <c r="UP5" s="74"/>
      <c r="UQ5" s="74"/>
      <c r="UR5" s="74"/>
      <c r="US5" s="74"/>
      <c r="UT5" s="74"/>
      <c r="UU5" s="74"/>
      <c r="UV5" s="74"/>
      <c r="UW5" s="74"/>
      <c r="UX5" s="74"/>
      <c r="UY5" s="74"/>
      <c r="UZ5" s="74"/>
      <c r="VA5" s="74"/>
      <c r="VB5" s="74"/>
      <c r="VC5" s="74"/>
      <c r="VD5" s="74"/>
      <c r="VE5" s="74"/>
      <c r="VF5" s="74"/>
      <c r="VG5" s="74"/>
      <c r="VH5" s="74"/>
      <c r="VI5" s="74"/>
      <c r="VJ5" s="74"/>
      <c r="VK5" s="74"/>
      <c r="VL5" s="74"/>
      <c r="VM5" s="74"/>
      <c r="VN5" s="74"/>
      <c r="VO5" s="74"/>
      <c r="VP5" s="74"/>
    </row>
    <row r="6" spans="1:588" s="50" customFormat="1" ht="145" x14ac:dyDescent="0.35">
      <c r="A6" s="455"/>
      <c r="B6" s="294" t="s">
        <v>125</v>
      </c>
      <c r="C6" s="138" t="s">
        <v>126</v>
      </c>
      <c r="D6" s="138" t="s">
        <v>127</v>
      </c>
      <c r="E6" s="142" t="s">
        <v>105</v>
      </c>
      <c r="F6" s="293" t="s">
        <v>128</v>
      </c>
      <c r="G6" s="295" t="s">
        <v>129</v>
      </c>
      <c r="H6" s="293"/>
      <c r="I6" s="41"/>
      <c r="J6" s="41"/>
      <c r="K6" s="41"/>
      <c r="L6" s="41"/>
      <c r="M6" s="41"/>
      <c r="N6" s="41"/>
      <c r="O6" s="41"/>
      <c r="P6" s="41"/>
      <c r="Q6" s="41"/>
      <c r="R6" s="41"/>
      <c r="S6" s="41"/>
      <c r="T6" s="41"/>
      <c r="U6" s="41"/>
      <c r="V6" s="41"/>
      <c r="W6" s="41"/>
      <c r="X6" s="41"/>
      <c r="Y6" s="41"/>
      <c r="Z6" s="41"/>
      <c r="AA6" s="41"/>
      <c r="AB6" s="41"/>
      <c r="AC6" s="41"/>
      <c r="AD6" s="41"/>
      <c r="AE6" s="41"/>
      <c r="AF6" s="41"/>
      <c r="AG6" s="41"/>
      <c r="AH6" s="41"/>
      <c r="AI6" s="41"/>
      <c r="AJ6" s="41"/>
      <c r="AK6" s="41"/>
      <c r="AL6" s="41"/>
      <c r="AM6" s="41"/>
      <c r="AN6" s="41"/>
      <c r="AO6" s="41"/>
      <c r="AP6" s="41"/>
      <c r="AQ6" s="41"/>
      <c r="AR6" s="41"/>
      <c r="AS6" s="41"/>
      <c r="AT6" s="41"/>
      <c r="AU6" s="41"/>
      <c r="AV6" s="41"/>
      <c r="AW6" s="41"/>
      <c r="AX6" s="41"/>
      <c r="AY6" s="41"/>
      <c r="AZ6" s="41"/>
      <c r="BA6" s="41"/>
      <c r="BB6" s="41"/>
      <c r="BC6" s="41"/>
      <c r="BD6" s="41"/>
      <c r="BE6" s="41"/>
      <c r="BF6" s="41"/>
      <c r="BG6" s="41"/>
      <c r="BH6" s="41"/>
      <c r="BI6" s="41"/>
      <c r="BJ6" s="41"/>
      <c r="BK6" s="41"/>
      <c r="BL6" s="41"/>
      <c r="BM6" s="41"/>
      <c r="BN6" s="41"/>
      <c r="BO6" s="41"/>
      <c r="BP6" s="41"/>
      <c r="BQ6" s="41"/>
      <c r="BR6" s="41"/>
      <c r="BS6" s="41"/>
      <c r="BT6" s="41"/>
      <c r="BU6" s="41"/>
      <c r="BV6" s="41"/>
      <c r="BW6" s="41"/>
      <c r="BX6" s="41"/>
      <c r="BY6" s="41"/>
      <c r="BZ6" s="41"/>
      <c r="CA6" s="41"/>
      <c r="CB6" s="41"/>
      <c r="CC6" s="41"/>
      <c r="CD6" s="41"/>
      <c r="CE6" s="41"/>
      <c r="CF6" s="41"/>
      <c r="CG6" s="41"/>
      <c r="CH6" s="41"/>
      <c r="CI6" s="41"/>
      <c r="CJ6" s="41"/>
      <c r="CK6" s="41"/>
      <c r="CL6" s="41"/>
      <c r="CM6" s="41"/>
      <c r="CN6" s="41"/>
      <c r="CO6" s="41"/>
      <c r="CP6" s="41"/>
      <c r="CQ6" s="41"/>
      <c r="CR6" s="41"/>
      <c r="CS6" s="41"/>
      <c r="CT6" s="41"/>
      <c r="CU6" s="41"/>
      <c r="CV6" s="41"/>
      <c r="CW6" s="41"/>
      <c r="CX6" s="41"/>
      <c r="CY6" s="41"/>
      <c r="CZ6" s="41"/>
      <c r="DA6" s="101"/>
      <c r="DB6" s="74"/>
      <c r="DC6" s="74"/>
      <c r="DD6" s="74"/>
      <c r="DE6" s="74"/>
      <c r="DF6" s="74"/>
      <c r="DG6" s="74"/>
      <c r="DH6" s="74"/>
      <c r="DI6" s="74"/>
      <c r="DJ6" s="74"/>
      <c r="DK6" s="74"/>
      <c r="DL6" s="74"/>
      <c r="DM6" s="74"/>
      <c r="DN6" s="74"/>
      <c r="DO6" s="74"/>
      <c r="DP6" s="74"/>
      <c r="DQ6" s="74"/>
      <c r="DR6" s="74"/>
      <c r="DS6" s="74"/>
      <c r="DT6" s="74"/>
      <c r="DU6" s="74"/>
      <c r="DV6" s="74"/>
      <c r="DW6" s="74"/>
      <c r="DX6" s="74"/>
      <c r="DY6" s="74"/>
      <c r="DZ6" s="74"/>
      <c r="EA6" s="74"/>
      <c r="EB6" s="74"/>
      <c r="EC6" s="74"/>
      <c r="ED6" s="74"/>
      <c r="EE6" s="74"/>
      <c r="EF6" s="74"/>
      <c r="EG6" s="74"/>
      <c r="EH6" s="74"/>
      <c r="EI6" s="74"/>
      <c r="EJ6" s="74"/>
      <c r="EK6" s="74"/>
      <c r="EL6" s="74"/>
      <c r="EM6" s="74"/>
      <c r="EN6" s="74"/>
      <c r="EO6" s="74"/>
      <c r="EP6" s="74"/>
      <c r="EQ6" s="74"/>
      <c r="ER6" s="74"/>
      <c r="ES6" s="74"/>
      <c r="ET6" s="74"/>
      <c r="EU6" s="74"/>
      <c r="EV6" s="74"/>
      <c r="EW6" s="74"/>
      <c r="EX6" s="74"/>
      <c r="EY6" s="74"/>
      <c r="EZ6" s="74"/>
      <c r="FA6" s="74"/>
      <c r="FB6" s="74"/>
      <c r="FC6" s="74"/>
      <c r="FD6" s="74"/>
      <c r="FE6" s="74"/>
      <c r="FF6" s="74"/>
      <c r="FG6" s="74"/>
      <c r="FH6" s="74"/>
      <c r="FI6" s="74"/>
      <c r="FJ6" s="74"/>
      <c r="FK6" s="74"/>
      <c r="FL6" s="74"/>
      <c r="FM6" s="74"/>
      <c r="FN6" s="74"/>
      <c r="FO6" s="74"/>
      <c r="FP6" s="74"/>
      <c r="FQ6" s="74"/>
      <c r="FR6" s="74"/>
      <c r="FS6" s="74"/>
      <c r="FT6" s="74"/>
      <c r="FU6" s="74"/>
      <c r="FV6" s="74"/>
      <c r="FW6" s="74"/>
      <c r="FX6" s="74"/>
      <c r="FY6" s="74"/>
      <c r="FZ6" s="74"/>
      <c r="GA6" s="74"/>
      <c r="GB6" s="74"/>
      <c r="GC6" s="74"/>
      <c r="GD6" s="74"/>
      <c r="GE6" s="74"/>
      <c r="GF6" s="74"/>
      <c r="GG6" s="74"/>
      <c r="GH6" s="74"/>
      <c r="GI6" s="74"/>
      <c r="GJ6" s="74"/>
      <c r="GK6" s="74"/>
      <c r="GL6" s="74"/>
      <c r="GM6" s="74"/>
      <c r="GN6" s="74"/>
      <c r="GO6" s="74"/>
      <c r="GP6" s="74"/>
      <c r="GQ6" s="74"/>
      <c r="GR6" s="74"/>
      <c r="GS6" s="74"/>
      <c r="GT6" s="74"/>
      <c r="GU6" s="74"/>
      <c r="GV6" s="74"/>
      <c r="GW6" s="74"/>
      <c r="GX6" s="74"/>
      <c r="GY6" s="74"/>
      <c r="GZ6" s="74"/>
      <c r="HA6" s="74"/>
      <c r="HB6" s="74"/>
      <c r="HC6" s="74"/>
      <c r="HD6" s="74"/>
      <c r="HE6" s="74"/>
      <c r="HF6" s="74"/>
      <c r="HG6" s="74"/>
      <c r="HH6" s="74"/>
      <c r="HI6" s="74"/>
      <c r="HJ6" s="74"/>
      <c r="HK6" s="74"/>
      <c r="HL6" s="74"/>
      <c r="HM6" s="74"/>
      <c r="HN6" s="74"/>
      <c r="HO6" s="74"/>
      <c r="HP6" s="74"/>
      <c r="HQ6" s="74"/>
      <c r="HR6" s="74"/>
      <c r="HS6" s="74"/>
      <c r="HT6" s="74"/>
      <c r="HU6" s="74"/>
      <c r="HV6" s="74"/>
      <c r="HW6" s="74"/>
      <c r="HX6" s="74"/>
      <c r="HY6" s="74"/>
      <c r="HZ6" s="74"/>
      <c r="IA6" s="74"/>
      <c r="IB6" s="74"/>
      <c r="IC6" s="74"/>
      <c r="ID6" s="74"/>
      <c r="IE6" s="74"/>
      <c r="IF6" s="74"/>
      <c r="IG6" s="74"/>
      <c r="IH6" s="74"/>
      <c r="II6" s="74"/>
      <c r="IJ6" s="74"/>
      <c r="IK6" s="74"/>
      <c r="IL6" s="74"/>
      <c r="IM6" s="74"/>
      <c r="IN6" s="74"/>
      <c r="IO6" s="74"/>
      <c r="IP6" s="74"/>
      <c r="IQ6" s="74"/>
      <c r="IR6" s="74"/>
      <c r="IS6" s="74"/>
      <c r="IT6" s="74"/>
      <c r="IU6" s="74"/>
      <c r="IV6" s="74"/>
      <c r="IW6" s="74"/>
      <c r="IX6" s="74"/>
      <c r="IY6" s="74"/>
      <c r="IZ6" s="74"/>
      <c r="JA6" s="74"/>
      <c r="JB6" s="74"/>
      <c r="JC6" s="74"/>
      <c r="JD6" s="74"/>
      <c r="JE6" s="74"/>
      <c r="JF6" s="74"/>
      <c r="JG6" s="74"/>
      <c r="JH6" s="74"/>
      <c r="JI6" s="74"/>
      <c r="JJ6" s="74"/>
      <c r="JK6" s="74"/>
      <c r="JL6" s="74"/>
      <c r="JM6" s="74"/>
      <c r="JN6" s="74"/>
      <c r="JO6" s="74"/>
      <c r="JP6" s="74"/>
      <c r="JQ6" s="74"/>
      <c r="JR6" s="74"/>
      <c r="JS6" s="74"/>
      <c r="JT6" s="74"/>
      <c r="JU6" s="74"/>
      <c r="JV6" s="74"/>
      <c r="JW6" s="74"/>
      <c r="JX6" s="74"/>
      <c r="JY6" s="74"/>
      <c r="JZ6" s="74"/>
      <c r="KA6" s="74"/>
      <c r="KB6" s="74"/>
      <c r="KC6" s="74"/>
      <c r="KD6" s="74"/>
      <c r="KE6" s="74"/>
      <c r="KF6" s="74"/>
      <c r="KG6" s="74"/>
      <c r="KH6" s="74"/>
      <c r="KI6" s="74"/>
      <c r="KJ6" s="74"/>
      <c r="KK6" s="74"/>
      <c r="KL6" s="74"/>
      <c r="KM6" s="74"/>
      <c r="KN6" s="74"/>
      <c r="KO6" s="74"/>
      <c r="KP6" s="74"/>
      <c r="KQ6" s="74"/>
      <c r="KR6" s="74"/>
      <c r="KS6" s="74"/>
      <c r="KT6" s="74"/>
      <c r="KU6" s="74"/>
      <c r="KV6" s="74"/>
      <c r="KW6" s="74"/>
      <c r="KX6" s="74"/>
      <c r="KY6" s="74"/>
      <c r="KZ6" s="74"/>
      <c r="LA6" s="74"/>
      <c r="LB6" s="74"/>
      <c r="LC6" s="74"/>
      <c r="LD6" s="74"/>
      <c r="LE6" s="74"/>
      <c r="LF6" s="74"/>
      <c r="LG6" s="74"/>
      <c r="LH6" s="74"/>
      <c r="LI6" s="74"/>
      <c r="LJ6" s="74"/>
      <c r="LK6" s="74"/>
      <c r="LL6" s="74"/>
      <c r="LM6" s="74"/>
      <c r="LN6" s="74"/>
      <c r="LO6" s="74"/>
      <c r="LP6" s="74"/>
      <c r="LQ6" s="74"/>
      <c r="LR6" s="74"/>
      <c r="LS6" s="74"/>
      <c r="LT6" s="74"/>
      <c r="LU6" s="74"/>
      <c r="LV6" s="74"/>
      <c r="LW6" s="74"/>
      <c r="LX6" s="74"/>
      <c r="LY6" s="74"/>
      <c r="LZ6" s="74"/>
      <c r="MA6" s="74"/>
      <c r="MB6" s="74"/>
      <c r="MC6" s="74"/>
      <c r="MD6" s="74"/>
      <c r="ME6" s="74"/>
      <c r="MF6" s="74"/>
      <c r="MG6" s="74"/>
      <c r="MH6" s="74"/>
      <c r="MI6" s="74"/>
      <c r="MJ6" s="74"/>
      <c r="MK6" s="74"/>
      <c r="ML6" s="74"/>
      <c r="MM6" s="74"/>
      <c r="MN6" s="74"/>
      <c r="MO6" s="74"/>
      <c r="MP6" s="74"/>
      <c r="MQ6" s="74"/>
      <c r="MR6" s="74"/>
      <c r="MS6" s="74"/>
      <c r="MT6" s="74"/>
      <c r="MU6" s="74"/>
      <c r="MV6" s="74"/>
      <c r="MW6" s="74"/>
      <c r="MX6" s="74"/>
      <c r="MY6" s="74"/>
      <c r="MZ6" s="74"/>
      <c r="NA6" s="74"/>
      <c r="NB6" s="74"/>
      <c r="NC6" s="74"/>
      <c r="ND6" s="74"/>
      <c r="NE6" s="74"/>
      <c r="NF6" s="74"/>
      <c r="NG6" s="74"/>
      <c r="NH6" s="74"/>
      <c r="NI6" s="74"/>
      <c r="NJ6" s="74"/>
      <c r="NK6" s="74"/>
      <c r="NL6" s="74"/>
      <c r="NM6" s="74"/>
      <c r="NN6" s="74"/>
      <c r="NO6" s="74"/>
      <c r="NP6" s="74"/>
      <c r="NQ6" s="74"/>
      <c r="NR6" s="74"/>
      <c r="NS6" s="74"/>
      <c r="NT6" s="74"/>
      <c r="NU6" s="74"/>
      <c r="NV6" s="74"/>
      <c r="NW6" s="74"/>
      <c r="NX6" s="74"/>
      <c r="NY6" s="74"/>
      <c r="NZ6" s="74"/>
      <c r="OA6" s="74"/>
      <c r="OB6" s="74"/>
      <c r="OC6" s="74"/>
      <c r="OD6" s="74"/>
      <c r="OE6" s="74"/>
      <c r="OF6" s="74"/>
      <c r="OG6" s="74"/>
      <c r="OH6" s="74"/>
      <c r="OI6" s="74"/>
      <c r="OJ6" s="74"/>
      <c r="OK6" s="74"/>
      <c r="OL6" s="74"/>
      <c r="OM6" s="74"/>
      <c r="ON6" s="74"/>
      <c r="OO6" s="74"/>
      <c r="OP6" s="74"/>
      <c r="OQ6" s="74"/>
      <c r="OR6" s="74"/>
      <c r="OS6" s="74"/>
      <c r="OT6" s="74"/>
      <c r="OU6" s="74"/>
      <c r="OV6" s="74"/>
      <c r="OW6" s="74"/>
      <c r="OX6" s="74"/>
      <c r="OY6" s="74"/>
      <c r="OZ6" s="74"/>
      <c r="PA6" s="74"/>
      <c r="PB6" s="74"/>
      <c r="PC6" s="74"/>
      <c r="PD6" s="74"/>
      <c r="PE6" s="74"/>
      <c r="PF6" s="74"/>
      <c r="PG6" s="74"/>
      <c r="PH6" s="74"/>
      <c r="PI6" s="74"/>
      <c r="PJ6" s="74"/>
      <c r="PK6" s="74"/>
      <c r="PL6" s="74"/>
      <c r="PM6" s="74"/>
      <c r="PN6" s="74"/>
      <c r="PO6" s="74"/>
      <c r="PP6" s="74"/>
      <c r="PQ6" s="74"/>
      <c r="PR6" s="74"/>
      <c r="PS6" s="74"/>
      <c r="PT6" s="74"/>
      <c r="PU6" s="74"/>
      <c r="PV6" s="74"/>
      <c r="PW6" s="74"/>
      <c r="PX6" s="74"/>
      <c r="PY6" s="74"/>
      <c r="PZ6" s="74"/>
      <c r="QA6" s="74"/>
      <c r="QB6" s="74"/>
      <c r="QC6" s="74"/>
      <c r="QD6" s="74"/>
      <c r="QE6" s="74"/>
      <c r="QF6" s="74"/>
      <c r="QG6" s="74"/>
      <c r="QH6" s="74"/>
      <c r="QI6" s="74"/>
      <c r="QJ6" s="74"/>
      <c r="QK6" s="74"/>
      <c r="QL6" s="74"/>
      <c r="QM6" s="74"/>
      <c r="QN6" s="74"/>
      <c r="QO6" s="74"/>
      <c r="QP6" s="74"/>
      <c r="QQ6" s="74"/>
      <c r="QR6" s="74"/>
      <c r="QS6" s="74"/>
      <c r="QT6" s="74"/>
      <c r="QU6" s="74"/>
      <c r="QV6" s="74"/>
      <c r="QW6" s="74"/>
      <c r="QX6" s="74"/>
      <c r="QY6" s="74"/>
      <c r="QZ6" s="74"/>
      <c r="RA6" s="74"/>
      <c r="RB6" s="74"/>
      <c r="RC6" s="74"/>
      <c r="RD6" s="74"/>
      <c r="RE6" s="74"/>
      <c r="RF6" s="74"/>
      <c r="RG6" s="74"/>
      <c r="RH6" s="74"/>
      <c r="RI6" s="74"/>
      <c r="RJ6" s="74"/>
      <c r="RK6" s="74"/>
      <c r="RL6" s="74"/>
      <c r="RM6" s="74"/>
      <c r="RN6" s="74"/>
      <c r="RO6" s="74"/>
      <c r="RP6" s="74"/>
      <c r="RQ6" s="74"/>
      <c r="RR6" s="74"/>
      <c r="RS6" s="74"/>
      <c r="RT6" s="74"/>
      <c r="RU6" s="74"/>
      <c r="RV6" s="74"/>
      <c r="RW6" s="74"/>
      <c r="RX6" s="74"/>
      <c r="RY6" s="74"/>
      <c r="RZ6" s="74"/>
      <c r="SA6" s="74"/>
      <c r="SB6" s="74"/>
      <c r="SC6" s="74"/>
      <c r="SD6" s="74"/>
      <c r="SE6" s="74"/>
      <c r="SF6" s="74"/>
      <c r="SG6" s="74"/>
      <c r="SH6" s="74"/>
      <c r="SI6" s="74"/>
      <c r="SJ6" s="74"/>
      <c r="SK6" s="74"/>
      <c r="SL6" s="74"/>
      <c r="SM6" s="74"/>
      <c r="SN6" s="74"/>
      <c r="SO6" s="74"/>
      <c r="SP6" s="74"/>
      <c r="SQ6" s="74"/>
      <c r="SR6" s="74"/>
      <c r="SS6" s="74"/>
      <c r="ST6" s="74"/>
      <c r="SU6" s="74"/>
      <c r="SV6" s="74"/>
      <c r="SW6" s="74"/>
      <c r="SX6" s="74"/>
      <c r="SY6" s="74"/>
      <c r="SZ6" s="74"/>
      <c r="TA6" s="74"/>
      <c r="TB6" s="74"/>
      <c r="TC6" s="74"/>
      <c r="TD6" s="74"/>
      <c r="TE6" s="74"/>
      <c r="TF6" s="74"/>
      <c r="TG6" s="74"/>
      <c r="TH6" s="74"/>
      <c r="TI6" s="74"/>
      <c r="TJ6" s="74"/>
      <c r="TK6" s="74"/>
      <c r="TL6" s="74"/>
      <c r="TM6" s="74"/>
      <c r="TN6" s="74"/>
      <c r="TO6" s="74"/>
      <c r="TP6" s="74"/>
      <c r="TQ6" s="74"/>
      <c r="TR6" s="74"/>
      <c r="TS6" s="74"/>
      <c r="TT6" s="74"/>
      <c r="TU6" s="74"/>
      <c r="TV6" s="74"/>
      <c r="TW6" s="74"/>
      <c r="TX6" s="74"/>
      <c r="TY6" s="74"/>
      <c r="TZ6" s="74"/>
      <c r="UA6" s="74"/>
      <c r="UB6" s="74"/>
      <c r="UC6" s="74"/>
      <c r="UD6" s="74"/>
      <c r="UE6" s="74"/>
      <c r="UF6" s="74"/>
      <c r="UG6" s="74"/>
      <c r="UH6" s="74"/>
      <c r="UI6" s="74"/>
      <c r="UJ6" s="74"/>
      <c r="UK6" s="74"/>
      <c r="UL6" s="74"/>
      <c r="UM6" s="74"/>
      <c r="UN6" s="74"/>
      <c r="UO6" s="74"/>
      <c r="UP6" s="74"/>
      <c r="UQ6" s="74"/>
      <c r="UR6" s="74"/>
      <c r="US6" s="74"/>
      <c r="UT6" s="74"/>
      <c r="UU6" s="74"/>
      <c r="UV6" s="74"/>
      <c r="UW6" s="74"/>
      <c r="UX6" s="74"/>
      <c r="UY6" s="74"/>
      <c r="UZ6" s="74"/>
      <c r="VA6" s="74"/>
      <c r="VB6" s="74"/>
      <c r="VC6" s="74"/>
      <c r="VD6" s="74"/>
      <c r="VE6" s="74"/>
      <c r="VF6" s="74"/>
      <c r="VG6" s="74"/>
      <c r="VH6" s="74"/>
      <c r="VI6" s="74"/>
      <c r="VJ6" s="74"/>
      <c r="VK6" s="74"/>
      <c r="VL6" s="74"/>
      <c r="VM6" s="74"/>
      <c r="VN6" s="74"/>
      <c r="VO6" s="74"/>
      <c r="VP6" s="74"/>
    </row>
    <row r="7" spans="1:588" s="50" customFormat="1" ht="220.5" customHeight="1" x14ac:dyDescent="0.35">
      <c r="A7" s="455"/>
      <c r="B7" s="452" t="s">
        <v>130</v>
      </c>
      <c r="C7" s="138" t="s">
        <v>131</v>
      </c>
      <c r="D7" s="138" t="s">
        <v>132</v>
      </c>
      <c r="E7" s="142" t="s">
        <v>105</v>
      </c>
      <c r="F7" s="293" t="s">
        <v>133</v>
      </c>
      <c r="G7" s="295" t="s">
        <v>134</v>
      </c>
      <c r="H7" s="293" t="s">
        <v>69</v>
      </c>
      <c r="I7" s="41"/>
      <c r="J7" s="41"/>
      <c r="K7" s="41"/>
      <c r="L7" s="41"/>
      <c r="M7" s="41"/>
      <c r="N7" s="41"/>
      <c r="O7" s="41"/>
      <c r="P7" s="41"/>
      <c r="Q7" s="41"/>
      <c r="R7" s="41"/>
      <c r="S7" s="41"/>
      <c r="T7" s="41"/>
      <c r="U7" s="41"/>
      <c r="V7" s="41"/>
      <c r="W7" s="41"/>
      <c r="X7" s="41"/>
      <c r="Y7" s="41"/>
      <c r="Z7" s="41"/>
      <c r="AA7" s="41"/>
      <c r="AB7" s="41"/>
      <c r="AC7" s="41"/>
      <c r="AD7" s="41"/>
      <c r="AE7" s="41"/>
      <c r="AF7" s="41"/>
      <c r="AG7" s="41"/>
      <c r="AH7" s="41"/>
      <c r="AI7" s="41"/>
      <c r="AJ7" s="41"/>
      <c r="AK7" s="41"/>
      <c r="AL7" s="41"/>
      <c r="AM7" s="41"/>
      <c r="AN7" s="41"/>
      <c r="AO7" s="41"/>
      <c r="AP7" s="41"/>
      <c r="AQ7" s="41"/>
      <c r="AR7" s="41"/>
      <c r="AS7" s="41"/>
      <c r="AT7" s="41"/>
      <c r="AU7" s="41"/>
      <c r="AV7" s="41"/>
      <c r="AW7" s="41"/>
      <c r="AX7" s="41"/>
      <c r="AY7" s="41"/>
      <c r="AZ7" s="41"/>
      <c r="BA7" s="41"/>
      <c r="BB7" s="41"/>
      <c r="BC7" s="41"/>
      <c r="BD7" s="41"/>
      <c r="BE7" s="41"/>
      <c r="BF7" s="41"/>
      <c r="BG7" s="41"/>
      <c r="BH7" s="41"/>
      <c r="BI7" s="41"/>
      <c r="BJ7" s="41"/>
      <c r="BK7" s="41"/>
      <c r="BL7" s="41"/>
      <c r="BM7" s="41"/>
      <c r="BN7" s="41"/>
      <c r="BO7" s="41"/>
      <c r="BP7" s="41"/>
      <c r="BQ7" s="41"/>
      <c r="BR7" s="41"/>
      <c r="BS7" s="41"/>
      <c r="BT7" s="41"/>
      <c r="BU7" s="41"/>
      <c r="BV7" s="41"/>
      <c r="BW7" s="41"/>
      <c r="BX7" s="41"/>
      <c r="BY7" s="41"/>
      <c r="BZ7" s="41"/>
      <c r="CA7" s="41"/>
      <c r="CB7" s="41"/>
      <c r="CC7" s="41"/>
      <c r="CD7" s="41"/>
      <c r="CE7" s="41"/>
      <c r="CF7" s="41"/>
      <c r="CG7" s="41"/>
      <c r="CH7" s="41"/>
      <c r="CI7" s="41"/>
      <c r="CJ7" s="41"/>
      <c r="CK7" s="41"/>
      <c r="CL7" s="41"/>
      <c r="CM7" s="41"/>
      <c r="CN7" s="41"/>
      <c r="CO7" s="41"/>
      <c r="CP7" s="41"/>
      <c r="CQ7" s="41"/>
      <c r="CR7" s="41"/>
      <c r="CS7" s="41"/>
      <c r="CT7" s="41"/>
      <c r="CU7" s="41"/>
      <c r="CV7" s="41"/>
      <c r="CW7" s="41"/>
      <c r="CX7" s="41"/>
      <c r="CY7" s="41"/>
      <c r="CZ7" s="41"/>
      <c r="DA7" s="101"/>
      <c r="DB7" s="74"/>
      <c r="DC7" s="74"/>
      <c r="DD7" s="74"/>
      <c r="DE7" s="74"/>
      <c r="DF7" s="74"/>
      <c r="DG7" s="74"/>
      <c r="DH7" s="74"/>
      <c r="DI7" s="74"/>
      <c r="DJ7" s="74"/>
      <c r="DK7" s="74"/>
      <c r="DL7" s="74"/>
      <c r="DM7" s="74"/>
      <c r="DN7" s="74"/>
      <c r="DO7" s="74"/>
      <c r="DP7" s="74"/>
      <c r="DQ7" s="74"/>
      <c r="DR7" s="74"/>
      <c r="DS7" s="74"/>
      <c r="DT7" s="74"/>
      <c r="DU7" s="74"/>
      <c r="DV7" s="74"/>
      <c r="DW7" s="74"/>
      <c r="DX7" s="74"/>
      <c r="DY7" s="74"/>
      <c r="DZ7" s="74"/>
      <c r="EA7" s="74"/>
      <c r="EB7" s="74"/>
      <c r="EC7" s="74"/>
      <c r="ED7" s="74"/>
      <c r="EE7" s="74"/>
      <c r="EF7" s="74"/>
      <c r="EG7" s="74"/>
      <c r="EH7" s="74"/>
      <c r="EI7" s="74"/>
      <c r="EJ7" s="74"/>
      <c r="EK7" s="74"/>
      <c r="EL7" s="74"/>
      <c r="EM7" s="74"/>
      <c r="EN7" s="74"/>
      <c r="EO7" s="74"/>
      <c r="EP7" s="74"/>
      <c r="EQ7" s="74"/>
      <c r="ER7" s="74"/>
      <c r="ES7" s="74"/>
      <c r="ET7" s="74"/>
      <c r="EU7" s="74"/>
      <c r="EV7" s="74"/>
      <c r="EW7" s="74"/>
      <c r="EX7" s="74"/>
      <c r="EY7" s="74"/>
      <c r="EZ7" s="74"/>
      <c r="FA7" s="74"/>
      <c r="FB7" s="74"/>
      <c r="FC7" s="74"/>
      <c r="FD7" s="74"/>
      <c r="FE7" s="74"/>
      <c r="FF7" s="74"/>
      <c r="FG7" s="74"/>
      <c r="FH7" s="74"/>
      <c r="FI7" s="74"/>
      <c r="FJ7" s="74"/>
      <c r="FK7" s="74"/>
      <c r="FL7" s="74"/>
      <c r="FM7" s="74"/>
      <c r="FN7" s="74"/>
      <c r="FO7" s="74"/>
      <c r="FP7" s="74"/>
      <c r="FQ7" s="74"/>
      <c r="FR7" s="74"/>
      <c r="FS7" s="74"/>
      <c r="FT7" s="74"/>
      <c r="FU7" s="74"/>
      <c r="FV7" s="74"/>
      <c r="FW7" s="74"/>
      <c r="FX7" s="74"/>
      <c r="FY7" s="74"/>
      <c r="FZ7" s="74"/>
      <c r="GA7" s="74"/>
      <c r="GB7" s="74"/>
      <c r="GC7" s="74"/>
      <c r="GD7" s="74"/>
      <c r="GE7" s="74"/>
      <c r="GF7" s="74"/>
      <c r="GG7" s="74"/>
      <c r="GH7" s="74"/>
      <c r="GI7" s="74"/>
      <c r="GJ7" s="74"/>
      <c r="GK7" s="74"/>
      <c r="GL7" s="74"/>
      <c r="GM7" s="74"/>
      <c r="GN7" s="74"/>
      <c r="GO7" s="74"/>
      <c r="GP7" s="74"/>
      <c r="GQ7" s="74"/>
      <c r="GR7" s="74"/>
      <c r="GS7" s="74"/>
      <c r="GT7" s="74"/>
      <c r="GU7" s="74"/>
      <c r="GV7" s="74"/>
      <c r="GW7" s="74"/>
      <c r="GX7" s="74"/>
      <c r="GY7" s="74"/>
      <c r="GZ7" s="74"/>
      <c r="HA7" s="74"/>
      <c r="HB7" s="74"/>
      <c r="HC7" s="74"/>
      <c r="HD7" s="74"/>
      <c r="HE7" s="74"/>
      <c r="HF7" s="74"/>
      <c r="HG7" s="74"/>
      <c r="HH7" s="74"/>
      <c r="HI7" s="74"/>
      <c r="HJ7" s="74"/>
      <c r="HK7" s="74"/>
      <c r="HL7" s="74"/>
      <c r="HM7" s="74"/>
      <c r="HN7" s="74"/>
      <c r="HO7" s="74"/>
      <c r="HP7" s="74"/>
      <c r="HQ7" s="74"/>
      <c r="HR7" s="74"/>
      <c r="HS7" s="74"/>
      <c r="HT7" s="74"/>
      <c r="HU7" s="74"/>
      <c r="HV7" s="74"/>
      <c r="HW7" s="74"/>
      <c r="HX7" s="74"/>
      <c r="HY7" s="74"/>
      <c r="HZ7" s="74"/>
      <c r="IA7" s="74"/>
      <c r="IB7" s="74"/>
      <c r="IC7" s="74"/>
      <c r="ID7" s="74"/>
      <c r="IE7" s="74"/>
      <c r="IF7" s="74"/>
      <c r="IG7" s="74"/>
      <c r="IH7" s="74"/>
      <c r="II7" s="74"/>
      <c r="IJ7" s="74"/>
      <c r="IK7" s="74"/>
      <c r="IL7" s="74"/>
      <c r="IM7" s="74"/>
      <c r="IN7" s="74"/>
      <c r="IO7" s="74"/>
      <c r="IP7" s="74"/>
      <c r="IQ7" s="74"/>
      <c r="IR7" s="74"/>
      <c r="IS7" s="74"/>
      <c r="IT7" s="74"/>
      <c r="IU7" s="74"/>
      <c r="IV7" s="74"/>
      <c r="IW7" s="74"/>
      <c r="IX7" s="74"/>
      <c r="IY7" s="74"/>
      <c r="IZ7" s="74"/>
      <c r="JA7" s="74"/>
      <c r="JB7" s="74"/>
      <c r="JC7" s="74"/>
      <c r="JD7" s="74"/>
      <c r="JE7" s="74"/>
      <c r="JF7" s="74"/>
      <c r="JG7" s="74"/>
      <c r="JH7" s="74"/>
      <c r="JI7" s="74"/>
      <c r="JJ7" s="74"/>
      <c r="JK7" s="74"/>
      <c r="JL7" s="74"/>
      <c r="JM7" s="74"/>
      <c r="JN7" s="74"/>
      <c r="JO7" s="74"/>
      <c r="JP7" s="74"/>
      <c r="JQ7" s="74"/>
      <c r="JR7" s="74"/>
      <c r="JS7" s="74"/>
      <c r="JT7" s="74"/>
      <c r="JU7" s="74"/>
      <c r="JV7" s="74"/>
      <c r="JW7" s="74"/>
      <c r="JX7" s="74"/>
      <c r="JY7" s="74"/>
      <c r="JZ7" s="74"/>
      <c r="KA7" s="74"/>
      <c r="KB7" s="74"/>
      <c r="KC7" s="74"/>
      <c r="KD7" s="74"/>
      <c r="KE7" s="74"/>
      <c r="KF7" s="74"/>
      <c r="KG7" s="74"/>
      <c r="KH7" s="74"/>
      <c r="KI7" s="74"/>
      <c r="KJ7" s="74"/>
      <c r="KK7" s="74"/>
      <c r="KL7" s="74"/>
      <c r="KM7" s="74"/>
      <c r="KN7" s="74"/>
      <c r="KO7" s="74"/>
      <c r="KP7" s="74"/>
      <c r="KQ7" s="74"/>
      <c r="KR7" s="74"/>
      <c r="KS7" s="74"/>
      <c r="KT7" s="74"/>
      <c r="KU7" s="74"/>
      <c r="KV7" s="74"/>
      <c r="KW7" s="74"/>
      <c r="KX7" s="74"/>
      <c r="KY7" s="74"/>
      <c r="KZ7" s="74"/>
      <c r="LA7" s="74"/>
      <c r="LB7" s="74"/>
      <c r="LC7" s="74"/>
      <c r="LD7" s="74"/>
      <c r="LE7" s="74"/>
      <c r="LF7" s="74"/>
      <c r="LG7" s="74"/>
      <c r="LH7" s="74"/>
      <c r="LI7" s="74"/>
      <c r="LJ7" s="74"/>
      <c r="LK7" s="74"/>
      <c r="LL7" s="74"/>
      <c r="LM7" s="74"/>
      <c r="LN7" s="74"/>
      <c r="LO7" s="74"/>
      <c r="LP7" s="74"/>
      <c r="LQ7" s="74"/>
      <c r="LR7" s="74"/>
      <c r="LS7" s="74"/>
      <c r="LT7" s="74"/>
      <c r="LU7" s="74"/>
      <c r="LV7" s="74"/>
      <c r="LW7" s="74"/>
      <c r="LX7" s="74"/>
      <c r="LY7" s="74"/>
      <c r="LZ7" s="74"/>
      <c r="MA7" s="74"/>
      <c r="MB7" s="74"/>
      <c r="MC7" s="74"/>
      <c r="MD7" s="74"/>
      <c r="ME7" s="74"/>
      <c r="MF7" s="74"/>
      <c r="MG7" s="74"/>
      <c r="MH7" s="74"/>
      <c r="MI7" s="74"/>
      <c r="MJ7" s="74"/>
      <c r="MK7" s="74"/>
      <c r="ML7" s="74"/>
      <c r="MM7" s="74"/>
      <c r="MN7" s="74"/>
      <c r="MO7" s="74"/>
      <c r="MP7" s="74"/>
      <c r="MQ7" s="74"/>
      <c r="MR7" s="74"/>
      <c r="MS7" s="74"/>
      <c r="MT7" s="74"/>
      <c r="MU7" s="74"/>
      <c r="MV7" s="74"/>
      <c r="MW7" s="74"/>
      <c r="MX7" s="74"/>
      <c r="MY7" s="74"/>
      <c r="MZ7" s="74"/>
      <c r="NA7" s="74"/>
      <c r="NB7" s="74"/>
      <c r="NC7" s="74"/>
      <c r="ND7" s="74"/>
      <c r="NE7" s="74"/>
      <c r="NF7" s="74"/>
      <c r="NG7" s="74"/>
      <c r="NH7" s="74"/>
      <c r="NI7" s="74"/>
      <c r="NJ7" s="74"/>
      <c r="NK7" s="74"/>
      <c r="NL7" s="74"/>
      <c r="NM7" s="74"/>
      <c r="NN7" s="74"/>
      <c r="NO7" s="74"/>
      <c r="NP7" s="74"/>
      <c r="NQ7" s="74"/>
      <c r="NR7" s="74"/>
      <c r="NS7" s="74"/>
      <c r="NT7" s="74"/>
      <c r="NU7" s="74"/>
      <c r="NV7" s="74"/>
      <c r="NW7" s="74"/>
      <c r="NX7" s="74"/>
      <c r="NY7" s="74"/>
      <c r="NZ7" s="74"/>
      <c r="OA7" s="74"/>
      <c r="OB7" s="74"/>
      <c r="OC7" s="74"/>
      <c r="OD7" s="74"/>
      <c r="OE7" s="74"/>
      <c r="OF7" s="74"/>
      <c r="OG7" s="74"/>
      <c r="OH7" s="74"/>
      <c r="OI7" s="74"/>
      <c r="OJ7" s="74"/>
      <c r="OK7" s="74"/>
      <c r="OL7" s="74"/>
      <c r="OM7" s="74"/>
      <c r="ON7" s="74"/>
      <c r="OO7" s="74"/>
      <c r="OP7" s="74"/>
      <c r="OQ7" s="74"/>
      <c r="OR7" s="74"/>
      <c r="OS7" s="74"/>
      <c r="OT7" s="74"/>
      <c r="OU7" s="74"/>
      <c r="OV7" s="74"/>
      <c r="OW7" s="74"/>
      <c r="OX7" s="74"/>
      <c r="OY7" s="74"/>
      <c r="OZ7" s="74"/>
      <c r="PA7" s="74"/>
      <c r="PB7" s="74"/>
      <c r="PC7" s="74"/>
      <c r="PD7" s="74"/>
      <c r="PE7" s="74"/>
      <c r="PF7" s="74"/>
      <c r="PG7" s="74"/>
      <c r="PH7" s="74"/>
      <c r="PI7" s="74"/>
      <c r="PJ7" s="74"/>
      <c r="PK7" s="74"/>
      <c r="PL7" s="74"/>
      <c r="PM7" s="74"/>
      <c r="PN7" s="74"/>
      <c r="PO7" s="74"/>
      <c r="PP7" s="74"/>
      <c r="PQ7" s="74"/>
      <c r="PR7" s="74"/>
      <c r="PS7" s="74"/>
      <c r="PT7" s="74"/>
      <c r="PU7" s="74"/>
      <c r="PV7" s="74"/>
      <c r="PW7" s="74"/>
      <c r="PX7" s="74"/>
      <c r="PY7" s="74"/>
      <c r="PZ7" s="74"/>
      <c r="QA7" s="74"/>
      <c r="QB7" s="74"/>
      <c r="QC7" s="74"/>
      <c r="QD7" s="74"/>
      <c r="QE7" s="74"/>
      <c r="QF7" s="74"/>
      <c r="QG7" s="74"/>
      <c r="QH7" s="74"/>
      <c r="QI7" s="74"/>
      <c r="QJ7" s="74"/>
      <c r="QK7" s="74"/>
      <c r="QL7" s="74"/>
      <c r="QM7" s="74"/>
      <c r="QN7" s="74"/>
      <c r="QO7" s="74"/>
      <c r="QP7" s="74"/>
      <c r="QQ7" s="74"/>
      <c r="QR7" s="74"/>
      <c r="QS7" s="74"/>
      <c r="QT7" s="74"/>
      <c r="QU7" s="74"/>
      <c r="QV7" s="74"/>
      <c r="QW7" s="74"/>
      <c r="QX7" s="74"/>
      <c r="QY7" s="74"/>
      <c r="QZ7" s="74"/>
      <c r="RA7" s="74"/>
      <c r="RB7" s="74"/>
      <c r="RC7" s="74"/>
      <c r="RD7" s="74"/>
      <c r="RE7" s="74"/>
      <c r="RF7" s="74"/>
      <c r="RG7" s="74"/>
      <c r="RH7" s="74"/>
      <c r="RI7" s="74"/>
      <c r="RJ7" s="74"/>
      <c r="RK7" s="74"/>
      <c r="RL7" s="74"/>
      <c r="RM7" s="74"/>
      <c r="RN7" s="74"/>
      <c r="RO7" s="74"/>
      <c r="RP7" s="74"/>
      <c r="RQ7" s="74"/>
      <c r="RR7" s="74"/>
      <c r="RS7" s="74"/>
      <c r="RT7" s="74"/>
      <c r="RU7" s="74"/>
      <c r="RV7" s="74"/>
      <c r="RW7" s="74"/>
      <c r="RX7" s="74"/>
      <c r="RY7" s="74"/>
      <c r="RZ7" s="74"/>
      <c r="SA7" s="74"/>
      <c r="SB7" s="74"/>
      <c r="SC7" s="74"/>
      <c r="SD7" s="74"/>
      <c r="SE7" s="74"/>
      <c r="SF7" s="74"/>
      <c r="SG7" s="74"/>
      <c r="SH7" s="74"/>
      <c r="SI7" s="74"/>
      <c r="SJ7" s="74"/>
      <c r="SK7" s="74"/>
      <c r="SL7" s="74"/>
      <c r="SM7" s="74"/>
      <c r="SN7" s="74"/>
      <c r="SO7" s="74"/>
      <c r="SP7" s="74"/>
      <c r="SQ7" s="74"/>
      <c r="SR7" s="74"/>
      <c r="SS7" s="74"/>
      <c r="ST7" s="74"/>
      <c r="SU7" s="74"/>
      <c r="SV7" s="74"/>
      <c r="SW7" s="74"/>
      <c r="SX7" s="74"/>
      <c r="SY7" s="74"/>
      <c r="SZ7" s="74"/>
      <c r="TA7" s="74"/>
      <c r="TB7" s="74"/>
      <c r="TC7" s="74"/>
      <c r="TD7" s="74"/>
      <c r="TE7" s="74"/>
      <c r="TF7" s="74"/>
      <c r="TG7" s="74"/>
      <c r="TH7" s="74"/>
      <c r="TI7" s="74"/>
      <c r="TJ7" s="74"/>
      <c r="TK7" s="74"/>
      <c r="TL7" s="74"/>
      <c r="TM7" s="74"/>
      <c r="TN7" s="74"/>
      <c r="TO7" s="74"/>
      <c r="TP7" s="74"/>
      <c r="TQ7" s="74"/>
      <c r="TR7" s="74"/>
      <c r="TS7" s="74"/>
      <c r="TT7" s="74"/>
      <c r="TU7" s="74"/>
      <c r="TV7" s="74"/>
      <c r="TW7" s="74"/>
      <c r="TX7" s="74"/>
      <c r="TY7" s="74"/>
      <c r="TZ7" s="74"/>
      <c r="UA7" s="74"/>
      <c r="UB7" s="74"/>
      <c r="UC7" s="74"/>
      <c r="UD7" s="74"/>
      <c r="UE7" s="74"/>
      <c r="UF7" s="74"/>
      <c r="UG7" s="74"/>
      <c r="UH7" s="74"/>
      <c r="UI7" s="74"/>
      <c r="UJ7" s="74"/>
      <c r="UK7" s="74"/>
      <c r="UL7" s="74"/>
      <c r="UM7" s="74"/>
      <c r="UN7" s="74"/>
      <c r="UO7" s="74"/>
      <c r="UP7" s="74"/>
      <c r="UQ7" s="74"/>
      <c r="UR7" s="74"/>
      <c r="US7" s="74"/>
      <c r="UT7" s="74"/>
      <c r="UU7" s="74"/>
      <c r="UV7" s="74"/>
      <c r="UW7" s="74"/>
      <c r="UX7" s="74"/>
      <c r="UY7" s="74"/>
      <c r="UZ7" s="74"/>
      <c r="VA7" s="74"/>
      <c r="VB7" s="74"/>
      <c r="VC7" s="74"/>
      <c r="VD7" s="74"/>
      <c r="VE7" s="74"/>
      <c r="VF7" s="74"/>
      <c r="VG7" s="74"/>
      <c r="VH7" s="74"/>
      <c r="VI7" s="74"/>
      <c r="VJ7" s="74"/>
      <c r="VK7" s="74"/>
      <c r="VL7" s="74"/>
      <c r="VM7" s="74"/>
      <c r="VN7" s="74"/>
      <c r="VO7" s="74"/>
      <c r="VP7" s="74"/>
    </row>
    <row r="8" spans="1:588" s="241" customFormat="1" ht="196.5" customHeight="1" x14ac:dyDescent="0.35">
      <c r="A8" s="455"/>
      <c r="B8" s="452"/>
      <c r="C8" s="138" t="s">
        <v>135</v>
      </c>
      <c r="D8" s="293" t="s">
        <v>136</v>
      </c>
      <c r="E8" s="142" t="s">
        <v>105</v>
      </c>
      <c r="F8" s="293" t="s">
        <v>137</v>
      </c>
      <c r="G8" s="295" t="s">
        <v>138</v>
      </c>
      <c r="H8" s="293"/>
      <c r="I8" s="41"/>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1"/>
      <c r="BK8" s="41"/>
      <c r="BL8" s="41"/>
      <c r="BM8" s="41"/>
      <c r="BN8" s="41"/>
      <c r="BO8" s="41"/>
      <c r="BP8" s="41"/>
      <c r="BQ8" s="41"/>
      <c r="BR8" s="41"/>
      <c r="BS8" s="41"/>
      <c r="BT8" s="41"/>
      <c r="BU8" s="41"/>
      <c r="BV8" s="41"/>
      <c r="BW8" s="41"/>
      <c r="BX8" s="41"/>
      <c r="BY8" s="41"/>
      <c r="BZ8" s="41"/>
      <c r="CA8" s="41"/>
      <c r="CB8" s="41"/>
      <c r="CC8" s="41"/>
      <c r="CD8" s="41"/>
      <c r="CE8" s="41"/>
      <c r="CF8" s="41"/>
      <c r="CG8" s="41"/>
      <c r="CH8" s="41"/>
      <c r="CI8" s="41"/>
      <c r="CJ8" s="41"/>
      <c r="CK8" s="41"/>
      <c r="CL8" s="41"/>
      <c r="CM8" s="41"/>
      <c r="CN8" s="41"/>
      <c r="CO8" s="41"/>
      <c r="CP8" s="41"/>
      <c r="CQ8" s="41"/>
      <c r="CR8" s="41"/>
      <c r="CS8" s="41"/>
      <c r="CT8" s="41"/>
      <c r="CU8" s="41"/>
      <c r="CV8" s="41"/>
      <c r="CW8" s="41"/>
      <c r="CX8" s="41"/>
      <c r="CY8" s="41"/>
      <c r="CZ8" s="41"/>
      <c r="DA8" s="41"/>
      <c r="DB8" s="41"/>
      <c r="DC8" s="41"/>
      <c r="DD8" s="41"/>
      <c r="DE8" s="41"/>
      <c r="DF8" s="41"/>
      <c r="DG8" s="41"/>
      <c r="DH8" s="41"/>
      <c r="DI8" s="41"/>
      <c r="DJ8" s="41"/>
      <c r="DK8" s="41"/>
      <c r="DL8" s="41"/>
      <c r="DM8" s="41"/>
      <c r="DN8" s="41"/>
      <c r="DO8" s="41"/>
      <c r="DP8" s="41"/>
      <c r="DQ8" s="41"/>
      <c r="DR8" s="41"/>
      <c r="DS8" s="41"/>
      <c r="DT8" s="41"/>
      <c r="DU8" s="41"/>
      <c r="DV8" s="41"/>
      <c r="DW8" s="41"/>
      <c r="DX8" s="41"/>
      <c r="DY8" s="41"/>
      <c r="DZ8" s="41"/>
      <c r="EA8" s="41"/>
      <c r="EB8" s="41"/>
      <c r="EC8" s="41"/>
      <c r="ED8" s="41"/>
      <c r="EE8" s="41"/>
      <c r="EF8" s="41"/>
      <c r="EG8" s="41"/>
      <c r="EH8" s="41"/>
      <c r="EI8" s="41"/>
      <c r="EJ8" s="41"/>
      <c r="EK8" s="41"/>
      <c r="EL8" s="41"/>
      <c r="EM8" s="41"/>
      <c r="EN8" s="41"/>
      <c r="EO8" s="41"/>
      <c r="EP8" s="41"/>
      <c r="EQ8" s="41"/>
      <c r="ER8" s="41"/>
      <c r="ES8" s="41"/>
      <c r="ET8" s="41"/>
      <c r="EU8" s="41"/>
      <c r="EV8" s="41"/>
      <c r="EW8" s="41"/>
      <c r="EX8" s="41"/>
      <c r="EY8" s="41"/>
      <c r="EZ8" s="41"/>
      <c r="FA8" s="41"/>
      <c r="FB8" s="41"/>
      <c r="FC8" s="41"/>
      <c r="FD8" s="41"/>
      <c r="FE8" s="41"/>
      <c r="FF8" s="41"/>
      <c r="FG8" s="41"/>
      <c r="FH8" s="41"/>
      <c r="FI8" s="41"/>
      <c r="FJ8" s="41"/>
      <c r="FK8" s="41"/>
      <c r="FL8" s="41"/>
      <c r="FM8" s="41"/>
      <c r="FN8" s="41"/>
      <c r="FO8" s="41"/>
      <c r="FP8" s="41"/>
      <c r="FQ8" s="41"/>
      <c r="FR8" s="41"/>
      <c r="FS8" s="41"/>
      <c r="FT8" s="41"/>
      <c r="FU8" s="41"/>
      <c r="FV8" s="41"/>
      <c r="FW8" s="41"/>
      <c r="FX8" s="41"/>
      <c r="FY8" s="41"/>
      <c r="FZ8" s="41"/>
      <c r="GA8" s="41"/>
      <c r="GB8" s="41"/>
      <c r="GC8" s="41"/>
      <c r="GD8" s="41"/>
      <c r="GE8" s="41"/>
      <c r="GF8" s="41"/>
      <c r="GG8" s="41"/>
      <c r="GH8" s="41"/>
      <c r="GI8" s="41"/>
      <c r="GJ8" s="41"/>
      <c r="GK8" s="41"/>
      <c r="GL8" s="41"/>
      <c r="GM8" s="41"/>
      <c r="GN8" s="41"/>
      <c r="GO8" s="41"/>
      <c r="GP8" s="41"/>
      <c r="GQ8" s="41"/>
      <c r="GR8" s="41"/>
      <c r="GS8" s="41"/>
      <c r="GT8" s="41"/>
      <c r="GU8" s="41"/>
      <c r="GV8" s="41"/>
      <c r="GW8" s="41"/>
      <c r="GX8" s="41"/>
      <c r="GY8" s="41"/>
      <c r="GZ8" s="41"/>
      <c r="HA8" s="41"/>
      <c r="HB8" s="41"/>
      <c r="HC8" s="41"/>
      <c r="HD8" s="41"/>
      <c r="HE8" s="41"/>
      <c r="HF8" s="41"/>
      <c r="HG8" s="41"/>
      <c r="HH8" s="41"/>
      <c r="HI8" s="41"/>
      <c r="HJ8" s="41"/>
      <c r="HK8" s="41"/>
      <c r="HL8" s="41"/>
      <c r="HM8" s="41"/>
      <c r="HN8" s="41"/>
      <c r="HO8" s="41"/>
      <c r="HP8" s="41"/>
      <c r="HQ8" s="41"/>
      <c r="HR8" s="41"/>
      <c r="HS8" s="41"/>
      <c r="HT8" s="41"/>
      <c r="HU8" s="41"/>
      <c r="HV8" s="41"/>
      <c r="HW8" s="41"/>
      <c r="HX8" s="41"/>
      <c r="HY8" s="41"/>
      <c r="HZ8" s="41"/>
      <c r="IA8" s="41"/>
      <c r="IB8" s="41"/>
      <c r="IC8" s="41"/>
      <c r="ID8" s="41"/>
      <c r="IE8" s="41"/>
      <c r="IF8" s="41"/>
      <c r="IG8" s="41"/>
      <c r="IH8" s="41"/>
      <c r="II8" s="41"/>
      <c r="IJ8" s="41"/>
      <c r="IK8" s="41"/>
      <c r="IL8" s="41"/>
      <c r="IM8" s="41"/>
      <c r="IN8" s="41"/>
      <c r="IO8" s="41"/>
      <c r="IP8" s="41"/>
      <c r="IQ8" s="41"/>
      <c r="IR8" s="41"/>
      <c r="IS8" s="41"/>
      <c r="IT8" s="41"/>
      <c r="IU8" s="41"/>
      <c r="IV8" s="41"/>
      <c r="IW8" s="41"/>
      <c r="IX8" s="41"/>
      <c r="IY8" s="41"/>
      <c r="IZ8" s="41"/>
      <c r="JA8" s="41"/>
      <c r="JB8" s="41"/>
      <c r="JC8" s="41"/>
      <c r="JD8" s="41"/>
      <c r="JE8" s="41"/>
      <c r="JF8" s="41"/>
      <c r="JG8" s="41"/>
      <c r="JH8" s="41"/>
      <c r="JI8" s="41"/>
      <c r="JJ8" s="41"/>
      <c r="JK8" s="41"/>
      <c r="JL8" s="41"/>
      <c r="JM8" s="41"/>
      <c r="JN8" s="41"/>
      <c r="JO8" s="41"/>
      <c r="JP8" s="41"/>
      <c r="JQ8" s="41"/>
      <c r="JR8" s="41"/>
      <c r="JS8" s="41"/>
      <c r="JT8" s="41"/>
      <c r="JU8" s="41"/>
      <c r="JV8" s="41"/>
      <c r="JW8" s="41"/>
      <c r="JX8" s="41"/>
      <c r="JY8" s="41"/>
      <c r="JZ8" s="41"/>
      <c r="KA8" s="41"/>
      <c r="KB8" s="41"/>
      <c r="KC8" s="41"/>
      <c r="KD8" s="41"/>
      <c r="KE8" s="41"/>
      <c r="KF8" s="41"/>
      <c r="KG8" s="41"/>
      <c r="KH8" s="41"/>
      <c r="KI8" s="41"/>
      <c r="KJ8" s="41"/>
      <c r="KK8" s="41"/>
      <c r="KL8" s="41"/>
      <c r="KM8" s="41"/>
      <c r="KN8" s="41"/>
      <c r="KO8" s="41"/>
      <c r="KP8" s="41"/>
      <c r="KQ8" s="41"/>
      <c r="KR8" s="41"/>
      <c r="KS8" s="41"/>
      <c r="KT8" s="41"/>
      <c r="KU8" s="41"/>
      <c r="KV8" s="41"/>
      <c r="KW8" s="41"/>
      <c r="KX8" s="41"/>
      <c r="KY8" s="41"/>
      <c r="KZ8" s="41"/>
      <c r="LA8" s="41"/>
      <c r="LB8" s="41"/>
      <c r="LC8" s="41"/>
      <c r="LD8" s="41"/>
      <c r="LE8" s="41"/>
      <c r="LF8" s="41"/>
      <c r="LG8" s="41"/>
      <c r="LH8" s="41"/>
      <c r="LI8" s="41"/>
      <c r="LJ8" s="41"/>
      <c r="LK8" s="41"/>
      <c r="LL8" s="41"/>
      <c r="LM8" s="41"/>
      <c r="LN8" s="41"/>
      <c r="LO8" s="41"/>
      <c r="LP8" s="41"/>
      <c r="LQ8" s="41"/>
      <c r="LR8" s="41"/>
      <c r="LS8" s="41"/>
      <c r="LT8" s="41"/>
      <c r="LU8" s="41"/>
      <c r="LV8" s="41"/>
      <c r="LW8" s="41"/>
      <c r="LX8" s="41"/>
      <c r="LY8" s="41"/>
      <c r="LZ8" s="41"/>
      <c r="MA8" s="41"/>
      <c r="MB8" s="41"/>
      <c r="MC8" s="41"/>
      <c r="MD8" s="41"/>
      <c r="ME8" s="41"/>
      <c r="MF8" s="41"/>
      <c r="MG8" s="41"/>
      <c r="MH8" s="41"/>
      <c r="MI8" s="41"/>
      <c r="MJ8" s="41"/>
      <c r="MK8" s="41"/>
      <c r="ML8" s="41"/>
      <c r="MM8" s="41"/>
      <c r="MN8" s="41"/>
      <c r="MO8" s="41"/>
      <c r="MP8" s="41"/>
      <c r="MQ8" s="41"/>
      <c r="MR8" s="41"/>
      <c r="MS8" s="41"/>
      <c r="MT8" s="41"/>
      <c r="MU8" s="41"/>
      <c r="MV8" s="41"/>
      <c r="MW8" s="41"/>
      <c r="MX8" s="41"/>
      <c r="MY8" s="41"/>
      <c r="MZ8" s="41"/>
      <c r="NA8" s="41"/>
      <c r="NB8" s="41"/>
      <c r="NC8" s="41"/>
      <c r="ND8" s="41"/>
      <c r="NE8" s="41"/>
      <c r="NF8" s="41"/>
      <c r="NG8" s="41"/>
      <c r="NH8" s="41"/>
      <c r="NI8" s="41"/>
      <c r="NJ8" s="41"/>
      <c r="NK8" s="41"/>
      <c r="NL8" s="41"/>
      <c r="NM8" s="41"/>
      <c r="NN8" s="41"/>
      <c r="NO8" s="41"/>
      <c r="NP8" s="41"/>
      <c r="NQ8" s="41"/>
      <c r="NR8" s="41"/>
      <c r="NS8" s="41"/>
      <c r="NT8" s="41"/>
      <c r="NU8" s="41"/>
      <c r="NV8" s="41"/>
      <c r="NW8" s="41"/>
      <c r="NX8" s="41"/>
      <c r="NY8" s="41"/>
      <c r="NZ8" s="41"/>
      <c r="OA8" s="41"/>
      <c r="OB8" s="41"/>
      <c r="OC8" s="41"/>
      <c r="OD8" s="41"/>
      <c r="OE8" s="41"/>
      <c r="OF8" s="41"/>
      <c r="OG8" s="41"/>
      <c r="OH8" s="41"/>
      <c r="OI8" s="41"/>
      <c r="OJ8" s="41"/>
      <c r="OK8" s="41"/>
      <c r="OL8" s="41"/>
      <c r="OM8" s="41"/>
      <c r="ON8" s="41"/>
      <c r="OO8" s="41"/>
      <c r="OP8" s="41"/>
      <c r="OQ8" s="41"/>
      <c r="OR8" s="41"/>
      <c r="OS8" s="41"/>
      <c r="OT8" s="41"/>
      <c r="OU8" s="41"/>
      <c r="OV8" s="41"/>
      <c r="OW8" s="41"/>
      <c r="OX8" s="41"/>
      <c r="OY8" s="41"/>
      <c r="OZ8" s="41"/>
      <c r="PA8" s="41"/>
      <c r="PB8" s="41"/>
      <c r="PC8" s="41"/>
      <c r="PD8" s="41"/>
      <c r="PE8" s="41"/>
      <c r="PF8" s="41"/>
      <c r="PG8" s="41"/>
      <c r="PH8" s="41"/>
      <c r="PI8" s="41"/>
      <c r="PJ8" s="41"/>
      <c r="PK8" s="41"/>
      <c r="PL8" s="41"/>
      <c r="PM8" s="41"/>
      <c r="PN8" s="41"/>
      <c r="PO8" s="41"/>
      <c r="PP8" s="41"/>
      <c r="PQ8" s="41"/>
      <c r="PR8" s="41"/>
      <c r="PS8" s="41"/>
      <c r="PT8" s="41"/>
      <c r="PU8" s="41"/>
      <c r="PV8" s="41"/>
      <c r="PW8" s="41"/>
      <c r="PX8" s="41"/>
      <c r="PY8" s="41"/>
      <c r="PZ8" s="41"/>
      <c r="QA8" s="41"/>
      <c r="QB8" s="41"/>
      <c r="QC8" s="41"/>
      <c r="QD8" s="41"/>
      <c r="QE8" s="41"/>
      <c r="QF8" s="41"/>
      <c r="QG8" s="41"/>
      <c r="QH8" s="41"/>
      <c r="QI8" s="41"/>
      <c r="QJ8" s="41"/>
      <c r="QK8" s="41"/>
      <c r="QL8" s="41"/>
      <c r="QM8" s="41"/>
      <c r="QN8" s="41"/>
      <c r="QO8" s="41"/>
      <c r="QP8" s="41"/>
      <c r="QQ8" s="41"/>
      <c r="QR8" s="41"/>
      <c r="QS8" s="41"/>
      <c r="QT8" s="41"/>
      <c r="QU8" s="41"/>
      <c r="QV8" s="41"/>
      <c r="QW8" s="41"/>
      <c r="QX8" s="41"/>
      <c r="QY8" s="41"/>
      <c r="QZ8" s="41"/>
      <c r="RA8" s="41"/>
      <c r="RB8" s="41"/>
      <c r="RC8" s="41"/>
      <c r="RD8" s="41"/>
      <c r="RE8" s="41"/>
      <c r="RF8" s="41"/>
      <c r="RG8" s="41"/>
      <c r="RH8" s="41"/>
      <c r="RI8" s="41"/>
      <c r="RJ8" s="41"/>
      <c r="RK8" s="41"/>
      <c r="RL8" s="41"/>
      <c r="RM8" s="41"/>
      <c r="RN8" s="41"/>
      <c r="RO8" s="41"/>
      <c r="RP8" s="41"/>
      <c r="RQ8" s="41"/>
      <c r="RR8" s="41"/>
      <c r="RS8" s="41"/>
      <c r="RT8" s="41"/>
      <c r="RU8" s="41"/>
      <c r="RV8" s="41"/>
      <c r="RW8" s="41"/>
      <c r="RX8" s="41"/>
      <c r="RY8" s="41"/>
      <c r="RZ8" s="41"/>
      <c r="SA8" s="41"/>
      <c r="SB8" s="41"/>
      <c r="SC8" s="41"/>
      <c r="SD8" s="41"/>
      <c r="SE8" s="41"/>
      <c r="SF8" s="41"/>
      <c r="SG8" s="41"/>
      <c r="SH8" s="41"/>
      <c r="SI8" s="41"/>
      <c r="SJ8" s="41"/>
      <c r="SK8" s="41"/>
      <c r="SL8" s="41"/>
      <c r="SM8" s="41"/>
      <c r="SN8" s="41"/>
      <c r="SO8" s="41"/>
      <c r="SP8" s="41"/>
      <c r="SQ8" s="41"/>
      <c r="SR8" s="41"/>
      <c r="SS8" s="41"/>
      <c r="ST8" s="41"/>
      <c r="SU8" s="41"/>
      <c r="SV8" s="41"/>
      <c r="SW8" s="41"/>
      <c r="SX8" s="41"/>
      <c r="SY8" s="41"/>
      <c r="SZ8" s="41"/>
      <c r="TA8" s="41"/>
      <c r="TB8" s="41"/>
      <c r="TC8" s="41"/>
      <c r="TD8" s="41"/>
      <c r="TE8" s="41"/>
      <c r="TF8" s="41"/>
      <c r="TG8" s="41"/>
      <c r="TH8" s="41"/>
      <c r="TI8" s="41"/>
      <c r="TJ8" s="41"/>
      <c r="TK8" s="41"/>
      <c r="TL8" s="41"/>
      <c r="TM8" s="41"/>
      <c r="TN8" s="41"/>
      <c r="TO8" s="41"/>
      <c r="TP8" s="41"/>
      <c r="TQ8" s="41"/>
      <c r="TR8" s="41"/>
      <c r="TS8" s="41"/>
      <c r="TT8" s="41"/>
      <c r="TU8" s="41"/>
      <c r="TV8" s="41"/>
      <c r="TW8" s="41"/>
      <c r="TX8" s="41"/>
      <c r="TY8" s="41"/>
      <c r="TZ8" s="41"/>
      <c r="UA8" s="41"/>
      <c r="UB8" s="41"/>
      <c r="UC8" s="41"/>
      <c r="UD8" s="41"/>
      <c r="UE8" s="41"/>
      <c r="UF8" s="41"/>
      <c r="UG8" s="41"/>
      <c r="UH8" s="41"/>
      <c r="UI8" s="41"/>
      <c r="UJ8" s="41"/>
      <c r="UK8" s="41"/>
      <c r="UL8" s="41"/>
      <c r="UM8" s="41"/>
      <c r="UN8" s="41"/>
      <c r="UO8" s="41"/>
      <c r="UP8" s="41"/>
      <c r="UQ8" s="41"/>
      <c r="UR8" s="41"/>
      <c r="US8" s="41"/>
      <c r="UT8" s="41"/>
      <c r="UU8" s="41"/>
      <c r="UV8" s="41"/>
      <c r="UW8" s="41"/>
      <c r="UX8" s="41"/>
      <c r="UY8" s="41"/>
      <c r="UZ8" s="41"/>
      <c r="VA8" s="41"/>
      <c r="VB8" s="41"/>
      <c r="VC8" s="41"/>
      <c r="VD8" s="41"/>
      <c r="VE8" s="41"/>
      <c r="VF8" s="41"/>
      <c r="VG8" s="41"/>
      <c r="VH8" s="41"/>
      <c r="VI8" s="41"/>
      <c r="VJ8" s="41"/>
      <c r="VK8" s="41"/>
      <c r="VL8" s="41"/>
      <c r="VM8" s="41"/>
      <c r="VN8" s="41"/>
      <c r="VO8" s="41"/>
      <c r="VP8" s="41"/>
    </row>
    <row r="9" spans="1:588" s="241" customFormat="1" ht="196.5" customHeight="1" x14ac:dyDescent="0.35">
      <c r="A9" s="456"/>
      <c r="B9" s="381" t="s">
        <v>139</v>
      </c>
      <c r="C9" s="385" t="s">
        <v>140</v>
      </c>
      <c r="D9" s="385" t="s">
        <v>141</v>
      </c>
      <c r="E9" s="386" t="s">
        <v>108</v>
      </c>
      <c r="F9" s="386" t="s">
        <v>142</v>
      </c>
      <c r="G9" s="387" t="s">
        <v>107</v>
      </c>
      <c r="H9" s="388"/>
      <c r="I9" s="41"/>
      <c r="J9" s="41"/>
      <c r="K9" s="41"/>
      <c r="L9" s="41"/>
      <c r="M9" s="41"/>
      <c r="N9" s="41"/>
      <c r="O9" s="41"/>
      <c r="P9" s="41"/>
      <c r="Q9" s="41"/>
      <c r="R9" s="41"/>
      <c r="S9" s="41"/>
      <c r="T9" s="41"/>
      <c r="U9" s="41"/>
      <c r="V9" s="41"/>
      <c r="W9" s="41"/>
      <c r="X9" s="41"/>
      <c r="Y9" s="41"/>
      <c r="Z9" s="41"/>
      <c r="AA9" s="41"/>
      <c r="AB9" s="41"/>
      <c r="AC9" s="41"/>
      <c r="AD9" s="41"/>
      <c r="AE9" s="41"/>
      <c r="AF9" s="41"/>
      <c r="AG9" s="41"/>
      <c r="AH9" s="41"/>
      <c r="AI9" s="41"/>
      <c r="AJ9" s="41"/>
      <c r="AK9" s="41"/>
      <c r="AL9" s="41"/>
      <c r="AM9" s="41"/>
      <c r="AN9" s="41"/>
      <c r="AO9" s="41"/>
      <c r="AP9" s="41"/>
      <c r="AQ9" s="41"/>
      <c r="AR9" s="41"/>
      <c r="AS9" s="41"/>
      <c r="AT9" s="41"/>
      <c r="AU9" s="41"/>
      <c r="AV9" s="41"/>
      <c r="AW9" s="41"/>
      <c r="AX9" s="41"/>
      <c r="AY9" s="41"/>
      <c r="AZ9" s="41"/>
      <c r="BA9" s="41"/>
      <c r="BB9" s="41"/>
      <c r="BC9" s="41"/>
      <c r="BD9" s="41"/>
      <c r="BE9" s="41"/>
      <c r="BF9" s="41"/>
      <c r="BG9" s="41"/>
      <c r="BH9" s="41"/>
      <c r="BI9" s="41"/>
      <c r="BJ9" s="41"/>
      <c r="BK9" s="41"/>
      <c r="BL9" s="41"/>
      <c r="BM9" s="41"/>
      <c r="BN9" s="41"/>
      <c r="BO9" s="41"/>
      <c r="BP9" s="41"/>
      <c r="BQ9" s="41"/>
      <c r="BR9" s="41"/>
      <c r="BS9" s="41"/>
      <c r="BT9" s="41"/>
      <c r="BU9" s="41"/>
      <c r="BV9" s="41"/>
      <c r="BW9" s="41"/>
      <c r="BX9" s="41"/>
      <c r="BY9" s="41"/>
      <c r="BZ9" s="41"/>
      <c r="CA9" s="41"/>
      <c r="CB9" s="41"/>
      <c r="CC9" s="41"/>
      <c r="CD9" s="41"/>
      <c r="CE9" s="41"/>
      <c r="CF9" s="41"/>
      <c r="CG9" s="41"/>
      <c r="CH9" s="41"/>
      <c r="CI9" s="41"/>
      <c r="CJ9" s="41"/>
      <c r="CK9" s="41"/>
      <c r="CL9" s="41"/>
      <c r="CM9" s="41"/>
      <c r="CN9" s="41"/>
      <c r="CO9" s="41"/>
      <c r="CP9" s="41"/>
      <c r="CQ9" s="41"/>
      <c r="CR9" s="41"/>
      <c r="CS9" s="41"/>
      <c r="CT9" s="41"/>
      <c r="CU9" s="41"/>
      <c r="CV9" s="41"/>
      <c r="CW9" s="41"/>
      <c r="CX9" s="41"/>
      <c r="CY9" s="41"/>
      <c r="CZ9" s="41"/>
      <c r="DA9" s="41"/>
      <c r="DB9" s="41"/>
      <c r="DC9" s="41"/>
      <c r="DD9" s="41"/>
      <c r="DE9" s="41"/>
      <c r="DF9" s="41"/>
      <c r="DG9" s="41"/>
      <c r="DH9" s="41"/>
      <c r="DI9" s="41"/>
      <c r="DJ9" s="41"/>
      <c r="DK9" s="41"/>
      <c r="DL9" s="41"/>
      <c r="DM9" s="41"/>
      <c r="DN9" s="41"/>
      <c r="DO9" s="41"/>
      <c r="DP9" s="41"/>
      <c r="DQ9" s="41"/>
      <c r="DR9" s="41"/>
      <c r="DS9" s="41"/>
      <c r="DT9" s="41"/>
      <c r="DU9" s="41"/>
      <c r="DV9" s="41"/>
      <c r="DW9" s="41"/>
      <c r="DX9" s="41"/>
      <c r="DY9" s="41"/>
      <c r="DZ9" s="41"/>
      <c r="EA9" s="41"/>
      <c r="EB9" s="41"/>
      <c r="EC9" s="41"/>
      <c r="ED9" s="41"/>
      <c r="EE9" s="41"/>
      <c r="EF9" s="41"/>
      <c r="EG9" s="41"/>
      <c r="EH9" s="41"/>
      <c r="EI9" s="41"/>
      <c r="EJ9" s="41"/>
      <c r="EK9" s="41"/>
      <c r="EL9" s="41"/>
      <c r="EM9" s="41"/>
      <c r="EN9" s="41"/>
      <c r="EO9" s="41"/>
      <c r="EP9" s="41"/>
      <c r="EQ9" s="41"/>
      <c r="ER9" s="41"/>
      <c r="ES9" s="41"/>
      <c r="ET9" s="41"/>
      <c r="EU9" s="41"/>
      <c r="EV9" s="41"/>
      <c r="EW9" s="41"/>
      <c r="EX9" s="41"/>
      <c r="EY9" s="41"/>
      <c r="EZ9" s="41"/>
      <c r="FA9" s="41"/>
      <c r="FB9" s="41"/>
      <c r="FC9" s="41"/>
      <c r="FD9" s="41"/>
      <c r="FE9" s="41"/>
      <c r="FF9" s="41"/>
      <c r="FG9" s="41"/>
      <c r="FH9" s="41"/>
      <c r="FI9" s="41"/>
      <c r="FJ9" s="41"/>
      <c r="FK9" s="41"/>
      <c r="FL9" s="41"/>
      <c r="FM9" s="41"/>
      <c r="FN9" s="41"/>
      <c r="FO9" s="41"/>
      <c r="FP9" s="41"/>
      <c r="FQ9" s="41"/>
      <c r="FR9" s="41"/>
      <c r="FS9" s="41"/>
      <c r="FT9" s="41"/>
      <c r="FU9" s="41"/>
      <c r="FV9" s="41"/>
      <c r="FW9" s="41"/>
      <c r="FX9" s="41"/>
      <c r="FY9" s="41"/>
      <c r="FZ9" s="41"/>
      <c r="GA9" s="41"/>
      <c r="GB9" s="41"/>
      <c r="GC9" s="41"/>
      <c r="GD9" s="41"/>
      <c r="GE9" s="41"/>
      <c r="GF9" s="41"/>
      <c r="GG9" s="41"/>
      <c r="GH9" s="41"/>
      <c r="GI9" s="41"/>
      <c r="GJ9" s="41"/>
      <c r="GK9" s="41"/>
      <c r="GL9" s="41"/>
      <c r="GM9" s="41"/>
      <c r="GN9" s="41"/>
      <c r="GO9" s="41"/>
      <c r="GP9" s="41"/>
      <c r="GQ9" s="41"/>
      <c r="GR9" s="41"/>
      <c r="GS9" s="41"/>
      <c r="GT9" s="41"/>
      <c r="GU9" s="41"/>
      <c r="GV9" s="41"/>
      <c r="GW9" s="41"/>
      <c r="GX9" s="41"/>
      <c r="GY9" s="41"/>
      <c r="GZ9" s="41"/>
      <c r="HA9" s="41"/>
      <c r="HB9" s="41"/>
      <c r="HC9" s="41"/>
      <c r="HD9" s="41"/>
      <c r="HE9" s="41"/>
      <c r="HF9" s="41"/>
      <c r="HG9" s="41"/>
      <c r="HH9" s="41"/>
      <c r="HI9" s="41"/>
      <c r="HJ9" s="41"/>
      <c r="HK9" s="41"/>
      <c r="HL9" s="41"/>
      <c r="HM9" s="41"/>
      <c r="HN9" s="41"/>
      <c r="HO9" s="41"/>
      <c r="HP9" s="41"/>
      <c r="HQ9" s="41"/>
      <c r="HR9" s="41"/>
      <c r="HS9" s="41"/>
      <c r="HT9" s="41"/>
      <c r="HU9" s="41"/>
      <c r="HV9" s="41"/>
      <c r="HW9" s="41"/>
      <c r="HX9" s="41"/>
      <c r="HY9" s="41"/>
      <c r="HZ9" s="41"/>
      <c r="IA9" s="41"/>
      <c r="IB9" s="41"/>
      <c r="IC9" s="41"/>
      <c r="ID9" s="41"/>
      <c r="IE9" s="41"/>
      <c r="IF9" s="41"/>
      <c r="IG9" s="41"/>
      <c r="IH9" s="41"/>
      <c r="II9" s="41"/>
      <c r="IJ9" s="41"/>
      <c r="IK9" s="41"/>
      <c r="IL9" s="41"/>
      <c r="IM9" s="41"/>
      <c r="IN9" s="41"/>
      <c r="IO9" s="41"/>
      <c r="IP9" s="41"/>
      <c r="IQ9" s="41"/>
      <c r="IR9" s="41"/>
      <c r="IS9" s="41"/>
      <c r="IT9" s="41"/>
      <c r="IU9" s="41"/>
      <c r="IV9" s="41"/>
      <c r="IW9" s="41"/>
      <c r="IX9" s="41"/>
      <c r="IY9" s="41"/>
      <c r="IZ9" s="41"/>
      <c r="JA9" s="41"/>
      <c r="JB9" s="41"/>
      <c r="JC9" s="41"/>
      <c r="JD9" s="41"/>
      <c r="JE9" s="41"/>
      <c r="JF9" s="41"/>
      <c r="JG9" s="41"/>
      <c r="JH9" s="41"/>
      <c r="JI9" s="41"/>
      <c r="JJ9" s="41"/>
      <c r="JK9" s="41"/>
      <c r="JL9" s="41"/>
      <c r="JM9" s="41"/>
      <c r="JN9" s="41"/>
      <c r="JO9" s="41"/>
      <c r="JP9" s="41"/>
      <c r="JQ9" s="41"/>
      <c r="JR9" s="41"/>
      <c r="JS9" s="41"/>
      <c r="JT9" s="41"/>
      <c r="JU9" s="41"/>
      <c r="JV9" s="41"/>
      <c r="JW9" s="41"/>
      <c r="JX9" s="41"/>
      <c r="JY9" s="41"/>
      <c r="JZ9" s="41"/>
      <c r="KA9" s="41"/>
      <c r="KB9" s="41"/>
      <c r="KC9" s="41"/>
      <c r="KD9" s="41"/>
      <c r="KE9" s="41"/>
      <c r="KF9" s="41"/>
      <c r="KG9" s="41"/>
      <c r="KH9" s="41"/>
      <c r="KI9" s="41"/>
      <c r="KJ9" s="41"/>
      <c r="KK9" s="41"/>
      <c r="KL9" s="41"/>
      <c r="KM9" s="41"/>
      <c r="KN9" s="41"/>
      <c r="KO9" s="41"/>
      <c r="KP9" s="41"/>
      <c r="KQ9" s="41"/>
      <c r="KR9" s="41"/>
      <c r="KS9" s="41"/>
      <c r="KT9" s="41"/>
      <c r="KU9" s="41"/>
      <c r="KV9" s="41"/>
      <c r="KW9" s="41"/>
      <c r="KX9" s="41"/>
      <c r="KY9" s="41"/>
      <c r="KZ9" s="41"/>
      <c r="LA9" s="41"/>
      <c r="LB9" s="41"/>
      <c r="LC9" s="41"/>
      <c r="LD9" s="41"/>
      <c r="LE9" s="41"/>
      <c r="LF9" s="41"/>
      <c r="LG9" s="41"/>
      <c r="LH9" s="41"/>
      <c r="LI9" s="41"/>
      <c r="LJ9" s="41"/>
      <c r="LK9" s="41"/>
      <c r="LL9" s="41"/>
      <c r="LM9" s="41"/>
      <c r="LN9" s="41"/>
      <c r="LO9" s="41"/>
      <c r="LP9" s="41"/>
      <c r="LQ9" s="41"/>
      <c r="LR9" s="41"/>
      <c r="LS9" s="41"/>
      <c r="LT9" s="41"/>
      <c r="LU9" s="41"/>
      <c r="LV9" s="41"/>
      <c r="LW9" s="41"/>
      <c r="LX9" s="41"/>
      <c r="LY9" s="41"/>
      <c r="LZ9" s="41"/>
      <c r="MA9" s="41"/>
      <c r="MB9" s="41"/>
      <c r="MC9" s="41"/>
      <c r="MD9" s="41"/>
      <c r="ME9" s="41"/>
      <c r="MF9" s="41"/>
      <c r="MG9" s="41"/>
      <c r="MH9" s="41"/>
      <c r="MI9" s="41"/>
      <c r="MJ9" s="41"/>
      <c r="MK9" s="41"/>
      <c r="ML9" s="41"/>
      <c r="MM9" s="41"/>
      <c r="MN9" s="41"/>
      <c r="MO9" s="41"/>
      <c r="MP9" s="41"/>
      <c r="MQ9" s="41"/>
      <c r="MR9" s="41"/>
      <c r="MS9" s="41"/>
      <c r="MT9" s="41"/>
      <c r="MU9" s="41"/>
      <c r="MV9" s="41"/>
      <c r="MW9" s="41"/>
      <c r="MX9" s="41"/>
      <c r="MY9" s="41"/>
      <c r="MZ9" s="41"/>
      <c r="NA9" s="41"/>
      <c r="NB9" s="41"/>
      <c r="NC9" s="41"/>
      <c r="ND9" s="41"/>
      <c r="NE9" s="41"/>
      <c r="NF9" s="41"/>
      <c r="NG9" s="41"/>
      <c r="NH9" s="41"/>
      <c r="NI9" s="41"/>
      <c r="NJ9" s="41"/>
      <c r="NK9" s="41"/>
      <c r="NL9" s="41"/>
      <c r="NM9" s="41"/>
      <c r="NN9" s="41"/>
      <c r="NO9" s="41"/>
      <c r="NP9" s="41"/>
      <c r="NQ9" s="41"/>
      <c r="NR9" s="41"/>
      <c r="NS9" s="41"/>
      <c r="NT9" s="41"/>
      <c r="NU9" s="41"/>
      <c r="NV9" s="41"/>
      <c r="NW9" s="41"/>
      <c r="NX9" s="41"/>
      <c r="NY9" s="41"/>
      <c r="NZ9" s="41"/>
      <c r="OA9" s="41"/>
      <c r="OB9" s="41"/>
      <c r="OC9" s="41"/>
      <c r="OD9" s="41"/>
      <c r="OE9" s="41"/>
      <c r="OF9" s="41"/>
      <c r="OG9" s="41"/>
      <c r="OH9" s="41"/>
      <c r="OI9" s="41"/>
      <c r="OJ9" s="41"/>
      <c r="OK9" s="41"/>
      <c r="OL9" s="41"/>
      <c r="OM9" s="41"/>
      <c r="ON9" s="41"/>
      <c r="OO9" s="41"/>
      <c r="OP9" s="41"/>
      <c r="OQ9" s="41"/>
      <c r="OR9" s="41"/>
      <c r="OS9" s="41"/>
      <c r="OT9" s="41"/>
      <c r="OU9" s="41"/>
      <c r="OV9" s="41"/>
      <c r="OW9" s="41"/>
      <c r="OX9" s="41"/>
      <c r="OY9" s="41"/>
      <c r="OZ9" s="41"/>
      <c r="PA9" s="41"/>
      <c r="PB9" s="41"/>
      <c r="PC9" s="41"/>
      <c r="PD9" s="41"/>
      <c r="PE9" s="41"/>
      <c r="PF9" s="41"/>
      <c r="PG9" s="41"/>
      <c r="PH9" s="41"/>
      <c r="PI9" s="41"/>
      <c r="PJ9" s="41"/>
      <c r="PK9" s="41"/>
      <c r="PL9" s="41"/>
      <c r="PM9" s="41"/>
      <c r="PN9" s="41"/>
      <c r="PO9" s="41"/>
      <c r="PP9" s="41"/>
      <c r="PQ9" s="41"/>
      <c r="PR9" s="41"/>
      <c r="PS9" s="41"/>
      <c r="PT9" s="41"/>
      <c r="PU9" s="41"/>
      <c r="PV9" s="41"/>
      <c r="PW9" s="41"/>
      <c r="PX9" s="41"/>
      <c r="PY9" s="41"/>
      <c r="PZ9" s="41"/>
      <c r="QA9" s="41"/>
      <c r="QB9" s="41"/>
      <c r="QC9" s="41"/>
      <c r="QD9" s="41"/>
      <c r="QE9" s="41"/>
      <c r="QF9" s="41"/>
      <c r="QG9" s="41"/>
      <c r="QH9" s="41"/>
      <c r="QI9" s="41"/>
      <c r="QJ9" s="41"/>
      <c r="QK9" s="41"/>
      <c r="QL9" s="41"/>
      <c r="QM9" s="41"/>
      <c r="QN9" s="41"/>
      <c r="QO9" s="41"/>
      <c r="QP9" s="41"/>
      <c r="QQ9" s="41"/>
      <c r="QR9" s="41"/>
      <c r="QS9" s="41"/>
      <c r="QT9" s="41"/>
      <c r="QU9" s="41"/>
      <c r="QV9" s="41"/>
      <c r="QW9" s="41"/>
      <c r="QX9" s="41"/>
      <c r="QY9" s="41"/>
      <c r="QZ9" s="41"/>
      <c r="RA9" s="41"/>
      <c r="RB9" s="41"/>
      <c r="RC9" s="41"/>
      <c r="RD9" s="41"/>
      <c r="RE9" s="41"/>
      <c r="RF9" s="41"/>
      <c r="RG9" s="41"/>
      <c r="RH9" s="41"/>
      <c r="RI9" s="41"/>
      <c r="RJ9" s="41"/>
      <c r="RK9" s="41"/>
      <c r="RL9" s="41"/>
      <c r="RM9" s="41"/>
      <c r="RN9" s="41"/>
      <c r="RO9" s="41"/>
      <c r="RP9" s="41"/>
      <c r="RQ9" s="41"/>
      <c r="RR9" s="41"/>
      <c r="RS9" s="41"/>
      <c r="RT9" s="41"/>
      <c r="RU9" s="41"/>
      <c r="RV9" s="41"/>
      <c r="RW9" s="41"/>
      <c r="RX9" s="41"/>
      <c r="RY9" s="41"/>
      <c r="RZ9" s="41"/>
      <c r="SA9" s="41"/>
      <c r="SB9" s="41"/>
      <c r="SC9" s="41"/>
      <c r="SD9" s="41"/>
      <c r="SE9" s="41"/>
      <c r="SF9" s="41"/>
      <c r="SG9" s="41"/>
      <c r="SH9" s="41"/>
      <c r="SI9" s="41"/>
      <c r="SJ9" s="41"/>
      <c r="SK9" s="41"/>
      <c r="SL9" s="41"/>
      <c r="SM9" s="41"/>
      <c r="SN9" s="41"/>
      <c r="SO9" s="41"/>
      <c r="SP9" s="41"/>
      <c r="SQ9" s="41"/>
      <c r="SR9" s="41"/>
      <c r="SS9" s="41"/>
      <c r="ST9" s="41"/>
      <c r="SU9" s="41"/>
      <c r="SV9" s="41"/>
      <c r="SW9" s="41"/>
      <c r="SX9" s="41"/>
      <c r="SY9" s="41"/>
      <c r="SZ9" s="41"/>
      <c r="TA9" s="41"/>
      <c r="TB9" s="41"/>
      <c r="TC9" s="41"/>
      <c r="TD9" s="41"/>
      <c r="TE9" s="41"/>
      <c r="TF9" s="41"/>
      <c r="TG9" s="41"/>
      <c r="TH9" s="41"/>
      <c r="TI9" s="41"/>
      <c r="TJ9" s="41"/>
      <c r="TK9" s="41"/>
      <c r="TL9" s="41"/>
      <c r="TM9" s="41"/>
      <c r="TN9" s="41"/>
      <c r="TO9" s="41"/>
      <c r="TP9" s="41"/>
      <c r="TQ9" s="41"/>
      <c r="TR9" s="41"/>
      <c r="TS9" s="41"/>
      <c r="TT9" s="41"/>
      <c r="TU9" s="41"/>
      <c r="TV9" s="41"/>
      <c r="TW9" s="41"/>
      <c r="TX9" s="41"/>
      <c r="TY9" s="41"/>
      <c r="TZ9" s="41"/>
      <c r="UA9" s="41"/>
      <c r="UB9" s="41"/>
      <c r="UC9" s="41"/>
      <c r="UD9" s="41"/>
      <c r="UE9" s="41"/>
      <c r="UF9" s="41"/>
      <c r="UG9" s="41"/>
      <c r="UH9" s="41"/>
      <c r="UI9" s="41"/>
      <c r="UJ9" s="41"/>
      <c r="UK9" s="41"/>
      <c r="UL9" s="41"/>
      <c r="UM9" s="41"/>
      <c r="UN9" s="41"/>
      <c r="UO9" s="41"/>
      <c r="UP9" s="41"/>
      <c r="UQ9" s="41"/>
      <c r="UR9" s="41"/>
      <c r="US9" s="41"/>
      <c r="UT9" s="41"/>
      <c r="UU9" s="41"/>
      <c r="UV9" s="41"/>
      <c r="UW9" s="41"/>
      <c r="UX9" s="41"/>
      <c r="UY9" s="41"/>
      <c r="UZ9" s="41"/>
      <c r="VA9" s="41"/>
      <c r="VB9" s="41"/>
      <c r="VC9" s="41"/>
      <c r="VD9" s="41"/>
      <c r="VE9" s="41"/>
      <c r="VF9" s="41"/>
      <c r="VG9" s="41"/>
      <c r="VH9" s="41"/>
      <c r="VI9" s="41"/>
      <c r="VJ9" s="41"/>
      <c r="VK9" s="41"/>
      <c r="VL9" s="41"/>
      <c r="VM9" s="41"/>
      <c r="VN9" s="41"/>
      <c r="VO9" s="41"/>
      <c r="VP9" s="41"/>
    </row>
    <row r="10" spans="1:588" s="241" customFormat="1" ht="54.75" customHeight="1" x14ac:dyDescent="0.35">
      <c r="A10" s="384"/>
      <c r="B10" s="111" t="s">
        <v>143</v>
      </c>
      <c r="C10" s="111"/>
      <c r="D10" s="111" t="s">
        <v>144</v>
      </c>
      <c r="E10" s="95" t="s">
        <v>145</v>
      </c>
      <c r="F10" s="111" t="s">
        <v>90</v>
      </c>
      <c r="G10" s="111" t="s">
        <v>22</v>
      </c>
      <c r="H10" s="95" t="s">
        <v>93</v>
      </c>
      <c r="I10" s="112"/>
      <c r="J10" s="111" t="s">
        <v>146</v>
      </c>
      <c r="K10" s="41"/>
      <c r="L10" s="41"/>
      <c r="M10" s="41"/>
      <c r="N10" s="41"/>
      <c r="O10" s="41"/>
      <c r="P10" s="41"/>
      <c r="Q10" s="41"/>
      <c r="R10" s="41"/>
      <c r="S10" s="41"/>
      <c r="T10" s="41"/>
      <c r="U10" s="41"/>
      <c r="V10" s="41"/>
      <c r="W10" s="41"/>
      <c r="X10" s="41"/>
      <c r="Y10" s="41"/>
      <c r="Z10" s="41"/>
      <c r="AA10" s="41"/>
      <c r="AB10" s="41"/>
      <c r="AC10" s="41"/>
      <c r="AD10" s="41"/>
      <c r="AE10" s="41"/>
      <c r="AF10" s="41"/>
      <c r="AG10" s="41"/>
      <c r="AH10" s="41"/>
      <c r="AI10" s="41"/>
      <c r="AJ10" s="41"/>
      <c r="AK10" s="41"/>
      <c r="AL10" s="41"/>
      <c r="AM10" s="41"/>
      <c r="AN10" s="41"/>
      <c r="AO10" s="41"/>
      <c r="AP10" s="41"/>
      <c r="AQ10" s="41"/>
      <c r="AR10" s="41"/>
      <c r="AS10" s="41"/>
      <c r="AT10" s="41"/>
      <c r="AU10" s="41"/>
      <c r="AV10" s="41"/>
      <c r="AW10" s="41"/>
      <c r="AX10" s="41"/>
      <c r="AY10" s="41"/>
      <c r="AZ10" s="41"/>
      <c r="BA10" s="41"/>
      <c r="BB10" s="41"/>
      <c r="BC10" s="41"/>
      <c r="BD10" s="41"/>
      <c r="BE10" s="41"/>
      <c r="BF10" s="41"/>
      <c r="BG10" s="41"/>
      <c r="BH10" s="41"/>
      <c r="BI10" s="41"/>
      <c r="BJ10" s="41"/>
      <c r="BK10" s="41"/>
      <c r="BL10" s="41"/>
      <c r="BM10" s="41"/>
      <c r="BN10" s="41"/>
      <c r="BO10" s="41"/>
      <c r="BP10" s="41"/>
      <c r="BQ10" s="41"/>
      <c r="BR10" s="41"/>
      <c r="BS10" s="41"/>
      <c r="BT10" s="41"/>
      <c r="BU10" s="41"/>
      <c r="BV10" s="41"/>
      <c r="BW10" s="41"/>
      <c r="BX10" s="41"/>
      <c r="BY10" s="41"/>
      <c r="BZ10" s="41"/>
      <c r="CA10" s="41"/>
      <c r="CB10" s="41"/>
      <c r="CC10" s="41"/>
      <c r="CD10" s="41"/>
      <c r="CE10" s="41"/>
      <c r="CF10" s="41"/>
      <c r="CG10" s="41"/>
      <c r="CH10" s="41"/>
      <c r="CI10" s="41"/>
      <c r="CJ10" s="41"/>
      <c r="CK10" s="41"/>
      <c r="CL10" s="41"/>
      <c r="CM10" s="41"/>
      <c r="CN10" s="41"/>
      <c r="CO10" s="41"/>
      <c r="CP10" s="41"/>
      <c r="CQ10" s="41"/>
      <c r="CR10" s="41"/>
      <c r="CS10" s="41"/>
      <c r="CT10" s="41"/>
      <c r="CU10" s="41"/>
      <c r="CV10" s="41"/>
      <c r="CW10" s="41"/>
      <c r="CX10" s="41"/>
      <c r="CY10" s="41"/>
      <c r="CZ10" s="41"/>
      <c r="DA10" s="41"/>
      <c r="DB10" s="41"/>
      <c r="DC10" s="41"/>
      <c r="DD10" s="41"/>
      <c r="DE10" s="41"/>
      <c r="DF10" s="41"/>
      <c r="DG10" s="41"/>
      <c r="DH10" s="41"/>
      <c r="DI10" s="41"/>
      <c r="DJ10" s="41"/>
      <c r="DK10" s="41"/>
      <c r="DL10" s="41"/>
      <c r="DM10" s="41"/>
      <c r="DN10" s="41"/>
      <c r="DO10" s="41"/>
      <c r="DP10" s="41"/>
      <c r="DQ10" s="41"/>
      <c r="DR10" s="41"/>
      <c r="DS10" s="41"/>
      <c r="DT10" s="41"/>
      <c r="DU10" s="41"/>
      <c r="DV10" s="41"/>
      <c r="DW10" s="41"/>
      <c r="DX10" s="41"/>
      <c r="DY10" s="41"/>
      <c r="DZ10" s="41"/>
      <c r="EA10" s="41"/>
      <c r="EB10" s="41"/>
      <c r="EC10" s="41"/>
      <c r="ED10" s="41"/>
      <c r="EE10" s="41"/>
      <c r="EF10" s="41"/>
      <c r="EG10" s="41"/>
      <c r="EH10" s="41"/>
      <c r="EI10" s="41"/>
      <c r="EJ10" s="41"/>
      <c r="EK10" s="41"/>
      <c r="EL10" s="41"/>
      <c r="EM10" s="41"/>
      <c r="EN10" s="41"/>
      <c r="EO10" s="41"/>
      <c r="EP10" s="41"/>
      <c r="EQ10" s="41"/>
      <c r="ER10" s="41"/>
      <c r="ES10" s="41"/>
      <c r="ET10" s="41"/>
      <c r="EU10" s="41"/>
      <c r="EV10" s="41"/>
      <c r="EW10" s="41"/>
      <c r="EX10" s="41"/>
      <c r="EY10" s="41"/>
      <c r="EZ10" s="41"/>
      <c r="FA10" s="41"/>
      <c r="FB10" s="41"/>
      <c r="FC10" s="41"/>
      <c r="FD10" s="41"/>
      <c r="FE10" s="41"/>
      <c r="FF10" s="41"/>
      <c r="FG10" s="41"/>
      <c r="FH10" s="41"/>
      <c r="FI10" s="41"/>
      <c r="FJ10" s="41"/>
      <c r="FK10" s="41"/>
      <c r="FL10" s="41"/>
      <c r="FM10" s="41"/>
      <c r="FN10" s="41"/>
      <c r="FO10" s="41"/>
      <c r="FP10" s="41"/>
      <c r="FQ10" s="41"/>
      <c r="FR10" s="41"/>
      <c r="FS10" s="41"/>
      <c r="FT10" s="41"/>
      <c r="FU10" s="41"/>
      <c r="FV10" s="41"/>
      <c r="FW10" s="41"/>
      <c r="FX10" s="41"/>
      <c r="FY10" s="41"/>
      <c r="FZ10" s="41"/>
      <c r="GA10" s="41"/>
      <c r="GB10" s="41"/>
      <c r="GC10" s="41"/>
      <c r="GD10" s="41"/>
      <c r="GE10" s="41"/>
      <c r="GF10" s="41"/>
      <c r="GG10" s="41"/>
      <c r="GH10" s="41"/>
      <c r="GI10" s="41"/>
      <c r="GJ10" s="41"/>
      <c r="GK10" s="41"/>
      <c r="GL10" s="41"/>
      <c r="GM10" s="41"/>
      <c r="GN10" s="41"/>
      <c r="GO10" s="41"/>
      <c r="GP10" s="41"/>
      <c r="GQ10" s="41"/>
      <c r="GR10" s="41"/>
      <c r="GS10" s="41"/>
      <c r="GT10" s="41"/>
      <c r="GU10" s="41"/>
      <c r="GV10" s="41"/>
      <c r="GW10" s="41"/>
      <c r="GX10" s="41"/>
      <c r="GY10" s="41"/>
      <c r="GZ10" s="41"/>
      <c r="HA10" s="41"/>
      <c r="HB10" s="41"/>
      <c r="HC10" s="41"/>
      <c r="HD10" s="41"/>
      <c r="HE10" s="41"/>
      <c r="HF10" s="41"/>
      <c r="HG10" s="41"/>
      <c r="HH10" s="41"/>
      <c r="HI10" s="41"/>
      <c r="HJ10" s="41"/>
      <c r="HK10" s="41"/>
      <c r="HL10" s="41"/>
      <c r="HM10" s="41"/>
      <c r="HN10" s="41"/>
      <c r="HO10" s="41"/>
      <c r="HP10" s="41"/>
      <c r="HQ10" s="41"/>
      <c r="HR10" s="41"/>
      <c r="HS10" s="41"/>
      <c r="HT10" s="41"/>
      <c r="HU10" s="41"/>
      <c r="HV10" s="41"/>
      <c r="HW10" s="41"/>
      <c r="HX10" s="41"/>
      <c r="HY10" s="41"/>
      <c r="HZ10" s="41"/>
      <c r="IA10" s="41"/>
      <c r="IB10" s="41"/>
      <c r="IC10" s="41"/>
      <c r="ID10" s="41"/>
      <c r="IE10" s="41"/>
      <c r="IF10" s="41"/>
      <c r="IG10" s="41"/>
      <c r="IH10" s="41"/>
      <c r="II10" s="41"/>
      <c r="IJ10" s="41"/>
      <c r="IK10" s="41"/>
      <c r="IL10" s="41"/>
      <c r="IM10" s="41"/>
      <c r="IN10" s="41"/>
      <c r="IO10" s="41"/>
      <c r="IP10" s="41"/>
      <c r="IQ10" s="41"/>
      <c r="IR10" s="41"/>
      <c r="IS10" s="41"/>
      <c r="IT10" s="41"/>
      <c r="IU10" s="41"/>
      <c r="IV10" s="41"/>
      <c r="IW10" s="41"/>
      <c r="IX10" s="41"/>
      <c r="IY10" s="41"/>
      <c r="IZ10" s="41"/>
      <c r="JA10" s="41"/>
      <c r="JB10" s="41"/>
      <c r="JC10" s="41"/>
      <c r="JD10" s="41"/>
      <c r="JE10" s="41"/>
      <c r="JF10" s="41"/>
      <c r="JG10" s="41"/>
      <c r="JH10" s="41"/>
      <c r="JI10" s="41"/>
      <c r="JJ10" s="41"/>
      <c r="JK10" s="41"/>
      <c r="JL10" s="41"/>
      <c r="JM10" s="41"/>
      <c r="JN10" s="41"/>
      <c r="JO10" s="41"/>
      <c r="JP10" s="41"/>
      <c r="JQ10" s="41"/>
      <c r="JR10" s="41"/>
      <c r="JS10" s="41"/>
      <c r="JT10" s="41"/>
      <c r="JU10" s="41"/>
      <c r="JV10" s="41"/>
      <c r="JW10" s="41"/>
      <c r="JX10" s="41"/>
      <c r="JY10" s="41"/>
      <c r="JZ10" s="41"/>
      <c r="KA10" s="41"/>
      <c r="KB10" s="41"/>
      <c r="KC10" s="41"/>
      <c r="KD10" s="41"/>
      <c r="KE10" s="41"/>
      <c r="KF10" s="41"/>
      <c r="KG10" s="41"/>
      <c r="KH10" s="41"/>
      <c r="KI10" s="41"/>
      <c r="KJ10" s="41"/>
      <c r="KK10" s="41"/>
      <c r="KL10" s="41"/>
      <c r="KM10" s="41"/>
      <c r="KN10" s="41"/>
      <c r="KO10" s="41"/>
      <c r="KP10" s="41"/>
      <c r="KQ10" s="41"/>
      <c r="KR10" s="41"/>
      <c r="KS10" s="41"/>
      <c r="KT10" s="41"/>
      <c r="KU10" s="41"/>
      <c r="KV10" s="41"/>
      <c r="KW10" s="41"/>
      <c r="KX10" s="41"/>
      <c r="KY10" s="41"/>
      <c r="KZ10" s="41"/>
      <c r="LA10" s="41"/>
      <c r="LB10" s="41"/>
      <c r="LC10" s="41"/>
      <c r="LD10" s="41"/>
      <c r="LE10" s="41"/>
      <c r="LF10" s="41"/>
      <c r="LG10" s="41"/>
      <c r="LH10" s="41"/>
      <c r="LI10" s="41"/>
      <c r="LJ10" s="41"/>
      <c r="LK10" s="41"/>
      <c r="LL10" s="41"/>
      <c r="LM10" s="41"/>
      <c r="LN10" s="41"/>
      <c r="LO10" s="41"/>
      <c r="LP10" s="41"/>
      <c r="LQ10" s="41"/>
      <c r="LR10" s="41"/>
      <c r="LS10" s="41"/>
      <c r="LT10" s="41"/>
      <c r="LU10" s="41"/>
      <c r="LV10" s="41"/>
      <c r="LW10" s="41"/>
      <c r="LX10" s="41"/>
      <c r="LY10" s="41"/>
      <c r="LZ10" s="41"/>
      <c r="MA10" s="41"/>
      <c r="MB10" s="41"/>
      <c r="MC10" s="41"/>
      <c r="MD10" s="41"/>
      <c r="ME10" s="41"/>
      <c r="MF10" s="41"/>
      <c r="MG10" s="41"/>
      <c r="MH10" s="41"/>
      <c r="MI10" s="41"/>
      <c r="MJ10" s="41"/>
      <c r="MK10" s="41"/>
      <c r="ML10" s="41"/>
      <c r="MM10" s="41"/>
      <c r="MN10" s="41"/>
      <c r="MO10" s="41"/>
      <c r="MP10" s="41"/>
      <c r="MQ10" s="41"/>
      <c r="MR10" s="41"/>
      <c r="MS10" s="41"/>
      <c r="MT10" s="41"/>
      <c r="MU10" s="41"/>
      <c r="MV10" s="41"/>
      <c r="MW10" s="41"/>
      <c r="MX10" s="41"/>
      <c r="MY10" s="41"/>
      <c r="MZ10" s="41"/>
      <c r="NA10" s="41"/>
      <c r="NB10" s="41"/>
      <c r="NC10" s="41"/>
      <c r="ND10" s="41"/>
      <c r="NE10" s="41"/>
      <c r="NF10" s="41"/>
      <c r="NG10" s="41"/>
      <c r="NH10" s="41"/>
      <c r="NI10" s="41"/>
      <c r="NJ10" s="41"/>
      <c r="NK10" s="41"/>
      <c r="NL10" s="41"/>
      <c r="NM10" s="41"/>
      <c r="NN10" s="41"/>
      <c r="NO10" s="41"/>
      <c r="NP10" s="41"/>
      <c r="NQ10" s="41"/>
      <c r="NR10" s="41"/>
      <c r="NS10" s="41"/>
      <c r="NT10" s="41"/>
      <c r="NU10" s="41"/>
      <c r="NV10" s="41"/>
      <c r="NW10" s="41"/>
      <c r="NX10" s="41"/>
      <c r="NY10" s="41"/>
      <c r="NZ10" s="41"/>
      <c r="OA10" s="41"/>
      <c r="OB10" s="41"/>
      <c r="OC10" s="41"/>
      <c r="OD10" s="41"/>
      <c r="OE10" s="41"/>
      <c r="OF10" s="41"/>
      <c r="OG10" s="41"/>
      <c r="OH10" s="41"/>
      <c r="OI10" s="41"/>
      <c r="OJ10" s="41"/>
      <c r="OK10" s="41"/>
      <c r="OL10" s="41"/>
      <c r="OM10" s="41"/>
      <c r="ON10" s="41"/>
      <c r="OO10" s="41"/>
      <c r="OP10" s="41"/>
      <c r="OQ10" s="41"/>
      <c r="OR10" s="41"/>
      <c r="OS10" s="41"/>
      <c r="OT10" s="41"/>
      <c r="OU10" s="41"/>
      <c r="OV10" s="41"/>
      <c r="OW10" s="41"/>
      <c r="OX10" s="41"/>
      <c r="OY10" s="41"/>
      <c r="OZ10" s="41"/>
      <c r="PA10" s="41"/>
      <c r="PB10" s="41"/>
      <c r="PC10" s="41"/>
      <c r="PD10" s="41"/>
      <c r="PE10" s="41"/>
      <c r="PF10" s="41"/>
      <c r="PG10" s="41"/>
      <c r="PH10" s="41"/>
      <c r="PI10" s="41"/>
      <c r="PJ10" s="41"/>
      <c r="PK10" s="41"/>
      <c r="PL10" s="41"/>
      <c r="PM10" s="41"/>
      <c r="PN10" s="41"/>
      <c r="PO10" s="41"/>
      <c r="PP10" s="41"/>
      <c r="PQ10" s="41"/>
      <c r="PR10" s="41"/>
      <c r="PS10" s="41"/>
      <c r="PT10" s="41"/>
      <c r="PU10" s="41"/>
      <c r="PV10" s="41"/>
      <c r="PW10" s="41"/>
      <c r="PX10" s="41"/>
      <c r="PY10" s="41"/>
      <c r="PZ10" s="41"/>
      <c r="QA10" s="41"/>
      <c r="QB10" s="41"/>
      <c r="QC10" s="41"/>
      <c r="QD10" s="41"/>
      <c r="QE10" s="41"/>
      <c r="QF10" s="41"/>
      <c r="QG10" s="41"/>
      <c r="QH10" s="41"/>
      <c r="QI10" s="41"/>
      <c r="QJ10" s="41"/>
      <c r="QK10" s="41"/>
      <c r="QL10" s="41"/>
      <c r="QM10" s="41"/>
      <c r="QN10" s="41"/>
      <c r="QO10" s="41"/>
      <c r="QP10" s="41"/>
      <c r="QQ10" s="41"/>
      <c r="QR10" s="41"/>
      <c r="QS10" s="41"/>
      <c r="QT10" s="41"/>
      <c r="QU10" s="41"/>
      <c r="QV10" s="41"/>
      <c r="QW10" s="41"/>
      <c r="QX10" s="41"/>
      <c r="QY10" s="41"/>
      <c r="QZ10" s="41"/>
      <c r="RA10" s="41"/>
      <c r="RB10" s="41"/>
      <c r="RC10" s="41"/>
      <c r="RD10" s="41"/>
      <c r="RE10" s="41"/>
      <c r="RF10" s="41"/>
      <c r="RG10" s="41"/>
      <c r="RH10" s="41"/>
      <c r="RI10" s="41"/>
      <c r="RJ10" s="41"/>
      <c r="RK10" s="41"/>
      <c r="RL10" s="41"/>
      <c r="RM10" s="41"/>
      <c r="RN10" s="41"/>
      <c r="RO10" s="41"/>
      <c r="RP10" s="41"/>
      <c r="RQ10" s="41"/>
      <c r="RR10" s="41"/>
      <c r="RS10" s="41"/>
      <c r="RT10" s="41"/>
      <c r="RU10" s="41"/>
      <c r="RV10" s="41"/>
      <c r="RW10" s="41"/>
      <c r="RX10" s="41"/>
      <c r="RY10" s="41"/>
      <c r="RZ10" s="41"/>
      <c r="SA10" s="41"/>
      <c r="SB10" s="41"/>
      <c r="SC10" s="41"/>
      <c r="SD10" s="41"/>
      <c r="SE10" s="41"/>
      <c r="SF10" s="41"/>
      <c r="SG10" s="41"/>
      <c r="SH10" s="41"/>
      <c r="SI10" s="41"/>
      <c r="SJ10" s="41"/>
      <c r="SK10" s="41"/>
      <c r="SL10" s="41"/>
      <c r="SM10" s="41"/>
      <c r="SN10" s="41"/>
      <c r="SO10" s="41"/>
      <c r="SP10" s="41"/>
      <c r="SQ10" s="41"/>
      <c r="SR10" s="41"/>
      <c r="SS10" s="41"/>
      <c r="ST10" s="41"/>
      <c r="SU10" s="41"/>
      <c r="SV10" s="41"/>
      <c r="SW10" s="41"/>
      <c r="SX10" s="41"/>
      <c r="SY10" s="41"/>
      <c r="SZ10" s="41"/>
      <c r="TA10" s="41"/>
      <c r="TB10" s="41"/>
      <c r="TC10" s="41"/>
      <c r="TD10" s="41"/>
      <c r="TE10" s="41"/>
      <c r="TF10" s="41"/>
      <c r="TG10" s="41"/>
      <c r="TH10" s="41"/>
      <c r="TI10" s="41"/>
      <c r="TJ10" s="41"/>
      <c r="TK10" s="41"/>
      <c r="TL10" s="41"/>
      <c r="TM10" s="41"/>
      <c r="TN10" s="41"/>
      <c r="TO10" s="41"/>
      <c r="TP10" s="41"/>
      <c r="TQ10" s="41"/>
      <c r="TR10" s="41"/>
      <c r="TS10" s="41"/>
      <c r="TT10" s="41"/>
      <c r="TU10" s="41"/>
      <c r="TV10" s="41"/>
      <c r="TW10" s="41"/>
      <c r="TX10" s="41"/>
      <c r="TY10" s="41"/>
      <c r="TZ10" s="41"/>
      <c r="UA10" s="41"/>
      <c r="UB10" s="41"/>
      <c r="UC10" s="41"/>
      <c r="UD10" s="41"/>
      <c r="UE10" s="41"/>
      <c r="UF10" s="41"/>
      <c r="UG10" s="41"/>
      <c r="UH10" s="41"/>
      <c r="UI10" s="41"/>
      <c r="UJ10" s="41"/>
      <c r="UK10" s="41"/>
      <c r="UL10" s="41"/>
      <c r="UM10" s="41"/>
      <c r="UN10" s="41"/>
      <c r="UO10" s="41"/>
      <c r="UP10" s="41"/>
      <c r="UQ10" s="41"/>
      <c r="UR10" s="41"/>
      <c r="US10" s="41"/>
      <c r="UT10" s="41"/>
      <c r="UU10" s="41"/>
      <c r="UV10" s="41"/>
      <c r="UW10" s="41"/>
      <c r="UX10" s="41"/>
      <c r="UY10" s="41"/>
      <c r="UZ10" s="41"/>
      <c r="VA10" s="41"/>
      <c r="VB10" s="41"/>
      <c r="VC10" s="41"/>
      <c r="VD10" s="41"/>
      <c r="VE10" s="41"/>
      <c r="VF10" s="41"/>
      <c r="VG10" s="41"/>
      <c r="VH10" s="41"/>
      <c r="VI10" s="41"/>
      <c r="VJ10" s="41"/>
      <c r="VK10" s="41"/>
      <c r="VL10" s="41"/>
      <c r="VM10" s="41"/>
      <c r="VN10" s="41"/>
      <c r="VO10" s="41"/>
      <c r="VP10" s="41"/>
    </row>
    <row r="11" spans="1:588" ht="295.5" customHeight="1" thickBot="1" x14ac:dyDescent="0.4">
      <c r="A11" s="453" t="s">
        <v>147</v>
      </c>
      <c r="B11" s="294" t="s">
        <v>148</v>
      </c>
      <c r="C11" s="138" t="s">
        <v>149</v>
      </c>
      <c r="D11" s="138" t="s">
        <v>150</v>
      </c>
      <c r="E11" s="142" t="s">
        <v>105</v>
      </c>
      <c r="F11" s="327" t="s">
        <v>151</v>
      </c>
      <c r="G11" s="138" t="s">
        <v>152</v>
      </c>
      <c r="H11" s="138"/>
      <c r="L11" t="s">
        <v>153</v>
      </c>
    </row>
    <row r="12" spans="1:588" ht="125.25" customHeight="1" thickBot="1" x14ac:dyDescent="0.4">
      <c r="A12" s="453"/>
      <c r="B12" s="328" t="s">
        <v>154</v>
      </c>
      <c r="C12" s="329" t="s">
        <v>155</v>
      </c>
      <c r="D12" s="329" t="s">
        <v>156</v>
      </c>
      <c r="E12" s="141" t="s">
        <v>109</v>
      </c>
      <c r="F12" s="330" t="s">
        <v>157</v>
      </c>
      <c r="G12" s="138" t="s">
        <v>158</v>
      </c>
      <c r="H12" s="294"/>
      <c r="J12" s="31" t="s">
        <v>108</v>
      </c>
      <c r="K12" s="32" t="s">
        <v>109</v>
      </c>
      <c r="L12" s="33" t="s">
        <v>110</v>
      </c>
      <c r="M12" s="34" t="s">
        <v>105</v>
      </c>
      <c r="N12" s="35" t="s">
        <v>99</v>
      </c>
    </row>
    <row r="13" spans="1:588" ht="145" x14ac:dyDescent="0.35">
      <c r="A13" s="453"/>
      <c r="B13" s="138" t="s">
        <v>159</v>
      </c>
      <c r="C13" s="138" t="s">
        <v>160</v>
      </c>
      <c r="D13" s="138" t="s">
        <v>161</v>
      </c>
      <c r="E13" s="141" t="s">
        <v>109</v>
      </c>
      <c r="F13" s="331" t="s">
        <v>162</v>
      </c>
      <c r="G13" s="138" t="s">
        <v>163</v>
      </c>
      <c r="H13" s="294"/>
      <c r="J13" s="102" t="s">
        <v>116</v>
      </c>
      <c r="K13" s="102" t="s">
        <v>117</v>
      </c>
      <c r="L13" s="102" t="s">
        <v>118</v>
      </c>
      <c r="M13" s="102" t="s">
        <v>119</v>
      </c>
      <c r="N13" s="102" t="s">
        <v>120</v>
      </c>
    </row>
    <row r="14" spans="1:588" ht="180" customHeight="1" x14ac:dyDescent="0.35">
      <c r="A14" s="453"/>
      <c r="B14" s="138" t="s">
        <v>164</v>
      </c>
      <c r="C14" s="138" t="s">
        <v>165</v>
      </c>
      <c r="D14" s="138" t="s">
        <v>166</v>
      </c>
      <c r="E14" s="142" t="s">
        <v>105</v>
      </c>
      <c r="F14" s="327" t="s">
        <v>167</v>
      </c>
      <c r="G14" s="138" t="s">
        <v>168</v>
      </c>
      <c r="H14" s="138"/>
    </row>
    <row r="15" spans="1:588" ht="164.25" customHeight="1" x14ac:dyDescent="0.35">
      <c r="A15" s="453"/>
      <c r="B15" s="138" t="s">
        <v>169</v>
      </c>
      <c r="C15" s="138" t="s">
        <v>170</v>
      </c>
      <c r="D15" s="138" t="s">
        <v>171</v>
      </c>
      <c r="E15" s="142" t="s">
        <v>105</v>
      </c>
      <c r="F15" s="327" t="s">
        <v>172</v>
      </c>
      <c r="G15" s="138" t="s">
        <v>168</v>
      </c>
      <c r="H15" s="138"/>
    </row>
    <row r="16" spans="1:588" ht="171.75" customHeight="1" x14ac:dyDescent="0.35">
      <c r="A16" s="453"/>
      <c r="B16" s="138" t="s">
        <v>173</v>
      </c>
      <c r="C16" s="138" t="s">
        <v>174</v>
      </c>
      <c r="D16" s="138" t="s">
        <v>175</v>
      </c>
      <c r="E16" s="311" t="s">
        <v>110</v>
      </c>
      <c r="F16" s="327" t="s">
        <v>176</v>
      </c>
      <c r="G16" s="138" t="s">
        <v>168</v>
      </c>
      <c r="H16" s="138"/>
    </row>
    <row r="17" spans="1:9" ht="87" x14ac:dyDescent="0.35">
      <c r="A17" s="453"/>
      <c r="B17" s="329" t="s">
        <v>177</v>
      </c>
      <c r="C17" s="138" t="s">
        <v>178</v>
      </c>
      <c r="D17" s="138" t="s">
        <v>179</v>
      </c>
      <c r="E17" s="231" t="s">
        <v>108</v>
      </c>
      <c r="F17" s="327" t="s">
        <v>180</v>
      </c>
      <c r="G17" s="138" t="s">
        <v>158</v>
      </c>
      <c r="H17" s="138"/>
    </row>
    <row r="18" spans="1:9" ht="75" customHeight="1" x14ac:dyDescent="0.35">
      <c r="A18" s="453"/>
      <c r="B18" s="138" t="s">
        <v>181</v>
      </c>
      <c r="C18" s="138" t="s">
        <v>182</v>
      </c>
      <c r="D18" s="138" t="s">
        <v>183</v>
      </c>
      <c r="E18" s="141" t="s">
        <v>109</v>
      </c>
      <c r="F18" s="138" t="s">
        <v>184</v>
      </c>
      <c r="G18" s="294" t="s">
        <v>158</v>
      </c>
      <c r="H18" s="294"/>
    </row>
    <row r="19" spans="1:9" ht="91.5" customHeight="1" x14ac:dyDescent="0.35">
      <c r="A19" s="453"/>
      <c r="B19" s="294" t="s">
        <v>185</v>
      </c>
      <c r="C19" s="138" t="s">
        <v>186</v>
      </c>
      <c r="D19" s="138" t="s">
        <v>187</v>
      </c>
      <c r="E19" s="141" t="s">
        <v>109</v>
      </c>
      <c r="F19" s="138" t="s">
        <v>188</v>
      </c>
      <c r="G19" s="332" t="s">
        <v>189</v>
      </c>
      <c r="H19" s="294"/>
    </row>
    <row r="20" spans="1:9" ht="101.5" x14ac:dyDescent="0.35">
      <c r="A20" s="453"/>
      <c r="B20" s="328" t="s">
        <v>190</v>
      </c>
      <c r="C20" s="138" t="s">
        <v>191</v>
      </c>
      <c r="D20" s="138" t="s">
        <v>192</v>
      </c>
      <c r="E20" s="141" t="s">
        <v>109</v>
      </c>
      <c r="F20" s="138" t="s">
        <v>193</v>
      </c>
      <c r="G20" s="138" t="s">
        <v>194</v>
      </c>
      <c r="H20" s="138"/>
    </row>
    <row r="21" spans="1:9" s="269" customFormat="1" ht="121.5" customHeight="1" x14ac:dyDescent="0.35">
      <c r="A21" s="453"/>
      <c r="B21" s="332" t="s">
        <v>195</v>
      </c>
      <c r="C21" s="332" t="s">
        <v>196</v>
      </c>
      <c r="D21" s="332"/>
      <c r="E21" s="141" t="s">
        <v>109</v>
      </c>
      <c r="F21" s="332" t="s">
        <v>197</v>
      </c>
      <c r="G21" s="332"/>
      <c r="H21" s="332"/>
      <c r="I21"/>
    </row>
    <row r="22" spans="1:9" ht="116" x14ac:dyDescent="0.35">
      <c r="A22" s="453"/>
      <c r="B22" s="294" t="s">
        <v>198</v>
      </c>
      <c r="C22" s="138" t="s">
        <v>199</v>
      </c>
      <c r="D22" s="138" t="s">
        <v>200</v>
      </c>
      <c r="E22" s="233" t="s">
        <v>108</v>
      </c>
      <c r="F22" s="293" t="s">
        <v>201</v>
      </c>
      <c r="G22" s="294" t="s">
        <v>202</v>
      </c>
      <c r="H22" s="138"/>
    </row>
    <row r="23" spans="1:9" ht="72.5" x14ac:dyDescent="0.35">
      <c r="A23" s="453"/>
      <c r="B23" s="138" t="s">
        <v>203</v>
      </c>
      <c r="C23" s="138" t="s">
        <v>204</v>
      </c>
      <c r="D23" s="279" t="s">
        <v>205</v>
      </c>
      <c r="E23" s="233" t="s">
        <v>108</v>
      </c>
      <c r="F23" s="293" t="s">
        <v>206</v>
      </c>
      <c r="G23" s="294"/>
      <c r="H23" s="294"/>
    </row>
    <row r="24" spans="1:9" ht="72.5" x14ac:dyDescent="0.35">
      <c r="A24" s="453"/>
      <c r="B24" s="138" t="s">
        <v>207</v>
      </c>
      <c r="C24" s="138" t="s">
        <v>208</v>
      </c>
      <c r="D24" s="138" t="s">
        <v>209</v>
      </c>
      <c r="E24" s="298" t="s">
        <v>109</v>
      </c>
      <c r="F24" s="279" t="s">
        <v>210</v>
      </c>
      <c r="G24" s="294"/>
      <c r="H24" s="294"/>
    </row>
    <row r="25" spans="1:9" ht="116" x14ac:dyDescent="0.35">
      <c r="A25" s="453"/>
      <c r="B25" s="138" t="s">
        <v>211</v>
      </c>
      <c r="C25" s="138" t="s">
        <v>212</v>
      </c>
      <c r="D25" s="138" t="s">
        <v>213</v>
      </c>
      <c r="E25" s="298" t="s">
        <v>109</v>
      </c>
      <c r="F25" s="279" t="s">
        <v>214</v>
      </c>
      <c r="G25" s="294" t="s">
        <v>215</v>
      </c>
      <c r="H25" s="294"/>
    </row>
    <row r="26" spans="1:9" ht="58" x14ac:dyDescent="0.35">
      <c r="A26" s="453"/>
      <c r="B26" s="138" t="s">
        <v>216</v>
      </c>
      <c r="C26" s="138" t="s">
        <v>217</v>
      </c>
      <c r="D26" s="138" t="s">
        <v>218</v>
      </c>
      <c r="E26" s="233" t="s">
        <v>108</v>
      </c>
      <c r="F26" s="279" t="s">
        <v>219</v>
      </c>
      <c r="G26" s="294" t="s">
        <v>220</v>
      </c>
      <c r="H26" s="294"/>
    </row>
    <row r="27" spans="1:9" ht="91.4" customHeight="1" x14ac:dyDescent="0.35">
      <c r="A27" s="453"/>
      <c r="B27" s="138" t="s">
        <v>221</v>
      </c>
      <c r="C27" s="138" t="s">
        <v>222</v>
      </c>
      <c r="D27" s="138" t="s">
        <v>223</v>
      </c>
      <c r="E27" s="233" t="s">
        <v>108</v>
      </c>
      <c r="F27" s="279" t="s">
        <v>224</v>
      </c>
      <c r="G27" s="280" t="s">
        <v>42</v>
      </c>
      <c r="H27" s="138"/>
    </row>
    <row r="28" spans="1:9" ht="96" customHeight="1" x14ac:dyDescent="0.35">
      <c r="A28" s="453" t="s">
        <v>225</v>
      </c>
      <c r="B28" s="243" t="s">
        <v>226</v>
      </c>
      <c r="C28" s="243" t="s">
        <v>227</v>
      </c>
      <c r="D28" s="138" t="s">
        <v>228</v>
      </c>
      <c r="E28" s="233" t="s">
        <v>108</v>
      </c>
      <c r="F28" s="279" t="s">
        <v>229</v>
      </c>
      <c r="G28" s="333" t="s">
        <v>69</v>
      </c>
      <c r="H28" s="138"/>
    </row>
    <row r="29" spans="1:9" ht="92.15" customHeight="1" x14ac:dyDescent="0.35">
      <c r="A29" s="453"/>
      <c r="B29" s="138" t="s">
        <v>230</v>
      </c>
      <c r="C29" s="138" t="s">
        <v>231</v>
      </c>
      <c r="D29" s="138" t="s">
        <v>232</v>
      </c>
      <c r="E29" s="233" t="s">
        <v>108</v>
      </c>
      <c r="F29" s="334" t="s">
        <v>233</v>
      </c>
      <c r="G29" s="138"/>
      <c r="H29" s="138"/>
    </row>
    <row r="30" spans="1:9" ht="99.75" customHeight="1" x14ac:dyDescent="0.35">
      <c r="A30" s="453"/>
      <c r="B30" s="138" t="s">
        <v>234</v>
      </c>
      <c r="C30" s="138" t="s">
        <v>235</v>
      </c>
      <c r="D30" s="138" t="s">
        <v>236</v>
      </c>
      <c r="E30" s="292" t="s">
        <v>99</v>
      </c>
      <c r="F30" s="279" t="s">
        <v>237</v>
      </c>
      <c r="G30" s="138"/>
      <c r="H30" s="138"/>
    </row>
    <row r="31" spans="1:9" ht="101.5" x14ac:dyDescent="0.35">
      <c r="A31" s="453"/>
      <c r="B31" s="138" t="s">
        <v>238</v>
      </c>
      <c r="C31" s="138" t="s">
        <v>69</v>
      </c>
      <c r="D31" s="138" t="s">
        <v>239</v>
      </c>
      <c r="E31" s="297" t="s">
        <v>110</v>
      </c>
      <c r="F31" s="327" t="s">
        <v>240</v>
      </c>
      <c r="G31" s="138"/>
      <c r="H31" s="138"/>
    </row>
    <row r="32" spans="1:9" ht="82.4" customHeight="1" x14ac:dyDescent="0.35">
      <c r="A32" s="453"/>
      <c r="B32" s="138" t="s">
        <v>241</v>
      </c>
      <c r="C32" s="138" t="s">
        <v>242</v>
      </c>
      <c r="D32" s="138" t="s">
        <v>243</v>
      </c>
      <c r="E32" s="297" t="s">
        <v>110</v>
      </c>
      <c r="F32" s="279" t="s">
        <v>244</v>
      </c>
      <c r="G32" s="138"/>
      <c r="H32" s="138"/>
    </row>
    <row r="33" spans="1:328" ht="145" x14ac:dyDescent="0.35">
      <c r="A33" s="453"/>
      <c r="B33" s="138" t="s">
        <v>245</v>
      </c>
      <c r="C33" s="335" t="s">
        <v>246</v>
      </c>
      <c r="D33" s="138" t="s">
        <v>247</v>
      </c>
      <c r="E33" s="297" t="s">
        <v>110</v>
      </c>
      <c r="F33" s="334" t="s">
        <v>248</v>
      </c>
      <c r="G33" s="138" t="s">
        <v>249</v>
      </c>
      <c r="H33" s="138"/>
    </row>
    <row r="34" spans="1:328" ht="58" x14ac:dyDescent="0.35">
      <c r="A34" s="296"/>
      <c r="B34" s="138" t="s">
        <v>250</v>
      </c>
      <c r="C34" s="335" t="s">
        <v>251</v>
      </c>
      <c r="D34" s="138" t="s">
        <v>252</v>
      </c>
      <c r="E34" s="297" t="s">
        <v>110</v>
      </c>
      <c r="F34" s="334" t="s">
        <v>253</v>
      </c>
      <c r="G34" s="138" t="s">
        <v>80</v>
      </c>
      <c r="H34" s="138"/>
    </row>
    <row r="35" spans="1:328" s="49" customFormat="1" ht="87" x14ac:dyDescent="0.35">
      <c r="A35" s="453" t="s">
        <v>254</v>
      </c>
      <c r="B35" s="138" t="s">
        <v>255</v>
      </c>
      <c r="C35" s="335" t="s">
        <v>256</v>
      </c>
      <c r="D35" s="335" t="s">
        <v>257</v>
      </c>
      <c r="E35" s="298" t="s">
        <v>109</v>
      </c>
      <c r="F35" s="327" t="s">
        <v>258</v>
      </c>
      <c r="G35" s="138" t="s">
        <v>259</v>
      </c>
      <c r="H35" s="138"/>
      <c r="I35"/>
      <c r="J35"/>
      <c r="K35"/>
      <c r="L35"/>
      <c r="M35"/>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c r="GL35"/>
      <c r="GM35"/>
      <c r="GN35"/>
      <c r="GO35"/>
      <c r="GP35"/>
      <c r="GQ35"/>
      <c r="GR35"/>
      <c r="GS35"/>
      <c r="GT35"/>
      <c r="GU35"/>
      <c r="GV35"/>
      <c r="GW35"/>
      <c r="GX35"/>
      <c r="GY35"/>
      <c r="GZ35"/>
      <c r="HA35"/>
      <c r="HB35"/>
      <c r="HC35"/>
      <c r="HD35"/>
      <c r="HE35"/>
      <c r="HF35"/>
      <c r="HG35"/>
      <c r="HH35"/>
      <c r="HI35"/>
      <c r="HJ35"/>
      <c r="HK35"/>
      <c r="HL35"/>
      <c r="HM35"/>
      <c r="HN35"/>
      <c r="HO35"/>
      <c r="HP35"/>
      <c r="HQ35"/>
      <c r="HR35"/>
      <c r="HS35"/>
      <c r="HT35"/>
      <c r="HU35"/>
      <c r="HV35"/>
      <c r="HW35"/>
      <c r="HX35"/>
      <c r="HY35"/>
      <c r="HZ35"/>
      <c r="IA35"/>
      <c r="IB35"/>
      <c r="IC35"/>
      <c r="ID35"/>
      <c r="IE35"/>
      <c r="IF35"/>
      <c r="IG35"/>
      <c r="IH35"/>
      <c r="II35"/>
      <c r="IJ35"/>
      <c r="IK35"/>
      <c r="IL35"/>
      <c r="IM35"/>
      <c r="IN35"/>
      <c r="IO35"/>
      <c r="IP35"/>
      <c r="IQ35"/>
      <c r="IR35"/>
      <c r="IS35"/>
      <c r="IT35"/>
      <c r="IU35"/>
      <c r="IV35"/>
      <c r="IW35"/>
      <c r="IX35"/>
      <c r="IY35"/>
      <c r="IZ35"/>
      <c r="JA35"/>
      <c r="JB35"/>
      <c r="JC35"/>
      <c r="JD35"/>
      <c r="JE35"/>
      <c r="JF35"/>
      <c r="JG35"/>
      <c r="JH35"/>
      <c r="JI35"/>
      <c r="JJ35"/>
      <c r="JK35"/>
      <c r="JL35"/>
      <c r="JM35"/>
      <c r="JN35"/>
      <c r="JO35"/>
      <c r="JP35"/>
      <c r="JQ35"/>
      <c r="JR35"/>
      <c r="JS35"/>
      <c r="JT35"/>
      <c r="JU35"/>
      <c r="JV35"/>
      <c r="JW35"/>
      <c r="JX35"/>
      <c r="JY35"/>
      <c r="JZ35"/>
      <c r="KA35"/>
      <c r="KB35"/>
      <c r="KC35"/>
      <c r="KD35"/>
      <c r="KE35"/>
      <c r="KF35"/>
      <c r="KG35"/>
      <c r="KH35"/>
      <c r="KI35"/>
      <c r="KJ35"/>
      <c r="KK35"/>
      <c r="KL35"/>
      <c r="KM35"/>
      <c r="KN35"/>
      <c r="KO35"/>
      <c r="KP35"/>
      <c r="KQ35"/>
      <c r="KR35"/>
      <c r="KS35"/>
      <c r="KT35"/>
      <c r="KU35"/>
      <c r="KV35"/>
      <c r="KW35"/>
      <c r="KX35"/>
      <c r="KY35"/>
      <c r="KZ35"/>
      <c r="LA35"/>
      <c r="LB35"/>
      <c r="LC35"/>
      <c r="LD35"/>
      <c r="LE35"/>
      <c r="LF35"/>
      <c r="LG35"/>
      <c r="LH35"/>
      <c r="LI35"/>
      <c r="LJ35"/>
      <c r="LK35"/>
      <c r="LL35"/>
      <c r="LM35"/>
      <c r="LN35"/>
      <c r="LO35"/>
      <c r="LP35"/>
    </row>
    <row r="36" spans="1:328" ht="88.4" customHeight="1" x14ac:dyDescent="0.35">
      <c r="A36" s="453"/>
      <c r="B36" s="138" t="s">
        <v>260</v>
      </c>
      <c r="C36" s="138" t="s">
        <v>261</v>
      </c>
      <c r="D36" s="138" t="s">
        <v>262</v>
      </c>
      <c r="E36" s="297" t="s">
        <v>110</v>
      </c>
      <c r="F36" s="335" t="s">
        <v>263</v>
      </c>
      <c r="G36" s="336" t="s">
        <v>264</v>
      </c>
      <c r="H36" s="138"/>
    </row>
    <row r="37" spans="1:328" ht="130.5" x14ac:dyDescent="0.35">
      <c r="A37" s="453"/>
      <c r="B37" s="138" t="s">
        <v>265</v>
      </c>
      <c r="C37" s="138" t="s">
        <v>266</v>
      </c>
      <c r="D37" s="138" t="s">
        <v>267</v>
      </c>
      <c r="E37" s="233" t="s">
        <v>108</v>
      </c>
      <c r="F37" s="335" t="s">
        <v>268</v>
      </c>
      <c r="G37" s="335" t="s">
        <v>269</v>
      </c>
      <c r="H37" s="138"/>
    </row>
    <row r="38" spans="1:328" ht="92.9" customHeight="1" x14ac:dyDescent="0.35">
      <c r="A38" s="453"/>
      <c r="B38" s="138" t="s">
        <v>270</v>
      </c>
      <c r="C38" s="138" t="s">
        <v>271</v>
      </c>
      <c r="D38" s="138" t="s">
        <v>272</v>
      </c>
      <c r="E38" s="233" t="s">
        <v>108</v>
      </c>
      <c r="F38" s="335" t="s">
        <v>273</v>
      </c>
      <c r="G38" s="333" t="s">
        <v>69</v>
      </c>
      <c r="H38" s="138"/>
    </row>
    <row r="39" spans="1:328" ht="203" x14ac:dyDescent="0.35">
      <c r="A39" s="453"/>
      <c r="B39" s="138" t="s">
        <v>274</v>
      </c>
      <c r="C39" s="138" t="s">
        <v>275</v>
      </c>
      <c r="D39" s="138" t="s">
        <v>276</v>
      </c>
      <c r="E39" s="297" t="s">
        <v>110</v>
      </c>
      <c r="F39" s="279" t="s">
        <v>277</v>
      </c>
      <c r="G39" s="337" t="s">
        <v>69</v>
      </c>
      <c r="H39" s="138"/>
    </row>
    <row r="40" spans="1:328" ht="87" x14ac:dyDescent="0.35">
      <c r="A40" s="453"/>
      <c r="B40" s="138" t="s">
        <v>278</v>
      </c>
      <c r="C40" s="138" t="s">
        <v>279</v>
      </c>
      <c r="D40" s="335"/>
      <c r="E40" s="233" t="s">
        <v>108</v>
      </c>
      <c r="F40" s="327" t="s">
        <v>280</v>
      </c>
      <c r="G40" s="294"/>
      <c r="H40" s="138"/>
    </row>
    <row r="41" spans="1:328" ht="109.5" customHeight="1" x14ac:dyDescent="0.35">
      <c r="A41" s="453"/>
      <c r="B41" s="138" t="s">
        <v>281</v>
      </c>
      <c r="C41" s="138" t="s">
        <v>282</v>
      </c>
      <c r="D41" s="138" t="s">
        <v>283</v>
      </c>
      <c r="E41" s="312" t="s">
        <v>105</v>
      </c>
      <c r="F41" s="335" t="s">
        <v>284</v>
      </c>
      <c r="G41" s="338" t="s">
        <v>285</v>
      </c>
      <c r="H41" s="138"/>
    </row>
    <row r="42" spans="1:328" ht="87" x14ac:dyDescent="0.35">
      <c r="A42" s="453"/>
      <c r="B42" s="138" t="s">
        <v>286</v>
      </c>
      <c r="C42" s="138" t="s">
        <v>287</v>
      </c>
      <c r="D42" s="335" t="s">
        <v>288</v>
      </c>
      <c r="E42" s="297" t="s">
        <v>110</v>
      </c>
      <c r="F42" s="334" t="s">
        <v>289</v>
      </c>
      <c r="G42" s="338" t="s">
        <v>285</v>
      </c>
      <c r="H42" s="138"/>
    </row>
    <row r="43" spans="1:328" ht="72.5" x14ac:dyDescent="0.35">
      <c r="A43" s="453"/>
      <c r="B43" s="138" t="s">
        <v>290</v>
      </c>
      <c r="C43" s="335" t="s">
        <v>291</v>
      </c>
      <c r="D43" s="335" t="s">
        <v>292</v>
      </c>
      <c r="E43" s="297" t="s">
        <v>110</v>
      </c>
      <c r="F43" s="339" t="s">
        <v>293</v>
      </c>
      <c r="G43" s="138"/>
      <c r="H43" s="138"/>
    </row>
    <row r="44" spans="1:328" ht="145" x14ac:dyDescent="0.35">
      <c r="A44" s="453"/>
      <c r="B44" s="243" t="s">
        <v>294</v>
      </c>
      <c r="C44" s="335" t="s">
        <v>295</v>
      </c>
      <c r="D44" s="335" t="s">
        <v>296</v>
      </c>
      <c r="E44" s="297" t="s">
        <v>110</v>
      </c>
      <c r="F44" s="335" t="s">
        <v>297</v>
      </c>
      <c r="G44" s="138"/>
      <c r="H44" s="138"/>
    </row>
    <row r="45" spans="1:328" ht="72.5" x14ac:dyDescent="0.35">
      <c r="A45" s="453"/>
      <c r="B45" s="138" t="s">
        <v>298</v>
      </c>
      <c r="C45" s="335" t="s">
        <v>299</v>
      </c>
      <c r="D45" s="138" t="s">
        <v>300</v>
      </c>
      <c r="E45" s="313" t="s">
        <v>108</v>
      </c>
      <c r="F45" s="327" t="s">
        <v>301</v>
      </c>
      <c r="G45" s="294"/>
      <c r="H45" s="138"/>
    </row>
    <row r="46" spans="1:328" ht="72.5" x14ac:dyDescent="0.35">
      <c r="A46" s="453"/>
      <c r="B46" s="138" t="s">
        <v>302</v>
      </c>
      <c r="C46" s="138" t="s">
        <v>303</v>
      </c>
      <c r="D46" s="138" t="s">
        <v>304</v>
      </c>
      <c r="E46" s="313" t="s">
        <v>108</v>
      </c>
      <c r="F46" s="340" t="s">
        <v>69</v>
      </c>
      <c r="G46" s="333" t="s">
        <v>69</v>
      </c>
      <c r="H46" s="138"/>
    </row>
    <row r="47" spans="1:328" x14ac:dyDescent="0.35">
      <c r="A47"/>
      <c r="B47" s="196"/>
      <c r="C47"/>
      <c r="D47"/>
      <c r="E47" s="326"/>
      <c r="F47"/>
      <c r="G47"/>
      <c r="H47"/>
    </row>
    <row r="48" spans="1:328" x14ac:dyDescent="0.35">
      <c r="A48"/>
      <c r="B48"/>
      <c r="C48"/>
      <c r="D48"/>
      <c r="E48" s="326"/>
      <c r="F48"/>
      <c r="G48"/>
      <c r="H48"/>
    </row>
    <row r="49" spans="5:5" customFormat="1" x14ac:dyDescent="0.35">
      <c r="E49" s="326"/>
    </row>
    <row r="50" spans="5:5" customFormat="1" x14ac:dyDescent="0.35">
      <c r="E50" s="326"/>
    </row>
    <row r="51" spans="5:5" customFormat="1" x14ac:dyDescent="0.35">
      <c r="E51" s="326"/>
    </row>
    <row r="52" spans="5:5" customFormat="1" x14ac:dyDescent="0.35">
      <c r="E52" s="326"/>
    </row>
    <row r="53" spans="5:5" customFormat="1" x14ac:dyDescent="0.35">
      <c r="E53" s="326"/>
    </row>
    <row r="54" spans="5:5" customFormat="1" x14ac:dyDescent="0.35">
      <c r="E54" s="326"/>
    </row>
    <row r="55" spans="5:5" customFormat="1" x14ac:dyDescent="0.35">
      <c r="E55" s="326"/>
    </row>
    <row r="56" spans="5:5" customFormat="1" x14ac:dyDescent="0.35">
      <c r="E56" s="326"/>
    </row>
    <row r="57" spans="5:5" customFormat="1" x14ac:dyDescent="0.35">
      <c r="E57" s="326"/>
    </row>
    <row r="58" spans="5:5" customFormat="1" x14ac:dyDescent="0.35">
      <c r="E58" s="326"/>
    </row>
    <row r="59" spans="5:5" customFormat="1" x14ac:dyDescent="0.35">
      <c r="E59" s="326"/>
    </row>
    <row r="60" spans="5:5" customFormat="1" x14ac:dyDescent="0.35">
      <c r="E60" s="326"/>
    </row>
    <row r="61" spans="5:5" customFormat="1" x14ac:dyDescent="0.35">
      <c r="E61" s="326"/>
    </row>
    <row r="62" spans="5:5" customFormat="1" x14ac:dyDescent="0.35">
      <c r="E62" s="326"/>
    </row>
    <row r="63" spans="5:5" customFormat="1" x14ac:dyDescent="0.35">
      <c r="E63" s="326"/>
    </row>
    <row r="64" spans="5:5" customFormat="1" x14ac:dyDescent="0.35">
      <c r="E64" s="326"/>
    </row>
    <row r="65" spans="5:5" customFormat="1" x14ac:dyDescent="0.35">
      <c r="E65" s="326"/>
    </row>
    <row r="66" spans="5:5" customFormat="1" x14ac:dyDescent="0.35">
      <c r="E66" s="326"/>
    </row>
    <row r="67" spans="5:5" customFormat="1" x14ac:dyDescent="0.35">
      <c r="E67" s="326"/>
    </row>
    <row r="68" spans="5:5" customFormat="1" x14ac:dyDescent="0.35">
      <c r="E68" s="326"/>
    </row>
    <row r="69" spans="5:5" customFormat="1" x14ac:dyDescent="0.35">
      <c r="E69" s="326"/>
    </row>
    <row r="70" spans="5:5" customFormat="1" x14ac:dyDescent="0.35">
      <c r="E70" s="326"/>
    </row>
    <row r="71" spans="5:5" customFormat="1" x14ac:dyDescent="0.35">
      <c r="E71" s="326"/>
    </row>
    <row r="72" spans="5:5" customFormat="1" x14ac:dyDescent="0.35">
      <c r="E72" s="326"/>
    </row>
    <row r="73" spans="5:5" customFormat="1" x14ac:dyDescent="0.35">
      <c r="E73" s="326"/>
    </row>
    <row r="74" spans="5:5" customFormat="1" x14ac:dyDescent="0.35">
      <c r="E74" s="326"/>
    </row>
    <row r="75" spans="5:5" customFormat="1" x14ac:dyDescent="0.35">
      <c r="E75" s="326"/>
    </row>
    <row r="76" spans="5:5" customFormat="1" x14ac:dyDescent="0.35">
      <c r="E76" s="326"/>
    </row>
    <row r="77" spans="5:5" customFormat="1" x14ac:dyDescent="0.35">
      <c r="E77" s="326"/>
    </row>
    <row r="78" spans="5:5" customFormat="1" x14ac:dyDescent="0.35">
      <c r="E78" s="326"/>
    </row>
    <row r="79" spans="5:5" customFormat="1" x14ac:dyDescent="0.35">
      <c r="E79" s="326"/>
    </row>
    <row r="80" spans="5:5" customFormat="1" x14ac:dyDescent="0.35">
      <c r="E80" s="326"/>
    </row>
    <row r="81" spans="2:5" customFormat="1" x14ac:dyDescent="0.35">
      <c r="E81" s="326"/>
    </row>
    <row r="82" spans="2:5" customFormat="1" x14ac:dyDescent="0.35">
      <c r="E82" s="326"/>
    </row>
    <row r="83" spans="2:5" customFormat="1" x14ac:dyDescent="0.35">
      <c r="E83" s="326"/>
    </row>
    <row r="84" spans="2:5" customFormat="1" x14ac:dyDescent="0.35">
      <c r="E84" s="326"/>
    </row>
    <row r="85" spans="2:5" customFormat="1" x14ac:dyDescent="0.35">
      <c r="E85" s="326"/>
    </row>
    <row r="86" spans="2:5" customFormat="1" x14ac:dyDescent="0.35">
      <c r="E86" s="326"/>
    </row>
    <row r="87" spans="2:5" customFormat="1" x14ac:dyDescent="0.35">
      <c r="E87" s="326"/>
    </row>
    <row r="88" spans="2:5" customFormat="1" x14ac:dyDescent="0.35">
      <c r="E88" s="326"/>
    </row>
    <row r="89" spans="2:5" customFormat="1" x14ac:dyDescent="0.35">
      <c r="E89" s="326"/>
    </row>
    <row r="90" spans="2:5" customFormat="1" x14ac:dyDescent="0.35">
      <c r="E90" s="326"/>
    </row>
    <row r="91" spans="2:5" customFormat="1" x14ac:dyDescent="0.35">
      <c r="E91" s="326"/>
    </row>
    <row r="92" spans="2:5" customFormat="1" x14ac:dyDescent="0.35">
      <c r="E92" s="326"/>
    </row>
    <row r="93" spans="2:5" customFormat="1" x14ac:dyDescent="0.35">
      <c r="E93" s="326"/>
    </row>
    <row r="94" spans="2:5" customFormat="1" x14ac:dyDescent="0.35">
      <c r="B94" s="1"/>
      <c r="E94" s="326"/>
    </row>
    <row r="95" spans="2:5" customFormat="1" x14ac:dyDescent="0.35">
      <c r="E95" s="326"/>
    </row>
    <row r="96" spans="2:5" customFormat="1" x14ac:dyDescent="0.35">
      <c r="E96" s="326"/>
    </row>
    <row r="97" spans="5:5" customFormat="1" x14ac:dyDescent="0.35">
      <c r="E97" s="326"/>
    </row>
    <row r="98" spans="5:5" customFormat="1" x14ac:dyDescent="0.35">
      <c r="E98" s="326"/>
    </row>
    <row r="99" spans="5:5" customFormat="1" x14ac:dyDescent="0.35">
      <c r="E99" s="326"/>
    </row>
    <row r="100" spans="5:5" customFormat="1" x14ac:dyDescent="0.35">
      <c r="E100" s="326"/>
    </row>
    <row r="101" spans="5:5" customFormat="1" x14ac:dyDescent="0.35">
      <c r="E101" s="326"/>
    </row>
    <row r="102" spans="5:5" customFormat="1" x14ac:dyDescent="0.35">
      <c r="E102" s="326"/>
    </row>
    <row r="103" spans="5:5" customFormat="1" x14ac:dyDescent="0.35">
      <c r="E103" s="326"/>
    </row>
    <row r="104" spans="5:5" customFormat="1" x14ac:dyDescent="0.35">
      <c r="E104" s="326"/>
    </row>
    <row r="105" spans="5:5" customFormat="1" x14ac:dyDescent="0.35">
      <c r="E105" s="326"/>
    </row>
    <row r="106" spans="5:5" customFormat="1" x14ac:dyDescent="0.35">
      <c r="E106" s="326"/>
    </row>
    <row r="107" spans="5:5" customFormat="1" x14ac:dyDescent="0.35">
      <c r="E107" s="326"/>
    </row>
    <row r="108" spans="5:5" customFormat="1" x14ac:dyDescent="0.35">
      <c r="E108" s="326"/>
    </row>
    <row r="109" spans="5:5" customFormat="1" x14ac:dyDescent="0.35">
      <c r="E109" s="326"/>
    </row>
    <row r="110" spans="5:5" customFormat="1" x14ac:dyDescent="0.35">
      <c r="E110" s="326"/>
    </row>
    <row r="111" spans="5:5" customFormat="1" x14ac:dyDescent="0.35">
      <c r="E111" s="326"/>
    </row>
    <row r="112" spans="5:5" customFormat="1" x14ac:dyDescent="0.35">
      <c r="E112" s="326"/>
    </row>
    <row r="113" spans="5:5" customFormat="1" x14ac:dyDescent="0.35">
      <c r="E113" s="326"/>
    </row>
    <row r="114" spans="5:5" customFormat="1" x14ac:dyDescent="0.35">
      <c r="E114" s="326"/>
    </row>
    <row r="115" spans="5:5" customFormat="1" x14ac:dyDescent="0.35">
      <c r="E115" s="326"/>
    </row>
    <row r="116" spans="5:5" customFormat="1" x14ac:dyDescent="0.35">
      <c r="E116" s="326"/>
    </row>
    <row r="117" spans="5:5" customFormat="1" x14ac:dyDescent="0.35">
      <c r="E117" s="326"/>
    </row>
    <row r="118" spans="5:5" customFormat="1" x14ac:dyDescent="0.35">
      <c r="E118" s="326"/>
    </row>
    <row r="119" spans="5:5" customFormat="1" x14ac:dyDescent="0.35">
      <c r="E119" s="326"/>
    </row>
    <row r="120" spans="5:5" customFormat="1" x14ac:dyDescent="0.35">
      <c r="E120" s="326"/>
    </row>
    <row r="121" spans="5:5" customFormat="1" x14ac:dyDescent="0.35">
      <c r="E121" s="326"/>
    </row>
    <row r="122" spans="5:5" customFormat="1" x14ac:dyDescent="0.35">
      <c r="E122" s="326"/>
    </row>
    <row r="123" spans="5:5" customFormat="1" x14ac:dyDescent="0.35">
      <c r="E123" s="326"/>
    </row>
    <row r="124" spans="5:5" customFormat="1" x14ac:dyDescent="0.35">
      <c r="E124" s="326"/>
    </row>
    <row r="125" spans="5:5" customFormat="1" x14ac:dyDescent="0.35">
      <c r="E125" s="326"/>
    </row>
    <row r="126" spans="5:5" customFormat="1" x14ac:dyDescent="0.35">
      <c r="E126" s="326"/>
    </row>
    <row r="127" spans="5:5" customFormat="1" x14ac:dyDescent="0.35">
      <c r="E127" s="326"/>
    </row>
    <row r="128" spans="5:5" customFormat="1" x14ac:dyDescent="0.35">
      <c r="E128" s="326"/>
    </row>
    <row r="129" spans="1:8" x14ac:dyDescent="0.35">
      <c r="A129"/>
      <c r="B129"/>
      <c r="C129"/>
      <c r="D129"/>
      <c r="E129" s="326"/>
      <c r="F129"/>
      <c r="G129"/>
      <c r="H129"/>
    </row>
    <row r="130" spans="1:8" x14ac:dyDescent="0.35">
      <c r="A130"/>
      <c r="B130"/>
      <c r="C130"/>
      <c r="D130"/>
      <c r="E130" s="326"/>
      <c r="F130"/>
      <c r="G130"/>
      <c r="H130"/>
    </row>
    <row r="131" spans="1:8" x14ac:dyDescent="0.35">
      <c r="A131"/>
      <c r="B131"/>
      <c r="C131"/>
      <c r="D131"/>
      <c r="E131" s="326"/>
      <c r="F131"/>
      <c r="G131"/>
      <c r="H131"/>
    </row>
    <row r="132" spans="1:8" x14ac:dyDescent="0.35">
      <c r="A132" s="13"/>
      <c r="B132" s="309"/>
      <c r="C132"/>
      <c r="D132"/>
      <c r="E132" s="326"/>
      <c r="F132"/>
      <c r="G132"/>
      <c r="H132"/>
    </row>
    <row r="133" spans="1:8" x14ac:dyDescent="0.35">
      <c r="B133" s="159"/>
      <c r="C133"/>
      <c r="D133"/>
      <c r="E133" s="326"/>
      <c r="F133"/>
      <c r="G133"/>
      <c r="H133"/>
    </row>
    <row r="134" spans="1:8" x14ac:dyDescent="0.35">
      <c r="B134" s="159"/>
      <c r="C134"/>
      <c r="D134"/>
      <c r="E134" s="326"/>
      <c r="F134"/>
      <c r="G134"/>
      <c r="H134"/>
    </row>
    <row r="135" spans="1:8" x14ac:dyDescent="0.35">
      <c r="B135" s="159"/>
      <c r="C135"/>
      <c r="D135"/>
      <c r="E135" s="326"/>
      <c r="F135"/>
      <c r="G135"/>
      <c r="H135"/>
    </row>
    <row r="136" spans="1:8" x14ac:dyDescent="0.35">
      <c r="B136" s="159"/>
      <c r="C136"/>
      <c r="D136"/>
      <c r="E136" s="326"/>
      <c r="F136"/>
      <c r="G136"/>
      <c r="H136"/>
    </row>
    <row r="137" spans="1:8" x14ac:dyDescent="0.35">
      <c r="B137" s="159"/>
      <c r="C137"/>
      <c r="D137"/>
      <c r="E137" s="326"/>
      <c r="F137"/>
      <c r="G137"/>
      <c r="H137"/>
    </row>
    <row r="138" spans="1:8" x14ac:dyDescent="0.35">
      <c r="B138" s="159"/>
      <c r="C138"/>
      <c r="D138"/>
      <c r="E138" s="326"/>
      <c r="F138"/>
      <c r="G138"/>
      <c r="H138"/>
    </row>
    <row r="139" spans="1:8" x14ac:dyDescent="0.35">
      <c r="B139" s="159"/>
      <c r="C139"/>
      <c r="D139"/>
      <c r="E139" s="326"/>
      <c r="F139"/>
      <c r="G139"/>
      <c r="H139"/>
    </row>
    <row r="140" spans="1:8" x14ac:dyDescent="0.35">
      <c r="B140" s="159"/>
      <c r="C140"/>
      <c r="D140"/>
      <c r="E140" s="326"/>
      <c r="F140"/>
      <c r="G140"/>
      <c r="H140"/>
    </row>
    <row r="141" spans="1:8" x14ac:dyDescent="0.35">
      <c r="B141" s="159"/>
      <c r="C141"/>
      <c r="D141"/>
      <c r="E141" s="326"/>
      <c r="F141"/>
      <c r="G141"/>
      <c r="H141"/>
    </row>
    <row r="142" spans="1:8" x14ac:dyDescent="0.35">
      <c r="B142" s="159"/>
      <c r="C142"/>
      <c r="D142"/>
      <c r="E142" s="326"/>
      <c r="F142"/>
      <c r="G142"/>
      <c r="H142"/>
    </row>
    <row r="143" spans="1:8" x14ac:dyDescent="0.35">
      <c r="B143" s="159"/>
      <c r="C143"/>
      <c r="D143"/>
      <c r="E143" s="326"/>
      <c r="F143"/>
      <c r="G143"/>
      <c r="H143"/>
    </row>
    <row r="144" spans="1:8" x14ac:dyDescent="0.35">
      <c r="B144" s="159"/>
      <c r="C144"/>
      <c r="D144"/>
      <c r="E144" s="326"/>
      <c r="F144"/>
      <c r="G144"/>
      <c r="H144"/>
    </row>
    <row r="145" spans="2:8" x14ac:dyDescent="0.35">
      <c r="B145" s="159"/>
      <c r="C145"/>
      <c r="D145"/>
      <c r="E145" s="326"/>
      <c r="F145"/>
      <c r="G145"/>
      <c r="H145"/>
    </row>
    <row r="146" spans="2:8" x14ac:dyDescent="0.35">
      <c r="B146" s="159"/>
      <c r="C146"/>
      <c r="D146"/>
      <c r="E146" s="326"/>
      <c r="F146"/>
      <c r="G146"/>
      <c r="H146"/>
    </row>
    <row r="147" spans="2:8" x14ac:dyDescent="0.35">
      <c r="B147" s="159"/>
      <c r="C147"/>
      <c r="D147"/>
      <c r="E147" s="326"/>
      <c r="F147"/>
      <c r="G147"/>
      <c r="H147"/>
    </row>
    <row r="148" spans="2:8" x14ac:dyDescent="0.35">
      <c r="B148" s="159"/>
      <c r="C148"/>
      <c r="D148"/>
      <c r="E148" s="326"/>
      <c r="F148"/>
      <c r="G148"/>
      <c r="H148"/>
    </row>
    <row r="149" spans="2:8" x14ac:dyDescent="0.35">
      <c r="B149" s="159"/>
      <c r="C149"/>
      <c r="D149"/>
      <c r="E149" s="326"/>
      <c r="F149"/>
      <c r="G149"/>
      <c r="H149"/>
    </row>
    <row r="150" spans="2:8" x14ac:dyDescent="0.35">
      <c r="B150" s="159"/>
      <c r="C150"/>
      <c r="D150"/>
      <c r="E150" s="326"/>
      <c r="F150"/>
      <c r="G150"/>
      <c r="H150"/>
    </row>
    <row r="151" spans="2:8" x14ac:dyDescent="0.35">
      <c r="B151" s="159"/>
      <c r="C151"/>
      <c r="D151"/>
      <c r="E151" s="326"/>
      <c r="F151"/>
      <c r="G151"/>
      <c r="H151"/>
    </row>
    <row r="152" spans="2:8" x14ac:dyDescent="0.35">
      <c r="B152" s="159"/>
      <c r="C152"/>
      <c r="D152"/>
      <c r="E152" s="326"/>
      <c r="F152"/>
      <c r="G152"/>
      <c r="H152"/>
    </row>
    <row r="153" spans="2:8" x14ac:dyDescent="0.35">
      <c r="B153" s="159"/>
      <c r="C153"/>
      <c r="D153"/>
      <c r="E153" s="326"/>
      <c r="F153"/>
      <c r="G153"/>
      <c r="H153"/>
    </row>
    <row r="154" spans="2:8" x14ac:dyDescent="0.35">
      <c r="B154" s="159"/>
      <c r="C154"/>
      <c r="D154"/>
      <c r="E154" s="326"/>
      <c r="F154"/>
      <c r="G154"/>
      <c r="H154"/>
    </row>
    <row r="155" spans="2:8" x14ac:dyDescent="0.35">
      <c r="B155" s="159"/>
      <c r="C155"/>
      <c r="D155"/>
      <c r="E155" s="326"/>
      <c r="F155"/>
      <c r="G155"/>
      <c r="H155"/>
    </row>
    <row r="156" spans="2:8" x14ac:dyDescent="0.35">
      <c r="B156" s="159"/>
      <c r="C156"/>
      <c r="D156"/>
      <c r="E156" s="326"/>
      <c r="F156"/>
      <c r="G156"/>
      <c r="H156"/>
    </row>
    <row r="157" spans="2:8" x14ac:dyDescent="0.35">
      <c r="B157" s="159"/>
      <c r="C157"/>
      <c r="D157"/>
      <c r="E157" s="326"/>
      <c r="F157"/>
      <c r="G157"/>
      <c r="H157"/>
    </row>
    <row r="158" spans="2:8" x14ac:dyDescent="0.35">
      <c r="B158" s="159"/>
      <c r="C158"/>
      <c r="D158"/>
      <c r="E158" s="326"/>
      <c r="F158"/>
      <c r="G158"/>
      <c r="H158"/>
    </row>
    <row r="159" spans="2:8" x14ac:dyDescent="0.35">
      <c r="B159" s="159"/>
      <c r="C159"/>
      <c r="D159"/>
      <c r="E159" s="326"/>
      <c r="F159"/>
      <c r="G159"/>
      <c r="H159"/>
    </row>
    <row r="160" spans="2:8" x14ac:dyDescent="0.35">
      <c r="B160" s="159"/>
      <c r="C160"/>
      <c r="D160"/>
      <c r="E160" s="326"/>
      <c r="F160"/>
      <c r="G160"/>
      <c r="H160"/>
    </row>
    <row r="161" spans="2:8" x14ac:dyDescent="0.35">
      <c r="B161" s="159"/>
      <c r="C161"/>
      <c r="D161"/>
      <c r="E161" s="326"/>
      <c r="F161"/>
      <c r="G161"/>
      <c r="H161"/>
    </row>
    <row r="162" spans="2:8" x14ac:dyDescent="0.35">
      <c r="B162" s="159"/>
      <c r="C162"/>
      <c r="D162"/>
      <c r="E162" s="326"/>
      <c r="F162"/>
      <c r="G162"/>
      <c r="H162"/>
    </row>
    <row r="163" spans="2:8" x14ac:dyDescent="0.35">
      <c r="B163" s="159"/>
      <c r="C163"/>
      <c r="D163"/>
      <c r="E163" s="326"/>
      <c r="F163"/>
      <c r="G163"/>
      <c r="H163"/>
    </row>
    <row r="164" spans="2:8" x14ac:dyDescent="0.35">
      <c r="B164" s="159"/>
      <c r="C164"/>
      <c r="D164"/>
      <c r="E164" s="326"/>
      <c r="F164"/>
      <c r="G164"/>
      <c r="H164"/>
    </row>
    <row r="165" spans="2:8" x14ac:dyDescent="0.35">
      <c r="B165" s="159"/>
      <c r="C165"/>
      <c r="D165"/>
      <c r="E165" s="326"/>
      <c r="F165"/>
      <c r="G165"/>
      <c r="H165"/>
    </row>
    <row r="166" spans="2:8" x14ac:dyDescent="0.35">
      <c r="B166" s="159"/>
      <c r="C166"/>
      <c r="D166"/>
      <c r="E166" s="326"/>
      <c r="F166"/>
      <c r="G166"/>
      <c r="H166"/>
    </row>
    <row r="167" spans="2:8" x14ac:dyDescent="0.35">
      <c r="B167" s="159"/>
      <c r="C167"/>
      <c r="D167"/>
      <c r="E167" s="326"/>
      <c r="F167"/>
      <c r="G167"/>
      <c r="H167"/>
    </row>
    <row r="168" spans="2:8" x14ac:dyDescent="0.35">
      <c r="B168" s="159"/>
      <c r="C168"/>
      <c r="D168"/>
      <c r="E168" s="326"/>
      <c r="F168"/>
      <c r="G168"/>
      <c r="H168"/>
    </row>
    <row r="169" spans="2:8" x14ac:dyDescent="0.35">
      <c r="B169" s="159"/>
      <c r="C169"/>
      <c r="D169"/>
      <c r="E169" s="326"/>
      <c r="F169"/>
      <c r="G169"/>
      <c r="H169"/>
    </row>
    <row r="170" spans="2:8" x14ac:dyDescent="0.35">
      <c r="B170" s="159"/>
      <c r="C170"/>
      <c r="D170"/>
      <c r="E170" s="326"/>
      <c r="F170"/>
      <c r="G170"/>
      <c r="H170"/>
    </row>
    <row r="171" spans="2:8" x14ac:dyDescent="0.35">
      <c r="B171" s="159"/>
      <c r="C171"/>
      <c r="D171"/>
      <c r="E171" s="326"/>
      <c r="F171"/>
      <c r="G171"/>
      <c r="H171"/>
    </row>
    <row r="172" spans="2:8" x14ac:dyDescent="0.35">
      <c r="B172" s="159"/>
      <c r="C172"/>
      <c r="D172"/>
      <c r="E172" s="326"/>
      <c r="F172"/>
      <c r="G172"/>
      <c r="H172"/>
    </row>
    <row r="173" spans="2:8" x14ac:dyDescent="0.35">
      <c r="B173" s="159"/>
      <c r="C173"/>
      <c r="D173"/>
      <c r="E173" s="326"/>
      <c r="F173"/>
      <c r="G173"/>
      <c r="H173"/>
    </row>
    <row r="174" spans="2:8" x14ac:dyDescent="0.35">
      <c r="B174" s="159"/>
      <c r="C174"/>
      <c r="D174"/>
      <c r="E174" s="326"/>
      <c r="F174"/>
      <c r="G174"/>
      <c r="H174"/>
    </row>
    <row r="175" spans="2:8" x14ac:dyDescent="0.35">
      <c r="B175" s="159"/>
      <c r="C175"/>
      <c r="D175"/>
      <c r="E175" s="326"/>
      <c r="F175"/>
      <c r="G175"/>
      <c r="H175"/>
    </row>
    <row r="176" spans="2:8" x14ac:dyDescent="0.35">
      <c r="B176" s="159"/>
      <c r="C176"/>
      <c r="D176"/>
      <c r="E176" s="326"/>
      <c r="F176"/>
      <c r="G176"/>
      <c r="H176"/>
    </row>
    <row r="177" spans="2:8" x14ac:dyDescent="0.35">
      <c r="B177" s="159"/>
      <c r="C177"/>
      <c r="D177"/>
      <c r="E177" s="326"/>
      <c r="F177"/>
      <c r="G177"/>
      <c r="H177"/>
    </row>
    <row r="178" spans="2:8" x14ac:dyDescent="0.35">
      <c r="B178" s="159"/>
      <c r="C178"/>
      <c r="D178"/>
      <c r="E178" s="326"/>
      <c r="F178"/>
      <c r="G178"/>
      <c r="H178"/>
    </row>
    <row r="179" spans="2:8" x14ac:dyDescent="0.35">
      <c r="B179" s="159"/>
      <c r="C179"/>
      <c r="D179"/>
      <c r="E179" s="326"/>
      <c r="F179"/>
      <c r="G179"/>
      <c r="H179"/>
    </row>
    <row r="180" spans="2:8" x14ac:dyDescent="0.35">
      <c r="B180" s="159"/>
      <c r="C180"/>
      <c r="D180"/>
      <c r="E180" s="326"/>
      <c r="F180"/>
      <c r="G180"/>
      <c r="H180"/>
    </row>
    <row r="181" spans="2:8" x14ac:dyDescent="0.35">
      <c r="B181" s="159"/>
      <c r="C181"/>
      <c r="D181"/>
      <c r="E181" s="326"/>
      <c r="F181"/>
      <c r="G181"/>
      <c r="H181"/>
    </row>
    <row r="182" spans="2:8" x14ac:dyDescent="0.35">
      <c r="B182" s="159"/>
      <c r="C182"/>
      <c r="D182"/>
      <c r="E182" s="326"/>
      <c r="F182"/>
      <c r="G182"/>
      <c r="H182"/>
    </row>
    <row r="183" spans="2:8" x14ac:dyDescent="0.35">
      <c r="B183" s="159"/>
      <c r="C183"/>
      <c r="D183"/>
      <c r="E183" s="326"/>
      <c r="F183"/>
      <c r="G183"/>
      <c r="H183"/>
    </row>
    <row r="184" spans="2:8" x14ac:dyDescent="0.35">
      <c r="B184" s="159"/>
      <c r="C184"/>
      <c r="D184"/>
      <c r="E184" s="326"/>
      <c r="F184"/>
      <c r="G184"/>
      <c r="H184"/>
    </row>
    <row r="185" spans="2:8" x14ac:dyDescent="0.35">
      <c r="B185" s="159"/>
      <c r="C185"/>
      <c r="D185"/>
      <c r="E185" s="326"/>
      <c r="F185"/>
      <c r="G185"/>
      <c r="H185"/>
    </row>
    <row r="186" spans="2:8" x14ac:dyDescent="0.35">
      <c r="B186" s="159"/>
      <c r="C186"/>
      <c r="D186"/>
      <c r="E186" s="326"/>
      <c r="F186"/>
      <c r="G186"/>
      <c r="H186"/>
    </row>
    <row r="187" spans="2:8" x14ac:dyDescent="0.35">
      <c r="B187" s="159"/>
      <c r="C187"/>
      <c r="D187"/>
      <c r="E187" s="326"/>
      <c r="F187"/>
      <c r="G187"/>
      <c r="H187"/>
    </row>
    <row r="188" spans="2:8" x14ac:dyDescent="0.35">
      <c r="B188" s="159"/>
      <c r="C188"/>
      <c r="D188"/>
      <c r="E188" s="326"/>
      <c r="F188"/>
      <c r="G188"/>
      <c r="H188"/>
    </row>
    <row r="189" spans="2:8" x14ac:dyDescent="0.35">
      <c r="B189" s="159"/>
      <c r="C189"/>
      <c r="D189"/>
      <c r="E189" s="326"/>
      <c r="F189"/>
      <c r="G189"/>
      <c r="H189"/>
    </row>
    <row r="190" spans="2:8" x14ac:dyDescent="0.35">
      <c r="B190" s="159"/>
      <c r="C190"/>
      <c r="D190"/>
      <c r="E190" s="326"/>
      <c r="F190"/>
      <c r="G190"/>
      <c r="H190"/>
    </row>
    <row r="191" spans="2:8" x14ac:dyDescent="0.35">
      <c r="B191" s="159"/>
      <c r="C191"/>
      <c r="D191"/>
      <c r="E191" s="326"/>
      <c r="F191"/>
      <c r="G191"/>
      <c r="H191"/>
    </row>
    <row r="192" spans="2:8" x14ac:dyDescent="0.35">
      <c r="B192" s="159"/>
      <c r="C192"/>
      <c r="D192"/>
      <c r="E192" s="326"/>
      <c r="F192"/>
      <c r="G192"/>
      <c r="H192"/>
    </row>
    <row r="193" spans="2:8" x14ac:dyDescent="0.35">
      <c r="B193" s="159"/>
      <c r="C193"/>
      <c r="D193"/>
      <c r="E193" s="326"/>
      <c r="F193"/>
      <c r="G193"/>
      <c r="H193"/>
    </row>
    <row r="194" spans="2:8" x14ac:dyDescent="0.35">
      <c r="B194" s="159"/>
      <c r="C194"/>
      <c r="D194"/>
      <c r="E194" s="326"/>
      <c r="F194"/>
      <c r="G194"/>
      <c r="H194"/>
    </row>
    <row r="195" spans="2:8" x14ac:dyDescent="0.35">
      <c r="B195" s="159"/>
      <c r="C195"/>
      <c r="D195"/>
      <c r="E195" s="326"/>
      <c r="F195"/>
      <c r="G195"/>
      <c r="H195"/>
    </row>
    <row r="196" spans="2:8" x14ac:dyDescent="0.35">
      <c r="B196" s="159"/>
      <c r="C196"/>
      <c r="D196"/>
      <c r="E196" s="326"/>
      <c r="F196"/>
      <c r="G196"/>
      <c r="H196"/>
    </row>
    <row r="197" spans="2:8" x14ac:dyDescent="0.35">
      <c r="B197" s="159"/>
      <c r="C197"/>
      <c r="D197"/>
      <c r="E197" s="326"/>
      <c r="F197"/>
      <c r="G197"/>
      <c r="H197"/>
    </row>
    <row r="198" spans="2:8" x14ac:dyDescent="0.35">
      <c r="B198" s="159"/>
      <c r="C198"/>
      <c r="D198"/>
      <c r="E198" s="326"/>
      <c r="F198"/>
      <c r="G198"/>
      <c r="H198"/>
    </row>
    <row r="199" spans="2:8" x14ac:dyDescent="0.35">
      <c r="B199" s="159"/>
      <c r="C199"/>
      <c r="D199"/>
      <c r="E199" s="326"/>
      <c r="F199"/>
      <c r="G199"/>
      <c r="H199"/>
    </row>
    <row r="200" spans="2:8" x14ac:dyDescent="0.35">
      <c r="B200" s="159"/>
      <c r="C200"/>
      <c r="D200"/>
      <c r="E200" s="326"/>
      <c r="F200"/>
      <c r="G200"/>
      <c r="H200"/>
    </row>
    <row r="201" spans="2:8" x14ac:dyDescent="0.35">
      <c r="B201" s="159"/>
      <c r="C201"/>
      <c r="D201"/>
      <c r="E201" s="326"/>
      <c r="F201"/>
      <c r="G201"/>
      <c r="H201"/>
    </row>
    <row r="202" spans="2:8" x14ac:dyDescent="0.35">
      <c r="B202" s="159"/>
      <c r="C202"/>
      <c r="D202"/>
      <c r="E202" s="326"/>
      <c r="F202"/>
      <c r="G202"/>
      <c r="H202"/>
    </row>
    <row r="203" spans="2:8" x14ac:dyDescent="0.35">
      <c r="B203" s="159"/>
      <c r="C203"/>
      <c r="D203"/>
      <c r="E203" s="326"/>
      <c r="F203"/>
      <c r="G203"/>
      <c r="H203"/>
    </row>
    <row r="204" spans="2:8" x14ac:dyDescent="0.35">
      <c r="B204" s="159"/>
      <c r="C204"/>
      <c r="D204"/>
      <c r="E204" s="326"/>
      <c r="F204"/>
      <c r="G204"/>
      <c r="H204"/>
    </row>
    <row r="205" spans="2:8" x14ac:dyDescent="0.35">
      <c r="B205" s="159"/>
      <c r="C205"/>
      <c r="D205"/>
      <c r="E205" s="326"/>
      <c r="F205"/>
      <c r="G205"/>
      <c r="H205"/>
    </row>
    <row r="206" spans="2:8" x14ac:dyDescent="0.35">
      <c r="B206" s="159"/>
      <c r="C206"/>
      <c r="D206"/>
      <c r="E206" s="326"/>
      <c r="F206"/>
      <c r="G206"/>
      <c r="H206"/>
    </row>
    <row r="207" spans="2:8" x14ac:dyDescent="0.35">
      <c r="B207" s="159"/>
      <c r="C207"/>
      <c r="D207"/>
      <c r="E207" s="326"/>
      <c r="F207"/>
      <c r="G207"/>
      <c r="H207"/>
    </row>
    <row r="208" spans="2:8" x14ac:dyDescent="0.35">
      <c r="B208" s="159"/>
      <c r="C208"/>
      <c r="D208"/>
      <c r="E208" s="326"/>
      <c r="F208"/>
      <c r="G208"/>
      <c r="H208"/>
    </row>
    <row r="209" spans="2:8" x14ac:dyDescent="0.35">
      <c r="B209" s="159"/>
      <c r="C209"/>
      <c r="D209"/>
      <c r="E209" s="326"/>
      <c r="F209"/>
      <c r="G209"/>
      <c r="H209"/>
    </row>
    <row r="210" spans="2:8" x14ac:dyDescent="0.35">
      <c r="B210" s="159"/>
      <c r="C210"/>
      <c r="D210"/>
      <c r="E210" s="326"/>
      <c r="F210"/>
      <c r="G210"/>
      <c r="H210"/>
    </row>
    <row r="211" spans="2:8" x14ac:dyDescent="0.35">
      <c r="B211" s="159"/>
      <c r="C211"/>
      <c r="D211"/>
      <c r="E211" s="326"/>
      <c r="F211"/>
      <c r="G211"/>
      <c r="H211"/>
    </row>
    <row r="212" spans="2:8" x14ac:dyDescent="0.35">
      <c r="B212" s="159"/>
      <c r="C212"/>
      <c r="D212"/>
      <c r="E212" s="326"/>
      <c r="F212"/>
      <c r="G212"/>
      <c r="H212"/>
    </row>
    <row r="213" spans="2:8" x14ac:dyDescent="0.35">
      <c r="B213" s="159"/>
      <c r="C213"/>
      <c r="D213"/>
      <c r="E213" s="326"/>
      <c r="F213"/>
      <c r="G213"/>
      <c r="H213"/>
    </row>
    <row r="214" spans="2:8" x14ac:dyDescent="0.35">
      <c r="B214" s="159"/>
      <c r="C214"/>
      <c r="D214"/>
      <c r="E214" s="326"/>
      <c r="F214"/>
      <c r="G214"/>
      <c r="H214"/>
    </row>
    <row r="215" spans="2:8" x14ac:dyDescent="0.35">
      <c r="B215" s="159"/>
      <c r="C215"/>
      <c r="D215"/>
      <c r="E215" s="326"/>
      <c r="F215"/>
      <c r="G215"/>
      <c r="H215"/>
    </row>
    <row r="216" spans="2:8" x14ac:dyDescent="0.35">
      <c r="B216" s="159"/>
      <c r="C216"/>
      <c r="D216"/>
      <c r="E216" s="326"/>
      <c r="F216"/>
      <c r="G216"/>
      <c r="H216"/>
    </row>
    <row r="217" spans="2:8" x14ac:dyDescent="0.35">
      <c r="B217" s="159"/>
      <c r="C217"/>
      <c r="D217"/>
      <c r="E217" s="326"/>
      <c r="F217"/>
      <c r="G217"/>
      <c r="H217"/>
    </row>
    <row r="218" spans="2:8" x14ac:dyDescent="0.35">
      <c r="B218" s="159"/>
      <c r="C218"/>
      <c r="D218"/>
      <c r="E218" s="326"/>
      <c r="F218"/>
      <c r="G218"/>
      <c r="H218"/>
    </row>
    <row r="219" spans="2:8" x14ac:dyDescent="0.35">
      <c r="B219" s="159"/>
      <c r="C219"/>
      <c r="D219"/>
      <c r="E219" s="326"/>
      <c r="F219"/>
      <c r="G219"/>
      <c r="H219"/>
    </row>
    <row r="220" spans="2:8" x14ac:dyDescent="0.35">
      <c r="B220" s="159"/>
      <c r="C220"/>
      <c r="D220"/>
      <c r="E220" s="326"/>
      <c r="F220"/>
      <c r="G220"/>
      <c r="H220"/>
    </row>
    <row r="221" spans="2:8" x14ac:dyDescent="0.35">
      <c r="B221" s="159"/>
      <c r="C221"/>
      <c r="D221"/>
      <c r="E221" s="326"/>
      <c r="F221"/>
      <c r="G221"/>
      <c r="H221"/>
    </row>
    <row r="222" spans="2:8" x14ac:dyDescent="0.35">
      <c r="B222" s="159"/>
      <c r="C222"/>
      <c r="D222"/>
      <c r="E222" s="326"/>
      <c r="F222"/>
      <c r="G222"/>
      <c r="H222"/>
    </row>
    <row r="223" spans="2:8" x14ac:dyDescent="0.35">
      <c r="B223" s="159"/>
      <c r="C223"/>
      <c r="D223"/>
      <c r="E223" s="326"/>
      <c r="F223"/>
      <c r="G223"/>
      <c r="H223"/>
    </row>
    <row r="224" spans="2:8" x14ac:dyDescent="0.35">
      <c r="B224" s="159"/>
      <c r="C224"/>
      <c r="D224"/>
      <c r="E224" s="326"/>
      <c r="F224"/>
      <c r="G224"/>
      <c r="H224"/>
    </row>
    <row r="225" spans="2:8" x14ac:dyDescent="0.35">
      <c r="B225" s="159"/>
      <c r="C225"/>
      <c r="D225"/>
      <c r="E225" s="326"/>
      <c r="F225"/>
      <c r="G225"/>
      <c r="H225"/>
    </row>
    <row r="226" spans="2:8" x14ac:dyDescent="0.35">
      <c r="B226" s="159"/>
      <c r="C226"/>
      <c r="D226"/>
      <c r="E226" s="326"/>
      <c r="F226"/>
      <c r="G226"/>
      <c r="H226"/>
    </row>
    <row r="227" spans="2:8" x14ac:dyDescent="0.35">
      <c r="B227" s="159"/>
      <c r="C227"/>
      <c r="D227"/>
      <c r="E227" s="326"/>
      <c r="F227"/>
      <c r="G227"/>
      <c r="H227"/>
    </row>
    <row r="228" spans="2:8" x14ac:dyDescent="0.35">
      <c r="B228" s="159"/>
      <c r="C228"/>
      <c r="D228"/>
      <c r="E228" s="326"/>
      <c r="F228"/>
      <c r="G228"/>
      <c r="H228"/>
    </row>
    <row r="229" spans="2:8" x14ac:dyDescent="0.35">
      <c r="B229" s="159"/>
      <c r="C229"/>
      <c r="D229"/>
      <c r="E229" s="326"/>
      <c r="F229"/>
      <c r="G229"/>
      <c r="H229"/>
    </row>
    <row r="230" spans="2:8" x14ac:dyDescent="0.35">
      <c r="B230" s="159"/>
      <c r="C230"/>
      <c r="D230"/>
      <c r="E230" s="326"/>
      <c r="F230"/>
      <c r="G230"/>
      <c r="H230"/>
    </row>
    <row r="231" spans="2:8" x14ac:dyDescent="0.35">
      <c r="B231" s="159"/>
      <c r="C231"/>
      <c r="D231"/>
      <c r="E231" s="326"/>
      <c r="F231"/>
      <c r="G231"/>
      <c r="H231"/>
    </row>
    <row r="232" spans="2:8" x14ac:dyDescent="0.35">
      <c r="B232" s="159"/>
      <c r="C232"/>
      <c r="D232"/>
      <c r="E232" s="326"/>
      <c r="F232"/>
      <c r="G232"/>
      <c r="H232"/>
    </row>
    <row r="233" spans="2:8" x14ac:dyDescent="0.35">
      <c r="B233" s="159"/>
      <c r="C233"/>
      <c r="D233"/>
      <c r="E233" s="326"/>
      <c r="F233"/>
      <c r="G233"/>
      <c r="H233"/>
    </row>
    <row r="234" spans="2:8" x14ac:dyDescent="0.35">
      <c r="B234" s="159"/>
      <c r="C234"/>
      <c r="D234"/>
      <c r="E234" s="326"/>
      <c r="F234"/>
      <c r="G234"/>
      <c r="H234"/>
    </row>
    <row r="235" spans="2:8" x14ac:dyDescent="0.35">
      <c r="B235" s="159"/>
      <c r="C235"/>
      <c r="D235"/>
      <c r="E235" s="326"/>
      <c r="F235"/>
      <c r="G235"/>
      <c r="H235"/>
    </row>
    <row r="236" spans="2:8" x14ac:dyDescent="0.35">
      <c r="B236" s="159"/>
      <c r="C236"/>
      <c r="D236"/>
      <c r="E236" s="326"/>
      <c r="F236"/>
      <c r="G236"/>
      <c r="H236"/>
    </row>
    <row r="237" spans="2:8" x14ac:dyDescent="0.35">
      <c r="B237" s="159"/>
      <c r="C237"/>
      <c r="D237"/>
      <c r="E237" s="326"/>
      <c r="F237"/>
      <c r="G237"/>
      <c r="H237"/>
    </row>
    <row r="238" spans="2:8" x14ac:dyDescent="0.35">
      <c r="B238" s="159"/>
      <c r="C238"/>
      <c r="D238"/>
      <c r="E238" s="326"/>
      <c r="F238"/>
      <c r="G238"/>
      <c r="H238"/>
    </row>
    <row r="239" spans="2:8" x14ac:dyDescent="0.35">
      <c r="B239" s="159"/>
      <c r="C239"/>
      <c r="D239"/>
      <c r="E239" s="326"/>
      <c r="F239"/>
      <c r="G239"/>
      <c r="H239"/>
    </row>
    <row r="240" spans="2:8" x14ac:dyDescent="0.35">
      <c r="B240" s="159"/>
      <c r="C240"/>
      <c r="D240"/>
      <c r="E240" s="326"/>
      <c r="F240"/>
      <c r="G240"/>
      <c r="H240"/>
    </row>
    <row r="241" spans="2:8" x14ac:dyDescent="0.35">
      <c r="B241" s="159"/>
      <c r="C241"/>
      <c r="D241"/>
      <c r="E241" s="326"/>
      <c r="F241"/>
      <c r="G241"/>
      <c r="H241"/>
    </row>
    <row r="242" spans="2:8" x14ac:dyDescent="0.35">
      <c r="B242" s="159"/>
      <c r="C242"/>
      <c r="D242"/>
      <c r="E242" s="326"/>
      <c r="F242"/>
      <c r="G242"/>
      <c r="H242"/>
    </row>
    <row r="243" spans="2:8" x14ac:dyDescent="0.35">
      <c r="B243" s="159"/>
      <c r="C243"/>
      <c r="D243"/>
      <c r="E243" s="326"/>
      <c r="F243"/>
      <c r="G243"/>
      <c r="H243"/>
    </row>
    <row r="244" spans="2:8" x14ac:dyDescent="0.35">
      <c r="B244" s="159"/>
      <c r="C244"/>
      <c r="D244"/>
      <c r="E244" s="326"/>
      <c r="F244"/>
      <c r="G244"/>
      <c r="H244"/>
    </row>
    <row r="245" spans="2:8" x14ac:dyDescent="0.35">
      <c r="B245" s="159"/>
      <c r="C245"/>
      <c r="D245"/>
      <c r="E245" s="326"/>
      <c r="F245"/>
      <c r="G245"/>
      <c r="H245"/>
    </row>
    <row r="246" spans="2:8" x14ac:dyDescent="0.35">
      <c r="B246" s="159"/>
      <c r="C246"/>
      <c r="D246"/>
      <c r="E246" s="326"/>
      <c r="F246"/>
      <c r="G246"/>
      <c r="H246"/>
    </row>
    <row r="247" spans="2:8" x14ac:dyDescent="0.35">
      <c r="B247" s="159"/>
      <c r="C247"/>
      <c r="D247"/>
      <c r="E247" s="326"/>
      <c r="F247"/>
      <c r="G247"/>
      <c r="H247"/>
    </row>
    <row r="248" spans="2:8" x14ac:dyDescent="0.35">
      <c r="B248" s="159"/>
      <c r="C248"/>
      <c r="D248"/>
      <c r="E248" s="326"/>
      <c r="F248"/>
      <c r="G248"/>
      <c r="H248"/>
    </row>
    <row r="249" spans="2:8" x14ac:dyDescent="0.35">
      <c r="B249" s="159"/>
      <c r="C249"/>
      <c r="D249"/>
      <c r="E249" s="326"/>
      <c r="F249"/>
      <c r="G249"/>
      <c r="H249"/>
    </row>
    <row r="250" spans="2:8" x14ac:dyDescent="0.35">
      <c r="B250" s="159"/>
      <c r="C250"/>
      <c r="D250"/>
      <c r="E250" s="326"/>
      <c r="F250"/>
      <c r="G250"/>
      <c r="H250"/>
    </row>
    <row r="251" spans="2:8" x14ac:dyDescent="0.35">
      <c r="B251" s="159"/>
      <c r="C251"/>
      <c r="D251"/>
      <c r="E251" s="326"/>
      <c r="F251"/>
      <c r="G251"/>
      <c r="H251"/>
    </row>
    <row r="252" spans="2:8" x14ac:dyDescent="0.35">
      <c r="B252" s="159"/>
      <c r="C252"/>
      <c r="D252"/>
      <c r="E252" s="326"/>
      <c r="F252"/>
      <c r="G252"/>
      <c r="H252"/>
    </row>
    <row r="253" spans="2:8" x14ac:dyDescent="0.35">
      <c r="B253" s="159"/>
      <c r="C253"/>
      <c r="D253"/>
      <c r="E253" s="326"/>
      <c r="F253"/>
      <c r="G253"/>
      <c r="H253"/>
    </row>
    <row r="254" spans="2:8" x14ac:dyDescent="0.35">
      <c r="B254" s="159"/>
      <c r="C254"/>
      <c r="D254"/>
      <c r="E254" s="326"/>
      <c r="F254"/>
      <c r="G254"/>
      <c r="H254"/>
    </row>
    <row r="255" spans="2:8" x14ac:dyDescent="0.35">
      <c r="B255" s="159"/>
      <c r="C255"/>
      <c r="D255"/>
      <c r="E255" s="326"/>
      <c r="F255"/>
      <c r="G255"/>
      <c r="H255"/>
    </row>
    <row r="256" spans="2:8" x14ac:dyDescent="0.35">
      <c r="B256" s="159"/>
      <c r="C256"/>
      <c r="D256"/>
      <c r="E256" s="326"/>
      <c r="F256"/>
      <c r="G256"/>
      <c r="H256"/>
    </row>
    <row r="257" spans="2:8" x14ac:dyDescent="0.35">
      <c r="B257" s="159"/>
      <c r="C257"/>
      <c r="D257"/>
      <c r="E257" s="326"/>
      <c r="F257"/>
      <c r="G257"/>
      <c r="H257"/>
    </row>
    <row r="258" spans="2:8" x14ac:dyDescent="0.35">
      <c r="B258" s="159"/>
      <c r="C258"/>
      <c r="D258"/>
      <c r="E258" s="326"/>
      <c r="F258"/>
      <c r="G258"/>
      <c r="H258"/>
    </row>
    <row r="259" spans="2:8" x14ac:dyDescent="0.35">
      <c r="B259" s="159"/>
      <c r="C259"/>
      <c r="D259"/>
      <c r="E259" s="326"/>
      <c r="F259"/>
      <c r="G259"/>
      <c r="H259"/>
    </row>
    <row r="260" spans="2:8" x14ac:dyDescent="0.35">
      <c r="B260" s="159"/>
      <c r="C260"/>
      <c r="D260"/>
      <c r="E260" s="326"/>
      <c r="F260"/>
      <c r="G260"/>
      <c r="H260"/>
    </row>
    <row r="261" spans="2:8" x14ac:dyDescent="0.35">
      <c r="B261" s="159"/>
      <c r="C261"/>
      <c r="D261"/>
      <c r="E261" s="326"/>
      <c r="F261"/>
      <c r="G261"/>
      <c r="H261"/>
    </row>
    <row r="262" spans="2:8" x14ac:dyDescent="0.35">
      <c r="B262" s="159"/>
      <c r="C262"/>
      <c r="D262"/>
      <c r="E262" s="326"/>
      <c r="F262"/>
      <c r="G262"/>
      <c r="H262"/>
    </row>
    <row r="263" spans="2:8" x14ac:dyDescent="0.35">
      <c r="B263" s="159"/>
      <c r="C263"/>
      <c r="D263"/>
      <c r="E263" s="326"/>
      <c r="F263"/>
      <c r="G263"/>
      <c r="H263"/>
    </row>
    <row r="264" spans="2:8" x14ac:dyDescent="0.35">
      <c r="B264" s="159"/>
      <c r="C264"/>
      <c r="D264"/>
      <c r="E264" s="326"/>
      <c r="F264"/>
      <c r="G264"/>
      <c r="H264"/>
    </row>
    <row r="265" spans="2:8" x14ac:dyDescent="0.35">
      <c r="B265" s="159"/>
      <c r="C265"/>
      <c r="D265"/>
      <c r="E265" s="326"/>
      <c r="F265"/>
      <c r="G265"/>
      <c r="H265"/>
    </row>
    <row r="266" spans="2:8" x14ac:dyDescent="0.35">
      <c r="B266" s="159"/>
      <c r="C266"/>
      <c r="D266"/>
      <c r="E266" s="326"/>
      <c r="F266"/>
      <c r="G266"/>
      <c r="H266"/>
    </row>
    <row r="267" spans="2:8" x14ac:dyDescent="0.35">
      <c r="B267" s="159"/>
      <c r="C267"/>
      <c r="D267"/>
      <c r="E267" s="326"/>
      <c r="F267"/>
      <c r="G267"/>
      <c r="H267"/>
    </row>
    <row r="268" spans="2:8" x14ac:dyDescent="0.35">
      <c r="B268" s="159"/>
      <c r="C268"/>
      <c r="D268"/>
      <c r="E268" s="326"/>
      <c r="F268"/>
      <c r="G268"/>
      <c r="H268"/>
    </row>
    <row r="269" spans="2:8" x14ac:dyDescent="0.35">
      <c r="B269" s="159"/>
      <c r="C269"/>
      <c r="D269"/>
      <c r="E269" s="326"/>
      <c r="F269"/>
      <c r="G269"/>
      <c r="H269"/>
    </row>
    <row r="270" spans="2:8" x14ac:dyDescent="0.35">
      <c r="B270" s="159"/>
      <c r="C270"/>
      <c r="D270"/>
      <c r="E270" s="326"/>
      <c r="F270"/>
      <c r="G270"/>
      <c r="H270"/>
    </row>
    <row r="271" spans="2:8" x14ac:dyDescent="0.35">
      <c r="B271" s="159"/>
      <c r="C271"/>
      <c r="D271"/>
      <c r="E271" s="326"/>
      <c r="F271"/>
      <c r="G271"/>
      <c r="H271"/>
    </row>
    <row r="272" spans="2:8" x14ac:dyDescent="0.35">
      <c r="B272" s="159"/>
      <c r="C272"/>
      <c r="D272"/>
      <c r="E272" s="326"/>
      <c r="F272"/>
      <c r="G272"/>
      <c r="H272"/>
    </row>
    <row r="273" spans="2:8" x14ac:dyDescent="0.35">
      <c r="B273" s="159"/>
      <c r="C273"/>
      <c r="D273"/>
      <c r="E273" s="326"/>
      <c r="F273"/>
      <c r="G273"/>
      <c r="H273"/>
    </row>
    <row r="274" spans="2:8" x14ac:dyDescent="0.35">
      <c r="B274" s="159"/>
      <c r="C274"/>
      <c r="D274"/>
      <c r="E274" s="326"/>
      <c r="F274"/>
      <c r="G274"/>
      <c r="H274"/>
    </row>
    <row r="275" spans="2:8" x14ac:dyDescent="0.35">
      <c r="B275" s="159"/>
      <c r="C275"/>
      <c r="D275"/>
      <c r="E275" s="326"/>
      <c r="F275"/>
      <c r="G275"/>
      <c r="H275"/>
    </row>
    <row r="276" spans="2:8" x14ac:dyDescent="0.35">
      <c r="B276" s="159"/>
      <c r="C276"/>
      <c r="D276"/>
      <c r="E276" s="326"/>
      <c r="F276"/>
      <c r="G276"/>
      <c r="H276"/>
    </row>
    <row r="277" spans="2:8" x14ac:dyDescent="0.35">
      <c r="B277" s="159"/>
      <c r="C277"/>
      <c r="D277"/>
      <c r="E277" s="326"/>
      <c r="F277"/>
      <c r="G277"/>
      <c r="H277"/>
    </row>
    <row r="278" spans="2:8" x14ac:dyDescent="0.35">
      <c r="B278" s="159"/>
      <c r="C278"/>
      <c r="D278"/>
      <c r="E278" s="326"/>
      <c r="F278"/>
      <c r="G278"/>
      <c r="H278"/>
    </row>
    <row r="279" spans="2:8" x14ac:dyDescent="0.35">
      <c r="B279" s="159"/>
      <c r="C279"/>
      <c r="D279"/>
      <c r="E279" s="326"/>
      <c r="F279"/>
      <c r="G279"/>
      <c r="H279"/>
    </row>
    <row r="280" spans="2:8" x14ac:dyDescent="0.35">
      <c r="B280" s="159"/>
      <c r="C280"/>
      <c r="D280"/>
      <c r="E280" s="326"/>
      <c r="F280"/>
      <c r="G280"/>
      <c r="H280"/>
    </row>
    <row r="281" spans="2:8" x14ac:dyDescent="0.35">
      <c r="B281" s="159"/>
      <c r="C281"/>
      <c r="D281"/>
      <c r="E281" s="326"/>
      <c r="F281"/>
      <c r="G281"/>
      <c r="H281"/>
    </row>
    <row r="282" spans="2:8" x14ac:dyDescent="0.35">
      <c r="B282" s="159"/>
      <c r="C282"/>
      <c r="D282"/>
      <c r="E282" s="326"/>
      <c r="F282"/>
      <c r="G282"/>
      <c r="H282"/>
    </row>
    <row r="283" spans="2:8" x14ac:dyDescent="0.35">
      <c r="B283" s="159"/>
      <c r="C283"/>
      <c r="D283"/>
      <c r="E283" s="326"/>
      <c r="F283"/>
      <c r="G283"/>
      <c r="H283"/>
    </row>
    <row r="284" spans="2:8" x14ac:dyDescent="0.35">
      <c r="B284" s="159"/>
      <c r="C284"/>
      <c r="D284"/>
      <c r="E284" s="326"/>
      <c r="F284"/>
      <c r="G284"/>
      <c r="H284"/>
    </row>
    <row r="285" spans="2:8" x14ac:dyDescent="0.35">
      <c r="B285" s="159"/>
      <c r="C285"/>
      <c r="D285"/>
      <c r="E285" s="326"/>
      <c r="F285"/>
      <c r="G285"/>
      <c r="H285"/>
    </row>
    <row r="286" spans="2:8" x14ac:dyDescent="0.35">
      <c r="B286" s="159"/>
      <c r="C286"/>
      <c r="D286"/>
      <c r="E286" s="326"/>
      <c r="F286"/>
      <c r="G286"/>
      <c r="H286"/>
    </row>
    <row r="287" spans="2:8" x14ac:dyDescent="0.35">
      <c r="B287" s="159"/>
      <c r="C287"/>
      <c r="D287"/>
      <c r="E287" s="326"/>
      <c r="F287"/>
      <c r="G287"/>
      <c r="H287"/>
    </row>
    <row r="288" spans="2:8" x14ac:dyDescent="0.35">
      <c r="B288" s="159"/>
      <c r="C288"/>
      <c r="D288"/>
      <c r="E288" s="326"/>
      <c r="F288"/>
      <c r="G288"/>
      <c r="H288"/>
    </row>
    <row r="289" spans="2:8" x14ac:dyDescent="0.35">
      <c r="B289" s="159"/>
      <c r="C289"/>
      <c r="D289"/>
      <c r="E289" s="326"/>
      <c r="F289"/>
      <c r="G289"/>
      <c r="H289"/>
    </row>
    <row r="290" spans="2:8" x14ac:dyDescent="0.35">
      <c r="B290" s="159"/>
      <c r="C290"/>
      <c r="D290"/>
      <c r="E290" s="326"/>
      <c r="F290"/>
      <c r="G290"/>
      <c r="H290"/>
    </row>
    <row r="291" spans="2:8" x14ac:dyDescent="0.35">
      <c r="B291" s="159"/>
      <c r="C291"/>
      <c r="D291"/>
      <c r="E291" s="326"/>
      <c r="F291"/>
      <c r="G291"/>
      <c r="H291"/>
    </row>
    <row r="292" spans="2:8" x14ac:dyDescent="0.35">
      <c r="B292" s="159"/>
      <c r="C292"/>
      <c r="D292"/>
      <c r="E292" s="326"/>
      <c r="F292"/>
      <c r="G292"/>
      <c r="H292"/>
    </row>
    <row r="293" spans="2:8" x14ac:dyDescent="0.35">
      <c r="B293" s="159"/>
      <c r="C293"/>
      <c r="D293"/>
      <c r="E293" s="326"/>
      <c r="F293"/>
      <c r="G293"/>
      <c r="H293"/>
    </row>
    <row r="294" spans="2:8" x14ac:dyDescent="0.35">
      <c r="B294" s="159"/>
      <c r="C294"/>
      <c r="D294"/>
      <c r="E294" s="326"/>
      <c r="F294"/>
      <c r="G294"/>
      <c r="H294"/>
    </row>
    <row r="295" spans="2:8" x14ac:dyDescent="0.35">
      <c r="B295" s="159"/>
      <c r="C295"/>
      <c r="D295"/>
      <c r="E295" s="326"/>
      <c r="F295"/>
      <c r="G295"/>
      <c r="H295"/>
    </row>
    <row r="296" spans="2:8" x14ac:dyDescent="0.35">
      <c r="B296" s="159"/>
      <c r="C296"/>
      <c r="D296"/>
      <c r="E296" s="326"/>
      <c r="F296"/>
      <c r="G296"/>
      <c r="H296"/>
    </row>
    <row r="297" spans="2:8" x14ac:dyDescent="0.35">
      <c r="B297" s="159"/>
      <c r="C297"/>
      <c r="D297"/>
      <c r="E297" s="326"/>
      <c r="F297"/>
      <c r="G297"/>
      <c r="H297"/>
    </row>
    <row r="298" spans="2:8" x14ac:dyDescent="0.35">
      <c r="B298" s="159"/>
      <c r="C298"/>
      <c r="D298"/>
      <c r="E298" s="326"/>
      <c r="F298"/>
      <c r="G298"/>
      <c r="H298"/>
    </row>
    <row r="299" spans="2:8" x14ac:dyDescent="0.35">
      <c r="B299" s="159"/>
      <c r="C299"/>
      <c r="D299"/>
      <c r="E299" s="326"/>
      <c r="F299"/>
      <c r="G299"/>
      <c r="H299"/>
    </row>
    <row r="300" spans="2:8" x14ac:dyDescent="0.35">
      <c r="B300" s="159"/>
      <c r="C300"/>
      <c r="D300"/>
      <c r="E300" s="326"/>
      <c r="F300"/>
      <c r="G300"/>
      <c r="H300"/>
    </row>
    <row r="301" spans="2:8" x14ac:dyDescent="0.35">
      <c r="B301" s="159"/>
      <c r="C301"/>
      <c r="D301"/>
      <c r="E301" s="326"/>
      <c r="F301"/>
      <c r="G301"/>
      <c r="H301"/>
    </row>
    <row r="302" spans="2:8" x14ac:dyDescent="0.35">
      <c r="B302" s="159"/>
      <c r="C302"/>
      <c r="D302"/>
      <c r="E302" s="326"/>
      <c r="F302"/>
      <c r="G302"/>
      <c r="H302"/>
    </row>
    <row r="303" spans="2:8" x14ac:dyDescent="0.35">
      <c r="B303" s="159"/>
      <c r="C303"/>
      <c r="D303"/>
      <c r="E303" s="326"/>
      <c r="F303"/>
      <c r="G303"/>
      <c r="H303"/>
    </row>
    <row r="304" spans="2:8" x14ac:dyDescent="0.35">
      <c r="B304" s="159"/>
      <c r="C304"/>
      <c r="D304"/>
      <c r="E304" s="326"/>
      <c r="F304"/>
      <c r="G304"/>
      <c r="H304"/>
    </row>
    <row r="305" spans="2:8" x14ac:dyDescent="0.35">
      <c r="B305" s="159"/>
      <c r="C305"/>
      <c r="D305"/>
      <c r="E305" s="326"/>
      <c r="F305"/>
      <c r="G305"/>
      <c r="H305"/>
    </row>
    <row r="306" spans="2:8" x14ac:dyDescent="0.35">
      <c r="B306" s="159"/>
      <c r="C306"/>
      <c r="D306"/>
      <c r="E306" s="326"/>
      <c r="F306"/>
      <c r="G306"/>
      <c r="H306"/>
    </row>
    <row r="307" spans="2:8" x14ac:dyDescent="0.35">
      <c r="B307" s="159"/>
      <c r="C307"/>
      <c r="D307"/>
      <c r="E307" s="326"/>
      <c r="F307"/>
      <c r="G307"/>
      <c r="H307"/>
    </row>
    <row r="308" spans="2:8" x14ac:dyDescent="0.35">
      <c r="B308" s="159"/>
      <c r="C308"/>
      <c r="D308"/>
      <c r="E308" s="326"/>
      <c r="F308"/>
      <c r="G308"/>
      <c r="H308"/>
    </row>
    <row r="309" spans="2:8" x14ac:dyDescent="0.35">
      <c r="B309" s="159"/>
      <c r="C309"/>
      <c r="D309"/>
      <c r="E309" s="326"/>
      <c r="F309"/>
      <c r="G309"/>
      <c r="H309"/>
    </row>
    <row r="310" spans="2:8" x14ac:dyDescent="0.35">
      <c r="B310" s="159"/>
      <c r="C310"/>
      <c r="D310"/>
      <c r="E310" s="326"/>
      <c r="F310"/>
      <c r="G310"/>
      <c r="H310"/>
    </row>
    <row r="311" spans="2:8" x14ac:dyDescent="0.35">
      <c r="B311" s="159"/>
      <c r="C311"/>
      <c r="D311"/>
      <c r="E311" s="326"/>
      <c r="F311"/>
      <c r="G311"/>
      <c r="H311"/>
    </row>
    <row r="312" spans="2:8" x14ac:dyDescent="0.35">
      <c r="B312" s="159"/>
      <c r="C312"/>
      <c r="D312"/>
      <c r="E312" s="326"/>
      <c r="F312"/>
      <c r="G312"/>
      <c r="H312"/>
    </row>
    <row r="313" spans="2:8" x14ac:dyDescent="0.35">
      <c r="B313" s="159"/>
      <c r="C313"/>
      <c r="D313"/>
      <c r="E313" s="326"/>
      <c r="F313"/>
      <c r="G313"/>
      <c r="H313"/>
    </row>
    <row r="314" spans="2:8" x14ac:dyDescent="0.35">
      <c r="B314" s="159"/>
      <c r="C314"/>
      <c r="D314"/>
      <c r="E314" s="326"/>
      <c r="F314"/>
      <c r="G314"/>
      <c r="H314"/>
    </row>
    <row r="315" spans="2:8" x14ac:dyDescent="0.35">
      <c r="B315" s="159"/>
      <c r="C315"/>
      <c r="D315"/>
      <c r="E315" s="326"/>
      <c r="F315"/>
      <c r="G315"/>
      <c r="H315"/>
    </row>
    <row r="316" spans="2:8" x14ac:dyDescent="0.35">
      <c r="B316" s="159"/>
      <c r="C316"/>
      <c r="D316"/>
      <c r="E316" s="326"/>
      <c r="F316"/>
      <c r="G316"/>
      <c r="H316"/>
    </row>
    <row r="317" spans="2:8" x14ac:dyDescent="0.35">
      <c r="B317" s="159"/>
      <c r="C317"/>
      <c r="D317"/>
      <c r="E317" s="326"/>
      <c r="F317"/>
      <c r="G317"/>
      <c r="H317"/>
    </row>
    <row r="318" spans="2:8" x14ac:dyDescent="0.35">
      <c r="B318" s="159"/>
      <c r="C318"/>
      <c r="D318"/>
      <c r="E318" s="326"/>
      <c r="F318"/>
      <c r="G318"/>
      <c r="H318"/>
    </row>
    <row r="319" spans="2:8" x14ac:dyDescent="0.35">
      <c r="B319" s="159"/>
      <c r="C319"/>
      <c r="D319"/>
      <c r="E319" s="326"/>
      <c r="F319"/>
      <c r="G319"/>
      <c r="H319"/>
    </row>
    <row r="320" spans="2:8" x14ac:dyDescent="0.35">
      <c r="B320" s="159"/>
      <c r="C320"/>
      <c r="D320"/>
      <c r="E320" s="326"/>
      <c r="F320"/>
      <c r="G320"/>
      <c r="H320"/>
    </row>
    <row r="321" spans="2:8" x14ac:dyDescent="0.35">
      <c r="B321" s="159"/>
      <c r="C321"/>
      <c r="D321"/>
      <c r="E321" s="326"/>
      <c r="F321"/>
      <c r="G321"/>
      <c r="H321"/>
    </row>
    <row r="322" spans="2:8" x14ac:dyDescent="0.35">
      <c r="B322" s="159"/>
      <c r="C322"/>
      <c r="D322"/>
      <c r="E322" s="326"/>
      <c r="F322"/>
      <c r="G322"/>
      <c r="H322"/>
    </row>
    <row r="323" spans="2:8" x14ac:dyDescent="0.35">
      <c r="B323" s="159"/>
      <c r="C323"/>
      <c r="D323"/>
      <c r="E323" s="326"/>
      <c r="F323"/>
      <c r="G323"/>
      <c r="H323"/>
    </row>
    <row r="324" spans="2:8" x14ac:dyDescent="0.35">
      <c r="B324" s="159"/>
      <c r="C324"/>
      <c r="D324"/>
      <c r="E324" s="326"/>
      <c r="F324"/>
      <c r="G324"/>
      <c r="H324"/>
    </row>
    <row r="325" spans="2:8" x14ac:dyDescent="0.35">
      <c r="B325" s="159"/>
      <c r="C325"/>
      <c r="D325"/>
      <c r="E325" s="326"/>
      <c r="F325"/>
      <c r="G325"/>
      <c r="H325"/>
    </row>
    <row r="326" spans="2:8" x14ac:dyDescent="0.35">
      <c r="B326" s="159"/>
      <c r="C326"/>
      <c r="D326"/>
      <c r="E326" s="326"/>
      <c r="F326"/>
      <c r="G326"/>
      <c r="H326"/>
    </row>
    <row r="327" spans="2:8" x14ac:dyDescent="0.35">
      <c r="B327" s="159"/>
      <c r="C327"/>
      <c r="D327"/>
      <c r="E327" s="326"/>
      <c r="F327"/>
      <c r="G327"/>
      <c r="H327"/>
    </row>
    <row r="328" spans="2:8" x14ac:dyDescent="0.35">
      <c r="B328" s="159"/>
      <c r="C328"/>
      <c r="D328"/>
      <c r="E328" s="326"/>
      <c r="F328"/>
      <c r="G328"/>
      <c r="H328"/>
    </row>
    <row r="329" spans="2:8" x14ac:dyDescent="0.35">
      <c r="B329" s="159"/>
      <c r="C329"/>
      <c r="D329"/>
      <c r="E329" s="326"/>
      <c r="F329"/>
      <c r="G329"/>
      <c r="H329"/>
    </row>
    <row r="330" spans="2:8" x14ac:dyDescent="0.35">
      <c r="B330" s="159"/>
      <c r="C330"/>
      <c r="D330"/>
      <c r="E330" s="326"/>
      <c r="F330"/>
      <c r="G330"/>
      <c r="H330"/>
    </row>
    <row r="331" spans="2:8" x14ac:dyDescent="0.35">
      <c r="B331" s="159"/>
      <c r="C331"/>
      <c r="D331"/>
      <c r="E331" s="326"/>
      <c r="F331"/>
      <c r="G331"/>
      <c r="H331"/>
    </row>
    <row r="332" spans="2:8" x14ac:dyDescent="0.35">
      <c r="B332" s="159"/>
      <c r="C332"/>
      <c r="D332"/>
      <c r="E332" s="326"/>
      <c r="F332"/>
      <c r="G332"/>
      <c r="H332"/>
    </row>
    <row r="333" spans="2:8" x14ac:dyDescent="0.35">
      <c r="B333" s="159"/>
      <c r="C333"/>
      <c r="D333"/>
      <c r="E333" s="326"/>
      <c r="F333"/>
      <c r="G333"/>
      <c r="H333"/>
    </row>
    <row r="334" spans="2:8" x14ac:dyDescent="0.35">
      <c r="B334" s="159"/>
      <c r="C334"/>
      <c r="D334"/>
      <c r="E334" s="326"/>
      <c r="F334"/>
      <c r="G334"/>
      <c r="H334"/>
    </row>
    <row r="335" spans="2:8" x14ac:dyDescent="0.35">
      <c r="B335" s="159"/>
      <c r="C335"/>
      <c r="D335"/>
      <c r="E335" s="326"/>
      <c r="F335"/>
      <c r="G335"/>
      <c r="H335"/>
    </row>
    <row r="336" spans="2:8" x14ac:dyDescent="0.35">
      <c r="B336" s="159"/>
      <c r="C336"/>
      <c r="D336"/>
      <c r="E336" s="326"/>
      <c r="F336"/>
      <c r="G336"/>
      <c r="H336"/>
    </row>
    <row r="337" spans="2:8" x14ac:dyDescent="0.35">
      <c r="B337" s="159"/>
      <c r="C337"/>
      <c r="D337"/>
      <c r="E337" s="326"/>
      <c r="F337"/>
      <c r="G337"/>
      <c r="H337"/>
    </row>
    <row r="338" spans="2:8" x14ac:dyDescent="0.35">
      <c r="B338" s="159"/>
      <c r="C338"/>
      <c r="D338"/>
      <c r="E338" s="326"/>
      <c r="F338"/>
      <c r="G338"/>
      <c r="H338"/>
    </row>
    <row r="339" spans="2:8" x14ac:dyDescent="0.35">
      <c r="B339" s="159"/>
      <c r="C339"/>
      <c r="D339"/>
      <c r="E339" s="326"/>
      <c r="F339"/>
      <c r="G339"/>
      <c r="H339"/>
    </row>
    <row r="340" spans="2:8" x14ac:dyDescent="0.35">
      <c r="B340" s="159"/>
      <c r="C340"/>
      <c r="D340"/>
      <c r="E340" s="326"/>
      <c r="F340"/>
      <c r="G340"/>
      <c r="H340"/>
    </row>
    <row r="341" spans="2:8" x14ac:dyDescent="0.35">
      <c r="B341" s="159"/>
      <c r="C341"/>
      <c r="D341"/>
      <c r="E341" s="326"/>
      <c r="F341"/>
      <c r="G341"/>
      <c r="H341"/>
    </row>
    <row r="342" spans="2:8" x14ac:dyDescent="0.35">
      <c r="B342" s="159"/>
      <c r="C342"/>
      <c r="D342"/>
      <c r="E342" s="326"/>
      <c r="F342"/>
      <c r="G342"/>
      <c r="H342"/>
    </row>
    <row r="343" spans="2:8" x14ac:dyDescent="0.35">
      <c r="B343" s="159"/>
      <c r="C343"/>
      <c r="D343"/>
      <c r="E343" s="326"/>
      <c r="F343"/>
      <c r="G343"/>
      <c r="H343"/>
    </row>
    <row r="344" spans="2:8" x14ac:dyDescent="0.35">
      <c r="B344" s="159"/>
      <c r="C344"/>
      <c r="D344"/>
      <c r="E344" s="326"/>
      <c r="F344"/>
      <c r="G344"/>
      <c r="H344"/>
    </row>
    <row r="345" spans="2:8" x14ac:dyDescent="0.35">
      <c r="B345" s="159"/>
      <c r="C345"/>
      <c r="D345"/>
      <c r="E345" s="326"/>
      <c r="F345"/>
      <c r="G345"/>
      <c r="H345"/>
    </row>
    <row r="346" spans="2:8" x14ac:dyDescent="0.35">
      <c r="B346" s="159"/>
      <c r="C346"/>
      <c r="D346"/>
      <c r="E346" s="326"/>
      <c r="F346"/>
      <c r="G346"/>
      <c r="H346"/>
    </row>
    <row r="347" spans="2:8" x14ac:dyDescent="0.35">
      <c r="B347" s="159"/>
      <c r="C347"/>
      <c r="D347"/>
      <c r="E347" s="326"/>
      <c r="F347"/>
      <c r="G347"/>
      <c r="H347"/>
    </row>
    <row r="348" spans="2:8" x14ac:dyDescent="0.35">
      <c r="B348" s="159"/>
      <c r="C348"/>
      <c r="D348"/>
      <c r="E348" s="326"/>
      <c r="F348"/>
      <c r="G348"/>
      <c r="H348"/>
    </row>
    <row r="349" spans="2:8" x14ac:dyDescent="0.35">
      <c r="B349" s="159"/>
      <c r="C349"/>
      <c r="D349"/>
      <c r="E349" s="326"/>
      <c r="F349"/>
      <c r="G349"/>
      <c r="H349"/>
    </row>
    <row r="350" spans="2:8" x14ac:dyDescent="0.35">
      <c r="B350" s="159"/>
      <c r="C350"/>
      <c r="D350"/>
      <c r="E350" s="326"/>
      <c r="F350"/>
      <c r="G350"/>
      <c r="H350"/>
    </row>
    <row r="351" spans="2:8" x14ac:dyDescent="0.35">
      <c r="B351" s="159"/>
      <c r="C351"/>
      <c r="D351"/>
      <c r="E351" s="326"/>
      <c r="F351"/>
      <c r="G351"/>
      <c r="H351"/>
    </row>
    <row r="352" spans="2:8" x14ac:dyDescent="0.35">
      <c r="B352" s="159"/>
      <c r="C352"/>
      <c r="D352"/>
      <c r="E352" s="326"/>
      <c r="F352"/>
      <c r="G352"/>
      <c r="H352"/>
    </row>
    <row r="353" spans="2:8" x14ac:dyDescent="0.35">
      <c r="B353" s="159"/>
      <c r="C353"/>
      <c r="D353"/>
      <c r="E353" s="326"/>
      <c r="F353"/>
      <c r="G353"/>
      <c r="H353"/>
    </row>
    <row r="354" spans="2:8" x14ac:dyDescent="0.35">
      <c r="B354" s="159"/>
      <c r="C354"/>
      <c r="D354"/>
      <c r="E354" s="326"/>
      <c r="F354"/>
      <c r="G354"/>
      <c r="H354"/>
    </row>
    <row r="355" spans="2:8" x14ac:dyDescent="0.35">
      <c r="B355" s="159"/>
      <c r="C355"/>
      <c r="D355"/>
      <c r="E355" s="326"/>
      <c r="F355"/>
      <c r="G355"/>
      <c r="H355"/>
    </row>
    <row r="356" spans="2:8" x14ac:dyDescent="0.35">
      <c r="B356" s="159"/>
      <c r="C356"/>
      <c r="D356"/>
      <c r="E356" s="326"/>
      <c r="F356"/>
      <c r="G356"/>
      <c r="H356"/>
    </row>
    <row r="357" spans="2:8" x14ac:dyDescent="0.35">
      <c r="B357" s="159"/>
      <c r="C357"/>
      <c r="D357"/>
      <c r="E357" s="326"/>
      <c r="F357"/>
      <c r="G357"/>
      <c r="H357"/>
    </row>
    <row r="358" spans="2:8" x14ac:dyDescent="0.35">
      <c r="B358" s="159"/>
      <c r="C358"/>
      <c r="D358"/>
      <c r="E358" s="326"/>
      <c r="F358"/>
      <c r="G358"/>
      <c r="H358"/>
    </row>
    <row r="359" spans="2:8" x14ac:dyDescent="0.35">
      <c r="B359" s="159"/>
      <c r="C359"/>
      <c r="D359"/>
      <c r="E359" s="326"/>
      <c r="F359"/>
      <c r="G359"/>
      <c r="H359"/>
    </row>
    <row r="360" spans="2:8" x14ac:dyDescent="0.35">
      <c r="B360" s="159"/>
      <c r="C360"/>
      <c r="D360"/>
      <c r="E360" s="326"/>
      <c r="F360"/>
      <c r="G360"/>
      <c r="H360"/>
    </row>
    <row r="361" spans="2:8" x14ac:dyDescent="0.35">
      <c r="B361" s="159"/>
      <c r="C361"/>
      <c r="D361"/>
      <c r="E361" s="326"/>
      <c r="F361"/>
      <c r="G361"/>
      <c r="H361"/>
    </row>
    <row r="362" spans="2:8" x14ac:dyDescent="0.35">
      <c r="B362" s="159"/>
      <c r="C362"/>
      <c r="D362"/>
      <c r="E362" s="326"/>
      <c r="F362"/>
      <c r="G362"/>
      <c r="H362"/>
    </row>
    <row r="363" spans="2:8" x14ac:dyDescent="0.35">
      <c r="B363" s="159"/>
      <c r="C363"/>
      <c r="D363"/>
      <c r="E363" s="326"/>
      <c r="F363"/>
      <c r="G363"/>
      <c r="H363"/>
    </row>
    <row r="364" spans="2:8" x14ac:dyDescent="0.35">
      <c r="B364" s="159"/>
      <c r="C364"/>
      <c r="D364"/>
      <c r="E364" s="326"/>
      <c r="F364"/>
      <c r="G364"/>
      <c r="H364"/>
    </row>
    <row r="365" spans="2:8" x14ac:dyDescent="0.35">
      <c r="B365" s="159"/>
      <c r="C365"/>
      <c r="D365"/>
      <c r="E365" s="326"/>
      <c r="F365"/>
      <c r="G365"/>
      <c r="H365"/>
    </row>
    <row r="366" spans="2:8" x14ac:dyDescent="0.35">
      <c r="B366" s="159"/>
      <c r="C366"/>
      <c r="D366"/>
      <c r="E366" s="326"/>
      <c r="F366"/>
      <c r="G366"/>
      <c r="H366"/>
    </row>
    <row r="367" spans="2:8" x14ac:dyDescent="0.35">
      <c r="B367" s="159"/>
      <c r="C367"/>
      <c r="D367"/>
      <c r="E367" s="326"/>
      <c r="F367"/>
      <c r="G367"/>
      <c r="H367"/>
    </row>
    <row r="368" spans="2:8" x14ac:dyDescent="0.35">
      <c r="B368" s="159"/>
      <c r="C368"/>
      <c r="D368"/>
      <c r="E368" s="326"/>
      <c r="F368"/>
      <c r="G368"/>
      <c r="H368"/>
    </row>
    <row r="369" spans="2:8" x14ac:dyDescent="0.35">
      <c r="B369" s="159"/>
      <c r="C369"/>
      <c r="D369"/>
      <c r="E369" s="326"/>
      <c r="F369"/>
      <c r="G369"/>
      <c r="H369"/>
    </row>
    <row r="370" spans="2:8" x14ac:dyDescent="0.35">
      <c r="B370" s="159"/>
      <c r="C370"/>
      <c r="D370"/>
      <c r="E370" s="326"/>
      <c r="F370"/>
      <c r="G370"/>
      <c r="H370"/>
    </row>
    <row r="371" spans="2:8" x14ac:dyDescent="0.35">
      <c r="B371" s="159"/>
      <c r="C371"/>
      <c r="D371"/>
      <c r="E371" s="326"/>
      <c r="F371"/>
      <c r="G371"/>
      <c r="H371"/>
    </row>
    <row r="372" spans="2:8" x14ac:dyDescent="0.35">
      <c r="B372" s="159"/>
      <c r="C372"/>
      <c r="D372"/>
      <c r="E372" s="326"/>
      <c r="F372"/>
      <c r="G372"/>
      <c r="H372"/>
    </row>
    <row r="373" spans="2:8" x14ac:dyDescent="0.35">
      <c r="B373" s="159"/>
      <c r="C373"/>
      <c r="D373"/>
      <c r="E373" s="326"/>
      <c r="F373"/>
      <c r="G373"/>
      <c r="H373"/>
    </row>
    <row r="374" spans="2:8" x14ac:dyDescent="0.35">
      <c r="B374" s="159"/>
      <c r="C374"/>
      <c r="D374"/>
      <c r="E374" s="326"/>
      <c r="F374"/>
      <c r="G374"/>
      <c r="H374"/>
    </row>
    <row r="375" spans="2:8" x14ac:dyDescent="0.35">
      <c r="B375" s="159"/>
      <c r="C375"/>
      <c r="D375"/>
      <c r="E375" s="326"/>
      <c r="F375"/>
      <c r="G375"/>
      <c r="H375"/>
    </row>
    <row r="376" spans="2:8" x14ac:dyDescent="0.35">
      <c r="B376" s="159"/>
      <c r="C376"/>
      <c r="D376"/>
      <c r="E376" s="326"/>
      <c r="F376"/>
      <c r="G376"/>
      <c r="H376"/>
    </row>
    <row r="377" spans="2:8" x14ac:dyDescent="0.35">
      <c r="B377" s="159"/>
      <c r="C377"/>
      <c r="D377"/>
      <c r="E377" s="326"/>
      <c r="F377"/>
      <c r="G377"/>
      <c r="H377"/>
    </row>
    <row r="378" spans="2:8" x14ac:dyDescent="0.35">
      <c r="B378" s="159"/>
      <c r="C378"/>
      <c r="D378"/>
      <c r="E378" s="326"/>
      <c r="F378"/>
      <c r="G378"/>
      <c r="H378"/>
    </row>
    <row r="379" spans="2:8" x14ac:dyDescent="0.35">
      <c r="B379" s="159"/>
      <c r="C379"/>
      <c r="D379"/>
      <c r="E379" s="326"/>
      <c r="F379"/>
      <c r="G379"/>
      <c r="H379"/>
    </row>
    <row r="380" spans="2:8" x14ac:dyDescent="0.35">
      <c r="B380" s="159"/>
      <c r="C380"/>
      <c r="D380"/>
      <c r="E380" s="326"/>
      <c r="F380"/>
      <c r="G380"/>
      <c r="H380"/>
    </row>
    <row r="381" spans="2:8" x14ac:dyDescent="0.35">
      <c r="B381" s="159"/>
      <c r="C381"/>
      <c r="D381"/>
      <c r="E381" s="326"/>
      <c r="F381"/>
      <c r="G381"/>
      <c r="H381"/>
    </row>
    <row r="382" spans="2:8" x14ac:dyDescent="0.35">
      <c r="B382" s="159"/>
      <c r="C382"/>
      <c r="D382"/>
      <c r="E382" s="326"/>
      <c r="F382"/>
      <c r="G382"/>
      <c r="H382"/>
    </row>
    <row r="383" spans="2:8" x14ac:dyDescent="0.35">
      <c r="B383" s="159"/>
      <c r="C383"/>
      <c r="D383"/>
      <c r="E383" s="326"/>
      <c r="F383"/>
      <c r="G383"/>
      <c r="H383"/>
    </row>
    <row r="384" spans="2:8" x14ac:dyDescent="0.35">
      <c r="B384" s="159"/>
      <c r="C384"/>
      <c r="D384"/>
      <c r="E384" s="326"/>
      <c r="F384"/>
      <c r="G384"/>
      <c r="H384"/>
    </row>
    <row r="385" spans="2:8" x14ac:dyDescent="0.35">
      <c r="B385" s="159"/>
      <c r="C385"/>
      <c r="D385"/>
      <c r="E385" s="326"/>
      <c r="F385"/>
      <c r="G385"/>
      <c r="H385"/>
    </row>
    <row r="386" spans="2:8" x14ac:dyDescent="0.35">
      <c r="B386" s="159"/>
      <c r="C386"/>
      <c r="D386"/>
      <c r="E386" s="326"/>
      <c r="F386"/>
      <c r="G386"/>
      <c r="H386"/>
    </row>
    <row r="387" spans="2:8" x14ac:dyDescent="0.35">
      <c r="B387" s="159"/>
      <c r="C387"/>
      <c r="D387"/>
      <c r="E387" s="326"/>
      <c r="F387"/>
      <c r="G387"/>
      <c r="H387"/>
    </row>
    <row r="388" spans="2:8" x14ac:dyDescent="0.35">
      <c r="B388" s="159"/>
      <c r="C388"/>
      <c r="D388"/>
      <c r="E388" s="326"/>
      <c r="F388"/>
      <c r="G388"/>
      <c r="H388"/>
    </row>
    <row r="389" spans="2:8" x14ac:dyDescent="0.35">
      <c r="B389" s="159"/>
      <c r="C389"/>
      <c r="D389"/>
      <c r="E389" s="326"/>
      <c r="F389"/>
      <c r="G389"/>
      <c r="H389"/>
    </row>
    <row r="390" spans="2:8" x14ac:dyDescent="0.35">
      <c r="B390" s="159"/>
      <c r="C390"/>
      <c r="D390"/>
      <c r="E390" s="326"/>
      <c r="F390"/>
      <c r="G390"/>
      <c r="H390"/>
    </row>
    <row r="391" spans="2:8" x14ac:dyDescent="0.35">
      <c r="B391" s="159"/>
      <c r="C391"/>
      <c r="D391"/>
      <c r="E391" s="326"/>
      <c r="F391"/>
      <c r="G391"/>
      <c r="H391"/>
    </row>
    <row r="392" spans="2:8" x14ac:dyDescent="0.35">
      <c r="B392" s="159"/>
      <c r="C392"/>
      <c r="D392"/>
      <c r="E392" s="326"/>
      <c r="F392"/>
      <c r="G392"/>
      <c r="H392"/>
    </row>
    <row r="393" spans="2:8" x14ac:dyDescent="0.35">
      <c r="B393" s="159"/>
      <c r="C393"/>
      <c r="D393"/>
      <c r="E393" s="326"/>
      <c r="F393"/>
      <c r="G393"/>
      <c r="H393"/>
    </row>
    <row r="394" spans="2:8" x14ac:dyDescent="0.35">
      <c r="B394" s="159"/>
      <c r="C394"/>
      <c r="D394"/>
      <c r="E394" s="326"/>
      <c r="F394"/>
      <c r="G394"/>
      <c r="H394"/>
    </row>
    <row r="395" spans="2:8" x14ac:dyDescent="0.35">
      <c r="B395" s="159"/>
      <c r="C395"/>
      <c r="D395"/>
      <c r="E395" s="326"/>
      <c r="F395"/>
      <c r="G395"/>
      <c r="H395"/>
    </row>
    <row r="396" spans="2:8" x14ac:dyDescent="0.35">
      <c r="B396" s="159"/>
      <c r="C396"/>
      <c r="D396"/>
      <c r="E396" s="326"/>
      <c r="F396"/>
      <c r="G396"/>
      <c r="H396"/>
    </row>
    <row r="397" spans="2:8" x14ac:dyDescent="0.35">
      <c r="B397" s="159"/>
      <c r="C397"/>
      <c r="D397"/>
      <c r="E397" s="326"/>
      <c r="F397"/>
      <c r="G397"/>
      <c r="H397"/>
    </row>
    <row r="398" spans="2:8" x14ac:dyDescent="0.35">
      <c r="B398" s="159"/>
      <c r="C398"/>
      <c r="D398"/>
      <c r="E398" s="326"/>
      <c r="F398"/>
      <c r="G398"/>
      <c r="H398"/>
    </row>
    <row r="399" spans="2:8" x14ac:dyDescent="0.35">
      <c r="B399" s="159"/>
      <c r="C399"/>
      <c r="D399"/>
      <c r="E399" s="326"/>
      <c r="F399"/>
      <c r="G399"/>
      <c r="H399"/>
    </row>
    <row r="400" spans="2:8" x14ac:dyDescent="0.35">
      <c r="B400" s="159"/>
      <c r="C400"/>
      <c r="D400"/>
      <c r="E400" s="326"/>
      <c r="F400"/>
      <c r="G400"/>
      <c r="H400"/>
    </row>
    <row r="401" spans="2:8" x14ac:dyDescent="0.35">
      <c r="B401" s="159"/>
      <c r="C401"/>
      <c r="D401"/>
      <c r="E401" s="326"/>
      <c r="F401"/>
      <c r="G401"/>
      <c r="H401"/>
    </row>
    <row r="402" spans="2:8" x14ac:dyDescent="0.35">
      <c r="B402" s="159"/>
      <c r="C402"/>
      <c r="D402"/>
      <c r="E402" s="326"/>
      <c r="F402"/>
      <c r="G402"/>
      <c r="H402"/>
    </row>
    <row r="403" spans="2:8" x14ac:dyDescent="0.35">
      <c r="B403" s="159"/>
      <c r="C403"/>
      <c r="D403"/>
      <c r="E403" s="326"/>
      <c r="F403"/>
      <c r="G403"/>
      <c r="H403"/>
    </row>
    <row r="404" spans="2:8" x14ac:dyDescent="0.35">
      <c r="B404" s="159"/>
      <c r="C404"/>
      <c r="D404"/>
      <c r="E404" s="326"/>
      <c r="F404"/>
      <c r="G404"/>
      <c r="H404"/>
    </row>
    <row r="405" spans="2:8" x14ac:dyDescent="0.35">
      <c r="B405" s="159"/>
      <c r="C405"/>
      <c r="D405"/>
      <c r="E405" s="326"/>
      <c r="F405"/>
      <c r="G405"/>
      <c r="H405"/>
    </row>
    <row r="406" spans="2:8" x14ac:dyDescent="0.35">
      <c r="B406" s="159"/>
      <c r="C406"/>
      <c r="D406"/>
      <c r="E406" s="326"/>
      <c r="F406"/>
      <c r="G406"/>
      <c r="H406"/>
    </row>
    <row r="407" spans="2:8" x14ac:dyDescent="0.35">
      <c r="B407" s="159"/>
      <c r="C407"/>
      <c r="D407"/>
      <c r="E407" s="326"/>
      <c r="F407"/>
      <c r="G407"/>
      <c r="H407"/>
    </row>
    <row r="408" spans="2:8" x14ac:dyDescent="0.35">
      <c r="B408" s="159"/>
      <c r="C408"/>
      <c r="D408"/>
      <c r="E408" s="326"/>
      <c r="F408"/>
      <c r="G408"/>
      <c r="H408"/>
    </row>
    <row r="409" spans="2:8" x14ac:dyDescent="0.35">
      <c r="B409" s="159"/>
      <c r="C409"/>
      <c r="D409"/>
      <c r="E409" s="326"/>
      <c r="F409"/>
      <c r="G409"/>
      <c r="H409"/>
    </row>
    <row r="410" spans="2:8" x14ac:dyDescent="0.35">
      <c r="B410" s="159"/>
      <c r="C410"/>
      <c r="D410"/>
      <c r="E410" s="326"/>
      <c r="F410"/>
      <c r="G410"/>
      <c r="H410"/>
    </row>
    <row r="411" spans="2:8" x14ac:dyDescent="0.35">
      <c r="B411" s="159"/>
      <c r="C411"/>
      <c r="D411"/>
      <c r="E411" s="326"/>
      <c r="F411"/>
      <c r="G411"/>
      <c r="H411"/>
    </row>
    <row r="412" spans="2:8" x14ac:dyDescent="0.35">
      <c r="B412" s="159"/>
      <c r="C412"/>
      <c r="D412"/>
      <c r="E412" s="326"/>
      <c r="F412"/>
      <c r="G412"/>
      <c r="H412"/>
    </row>
    <row r="413" spans="2:8" x14ac:dyDescent="0.35">
      <c r="B413" s="159"/>
      <c r="C413"/>
      <c r="D413"/>
      <c r="E413" s="326"/>
      <c r="F413"/>
      <c r="G413"/>
      <c r="H413"/>
    </row>
    <row r="414" spans="2:8" x14ac:dyDescent="0.35">
      <c r="B414" s="159"/>
      <c r="C414"/>
      <c r="D414"/>
      <c r="E414" s="326"/>
      <c r="F414"/>
      <c r="G414"/>
      <c r="H414"/>
    </row>
    <row r="415" spans="2:8" x14ac:dyDescent="0.35">
      <c r="B415" s="159"/>
      <c r="C415"/>
      <c r="D415"/>
      <c r="E415" s="326"/>
      <c r="F415"/>
      <c r="G415"/>
      <c r="H415"/>
    </row>
    <row r="416" spans="2:8" x14ac:dyDescent="0.35">
      <c r="B416" s="159"/>
      <c r="C416"/>
      <c r="D416"/>
      <c r="E416" s="326"/>
      <c r="F416"/>
      <c r="G416"/>
      <c r="H416"/>
    </row>
    <row r="417" spans="2:8" x14ac:dyDescent="0.35">
      <c r="B417" s="159"/>
      <c r="C417"/>
      <c r="D417"/>
      <c r="E417" s="326"/>
      <c r="F417"/>
      <c r="G417"/>
      <c r="H417"/>
    </row>
    <row r="418" spans="2:8" x14ac:dyDescent="0.35">
      <c r="B418" s="159"/>
      <c r="C418"/>
      <c r="D418"/>
      <c r="E418" s="326"/>
      <c r="F418"/>
      <c r="G418"/>
      <c r="H418"/>
    </row>
    <row r="419" spans="2:8" x14ac:dyDescent="0.35">
      <c r="B419" s="159"/>
      <c r="C419"/>
      <c r="D419"/>
      <c r="E419" s="326"/>
      <c r="F419"/>
      <c r="G419"/>
      <c r="H419"/>
    </row>
    <row r="420" spans="2:8" x14ac:dyDescent="0.35">
      <c r="B420" s="159"/>
      <c r="C420"/>
      <c r="D420"/>
      <c r="E420" s="326"/>
      <c r="F420"/>
      <c r="G420"/>
      <c r="H420"/>
    </row>
    <row r="421" spans="2:8" x14ac:dyDescent="0.35">
      <c r="B421" s="159"/>
      <c r="C421"/>
      <c r="D421"/>
      <c r="E421" s="326"/>
      <c r="F421"/>
      <c r="G421"/>
      <c r="H421"/>
    </row>
    <row r="422" spans="2:8" x14ac:dyDescent="0.35">
      <c r="B422" s="159"/>
      <c r="C422"/>
      <c r="D422"/>
      <c r="E422" s="326"/>
      <c r="F422"/>
      <c r="G422"/>
      <c r="H422"/>
    </row>
    <row r="423" spans="2:8" x14ac:dyDescent="0.35">
      <c r="B423" s="159"/>
      <c r="C423"/>
      <c r="D423"/>
      <c r="E423" s="326"/>
      <c r="F423"/>
      <c r="G423"/>
      <c r="H423"/>
    </row>
    <row r="424" spans="2:8" x14ac:dyDescent="0.35">
      <c r="B424" s="159"/>
      <c r="C424"/>
      <c r="D424"/>
      <c r="E424" s="326"/>
      <c r="F424"/>
      <c r="G424"/>
      <c r="H424"/>
    </row>
    <row r="425" spans="2:8" x14ac:dyDescent="0.35">
      <c r="B425" s="159"/>
      <c r="C425"/>
      <c r="D425"/>
      <c r="E425" s="326"/>
      <c r="F425"/>
      <c r="G425"/>
      <c r="H425"/>
    </row>
    <row r="426" spans="2:8" x14ac:dyDescent="0.35">
      <c r="B426" s="159"/>
      <c r="C426"/>
      <c r="D426"/>
      <c r="E426" s="326"/>
      <c r="F426"/>
      <c r="G426"/>
      <c r="H426"/>
    </row>
    <row r="427" spans="2:8" x14ac:dyDescent="0.35">
      <c r="B427" s="159"/>
      <c r="C427"/>
      <c r="D427"/>
      <c r="E427" s="326"/>
      <c r="F427"/>
      <c r="G427"/>
      <c r="H427"/>
    </row>
    <row r="428" spans="2:8" x14ac:dyDescent="0.35">
      <c r="B428" s="159"/>
      <c r="C428"/>
      <c r="D428"/>
      <c r="E428" s="326"/>
      <c r="F428"/>
      <c r="G428"/>
      <c r="H428"/>
    </row>
    <row r="429" spans="2:8" x14ac:dyDescent="0.35">
      <c r="B429" s="159"/>
      <c r="C429"/>
      <c r="D429"/>
      <c r="E429" s="326"/>
      <c r="F429"/>
      <c r="G429"/>
      <c r="H429"/>
    </row>
    <row r="430" spans="2:8" x14ac:dyDescent="0.35">
      <c r="B430" s="159"/>
      <c r="C430"/>
      <c r="D430"/>
      <c r="E430" s="326"/>
      <c r="F430"/>
      <c r="G430"/>
      <c r="H430"/>
    </row>
    <row r="431" spans="2:8" x14ac:dyDescent="0.35">
      <c r="B431" s="159"/>
      <c r="C431"/>
      <c r="D431"/>
      <c r="E431" s="326"/>
      <c r="F431"/>
      <c r="G431"/>
      <c r="H431"/>
    </row>
    <row r="432" spans="2:8" x14ac:dyDescent="0.35">
      <c r="B432" s="159"/>
      <c r="C432"/>
      <c r="D432"/>
      <c r="E432" s="326"/>
      <c r="F432"/>
      <c r="G432"/>
      <c r="H432"/>
    </row>
    <row r="433" spans="2:8" x14ac:dyDescent="0.35">
      <c r="B433" s="159"/>
      <c r="C433"/>
      <c r="D433"/>
      <c r="E433" s="326"/>
      <c r="F433"/>
      <c r="G433"/>
      <c r="H433"/>
    </row>
    <row r="434" spans="2:8" x14ac:dyDescent="0.35">
      <c r="B434" s="159"/>
      <c r="C434"/>
      <c r="D434"/>
      <c r="E434" s="326"/>
      <c r="F434"/>
      <c r="G434"/>
      <c r="H434"/>
    </row>
    <row r="435" spans="2:8" x14ac:dyDescent="0.35">
      <c r="B435" s="159"/>
      <c r="C435"/>
      <c r="D435"/>
      <c r="E435" s="326"/>
      <c r="F435"/>
      <c r="G435"/>
      <c r="H435"/>
    </row>
    <row r="436" spans="2:8" x14ac:dyDescent="0.35">
      <c r="B436" s="159"/>
      <c r="C436"/>
      <c r="D436"/>
      <c r="E436" s="326"/>
      <c r="F436"/>
      <c r="G436"/>
      <c r="H436"/>
    </row>
    <row r="437" spans="2:8" x14ac:dyDescent="0.35">
      <c r="B437" s="159"/>
      <c r="C437"/>
      <c r="D437"/>
      <c r="E437" s="326"/>
      <c r="F437"/>
      <c r="G437"/>
      <c r="H437"/>
    </row>
    <row r="438" spans="2:8" x14ac:dyDescent="0.35">
      <c r="B438" s="159"/>
      <c r="C438"/>
      <c r="D438"/>
      <c r="E438" s="326"/>
      <c r="F438"/>
      <c r="G438"/>
      <c r="H438"/>
    </row>
    <row r="439" spans="2:8" x14ac:dyDescent="0.35">
      <c r="B439" s="159"/>
      <c r="C439"/>
      <c r="D439"/>
      <c r="E439" s="326"/>
      <c r="F439"/>
      <c r="G439"/>
      <c r="H439"/>
    </row>
    <row r="440" spans="2:8" x14ac:dyDescent="0.35">
      <c r="B440" s="159"/>
      <c r="C440"/>
      <c r="D440"/>
      <c r="E440" s="326"/>
      <c r="F440"/>
      <c r="G440"/>
      <c r="H440"/>
    </row>
    <row r="441" spans="2:8" x14ac:dyDescent="0.35">
      <c r="B441" s="159"/>
      <c r="C441"/>
      <c r="D441"/>
      <c r="E441" s="326"/>
      <c r="F441"/>
      <c r="G441"/>
      <c r="H441"/>
    </row>
    <row r="442" spans="2:8" x14ac:dyDescent="0.35">
      <c r="B442" s="159"/>
      <c r="C442"/>
      <c r="D442"/>
      <c r="E442" s="326"/>
      <c r="F442"/>
      <c r="G442"/>
      <c r="H442"/>
    </row>
    <row r="443" spans="2:8" x14ac:dyDescent="0.35">
      <c r="B443" s="159"/>
      <c r="C443"/>
      <c r="D443"/>
      <c r="E443" s="326"/>
      <c r="F443"/>
      <c r="G443"/>
      <c r="H443"/>
    </row>
    <row r="444" spans="2:8" x14ac:dyDescent="0.35">
      <c r="B444" s="159"/>
      <c r="C444"/>
      <c r="D444"/>
      <c r="E444" s="326"/>
      <c r="F444"/>
      <c r="G444"/>
      <c r="H444"/>
    </row>
    <row r="445" spans="2:8" x14ac:dyDescent="0.35">
      <c r="B445" s="159"/>
      <c r="C445"/>
      <c r="D445"/>
      <c r="E445" s="326"/>
      <c r="F445"/>
      <c r="G445"/>
      <c r="H445"/>
    </row>
    <row r="446" spans="2:8" x14ac:dyDescent="0.35">
      <c r="B446" s="159"/>
      <c r="C446"/>
      <c r="D446"/>
      <c r="E446" s="326"/>
      <c r="F446"/>
      <c r="G446"/>
      <c r="H446"/>
    </row>
    <row r="447" spans="2:8" x14ac:dyDescent="0.35">
      <c r="B447" s="159"/>
      <c r="C447"/>
      <c r="D447"/>
      <c r="E447" s="326"/>
      <c r="F447"/>
      <c r="G447"/>
      <c r="H447"/>
    </row>
    <row r="448" spans="2:8" x14ac:dyDescent="0.35">
      <c r="B448" s="159"/>
      <c r="C448"/>
      <c r="D448"/>
      <c r="E448" s="326"/>
      <c r="F448"/>
      <c r="G448"/>
      <c r="H448"/>
    </row>
    <row r="449" spans="2:8" x14ac:dyDescent="0.35">
      <c r="B449" s="159"/>
      <c r="C449"/>
      <c r="D449"/>
      <c r="E449" s="326"/>
      <c r="F449"/>
      <c r="G449"/>
      <c r="H449"/>
    </row>
    <row r="450" spans="2:8" x14ac:dyDescent="0.35">
      <c r="B450" s="159"/>
      <c r="C450"/>
      <c r="D450"/>
      <c r="E450" s="326"/>
      <c r="F450"/>
      <c r="G450"/>
      <c r="H450"/>
    </row>
    <row r="451" spans="2:8" x14ac:dyDescent="0.35">
      <c r="B451" s="159"/>
      <c r="C451"/>
      <c r="D451"/>
      <c r="E451" s="326"/>
      <c r="F451"/>
      <c r="G451"/>
      <c r="H451"/>
    </row>
    <row r="452" spans="2:8" x14ac:dyDescent="0.35">
      <c r="B452" s="159"/>
      <c r="C452"/>
      <c r="D452"/>
      <c r="E452" s="326"/>
      <c r="F452"/>
      <c r="G452"/>
      <c r="H452"/>
    </row>
    <row r="453" spans="2:8" x14ac:dyDescent="0.35">
      <c r="B453" s="159"/>
      <c r="C453"/>
      <c r="D453"/>
      <c r="E453" s="326"/>
      <c r="F453"/>
      <c r="G453"/>
      <c r="H453"/>
    </row>
    <row r="454" spans="2:8" x14ac:dyDescent="0.35">
      <c r="B454" s="159"/>
      <c r="C454"/>
      <c r="D454"/>
      <c r="E454" s="326"/>
      <c r="F454"/>
      <c r="G454"/>
      <c r="H454"/>
    </row>
    <row r="455" spans="2:8" x14ac:dyDescent="0.35">
      <c r="B455" s="159"/>
      <c r="C455"/>
      <c r="D455"/>
      <c r="E455" s="326"/>
      <c r="F455"/>
      <c r="G455"/>
      <c r="H455"/>
    </row>
    <row r="456" spans="2:8" x14ac:dyDescent="0.35">
      <c r="B456" s="159"/>
      <c r="C456"/>
      <c r="D456"/>
      <c r="E456" s="326"/>
      <c r="F456"/>
      <c r="G456"/>
      <c r="H456"/>
    </row>
    <row r="457" spans="2:8" x14ac:dyDescent="0.35">
      <c r="B457" s="159"/>
      <c r="C457"/>
      <c r="D457"/>
      <c r="E457" s="326"/>
      <c r="F457"/>
      <c r="G457"/>
      <c r="H457"/>
    </row>
    <row r="458" spans="2:8" x14ac:dyDescent="0.35">
      <c r="B458" s="159"/>
      <c r="C458"/>
      <c r="D458"/>
      <c r="E458" s="326"/>
      <c r="F458"/>
      <c r="G458"/>
      <c r="H458"/>
    </row>
    <row r="459" spans="2:8" x14ac:dyDescent="0.35">
      <c r="B459" s="159"/>
      <c r="C459"/>
      <c r="D459"/>
      <c r="E459" s="326"/>
      <c r="F459"/>
      <c r="G459"/>
      <c r="H459"/>
    </row>
    <row r="460" spans="2:8" x14ac:dyDescent="0.35">
      <c r="B460" s="159"/>
      <c r="C460"/>
      <c r="D460"/>
      <c r="E460" s="326"/>
      <c r="F460"/>
      <c r="G460"/>
      <c r="H460"/>
    </row>
    <row r="461" spans="2:8" x14ac:dyDescent="0.35">
      <c r="B461" s="159"/>
      <c r="C461"/>
      <c r="D461"/>
      <c r="E461" s="326"/>
      <c r="F461"/>
      <c r="G461"/>
      <c r="H461"/>
    </row>
    <row r="462" spans="2:8" x14ac:dyDescent="0.35">
      <c r="B462" s="159"/>
      <c r="C462"/>
      <c r="D462"/>
      <c r="E462" s="326"/>
      <c r="F462"/>
      <c r="G462"/>
      <c r="H462"/>
    </row>
    <row r="463" spans="2:8" x14ac:dyDescent="0.35">
      <c r="B463" s="159"/>
      <c r="C463"/>
      <c r="D463"/>
      <c r="E463" s="326"/>
      <c r="F463"/>
      <c r="G463"/>
      <c r="H463"/>
    </row>
    <row r="464" spans="2:8" x14ac:dyDescent="0.35">
      <c r="B464" s="159"/>
      <c r="C464"/>
      <c r="D464"/>
      <c r="E464" s="326"/>
      <c r="F464"/>
      <c r="G464"/>
      <c r="H464"/>
    </row>
    <row r="465" spans="2:8" x14ac:dyDescent="0.35">
      <c r="B465" s="159"/>
      <c r="C465"/>
      <c r="D465"/>
      <c r="E465" s="326"/>
      <c r="F465"/>
      <c r="G465"/>
      <c r="H465"/>
    </row>
    <row r="466" spans="2:8" x14ac:dyDescent="0.35">
      <c r="B466" s="159"/>
      <c r="C466"/>
      <c r="D466"/>
      <c r="E466" s="326"/>
      <c r="F466"/>
      <c r="G466"/>
      <c r="H466"/>
    </row>
    <row r="467" spans="2:8" x14ac:dyDescent="0.35">
      <c r="B467" s="159"/>
      <c r="C467"/>
      <c r="D467"/>
      <c r="E467" s="326"/>
      <c r="F467"/>
      <c r="G467"/>
      <c r="H467"/>
    </row>
    <row r="468" spans="2:8" x14ac:dyDescent="0.35">
      <c r="B468" s="159"/>
      <c r="C468"/>
      <c r="D468"/>
      <c r="E468" s="326"/>
      <c r="F468"/>
      <c r="G468"/>
      <c r="H468"/>
    </row>
    <row r="469" spans="2:8" x14ac:dyDescent="0.35">
      <c r="B469" s="159"/>
      <c r="C469"/>
      <c r="D469"/>
      <c r="E469" s="326"/>
      <c r="F469"/>
      <c r="G469"/>
      <c r="H469"/>
    </row>
    <row r="470" spans="2:8" x14ac:dyDescent="0.35">
      <c r="B470" s="159"/>
      <c r="C470"/>
      <c r="D470"/>
      <c r="E470" s="326"/>
      <c r="F470"/>
      <c r="G470"/>
      <c r="H470"/>
    </row>
    <row r="471" spans="2:8" x14ac:dyDescent="0.35">
      <c r="B471" s="159"/>
      <c r="C471"/>
      <c r="D471"/>
      <c r="E471" s="326"/>
      <c r="F471"/>
      <c r="G471"/>
      <c r="H471"/>
    </row>
    <row r="472" spans="2:8" x14ac:dyDescent="0.35">
      <c r="B472" s="159"/>
      <c r="C472"/>
      <c r="D472"/>
      <c r="E472" s="326"/>
      <c r="F472"/>
      <c r="G472"/>
      <c r="H472"/>
    </row>
    <row r="473" spans="2:8" x14ac:dyDescent="0.35">
      <c r="B473" s="159"/>
      <c r="C473"/>
      <c r="D473"/>
      <c r="E473" s="326"/>
      <c r="F473"/>
      <c r="G473"/>
      <c r="H473"/>
    </row>
    <row r="474" spans="2:8" x14ac:dyDescent="0.35">
      <c r="B474" s="159"/>
      <c r="C474"/>
      <c r="D474"/>
      <c r="E474" s="326"/>
      <c r="F474"/>
      <c r="G474"/>
      <c r="H474"/>
    </row>
    <row r="475" spans="2:8" x14ac:dyDescent="0.35">
      <c r="B475" s="159"/>
      <c r="C475"/>
      <c r="D475"/>
      <c r="E475" s="326"/>
      <c r="F475"/>
      <c r="G475"/>
      <c r="H475"/>
    </row>
    <row r="476" spans="2:8" x14ac:dyDescent="0.35">
      <c r="B476" s="159"/>
      <c r="C476"/>
      <c r="D476"/>
      <c r="E476" s="326"/>
      <c r="F476"/>
      <c r="G476"/>
      <c r="H476"/>
    </row>
    <row r="477" spans="2:8" x14ac:dyDescent="0.35">
      <c r="B477" s="159"/>
      <c r="C477"/>
      <c r="D477"/>
      <c r="E477" s="326"/>
      <c r="F477"/>
      <c r="G477"/>
      <c r="H477"/>
    </row>
    <row r="478" spans="2:8" x14ac:dyDescent="0.35">
      <c r="B478" s="159"/>
      <c r="C478"/>
      <c r="D478"/>
      <c r="E478" s="326"/>
      <c r="F478"/>
      <c r="G478"/>
      <c r="H478"/>
    </row>
    <row r="479" spans="2:8" x14ac:dyDescent="0.35">
      <c r="B479" s="159"/>
      <c r="C479"/>
      <c r="D479"/>
      <c r="E479" s="326"/>
      <c r="F479"/>
      <c r="G479"/>
      <c r="H479"/>
    </row>
    <row r="480" spans="2:8" x14ac:dyDescent="0.35">
      <c r="B480" s="159"/>
      <c r="C480"/>
      <c r="D480"/>
      <c r="E480" s="326"/>
      <c r="F480"/>
      <c r="G480"/>
      <c r="H480"/>
    </row>
    <row r="481" spans="2:8" x14ac:dyDescent="0.35">
      <c r="B481" s="159"/>
      <c r="C481"/>
      <c r="D481"/>
      <c r="E481" s="326"/>
      <c r="F481"/>
      <c r="G481"/>
      <c r="H481"/>
    </row>
    <row r="482" spans="2:8" x14ac:dyDescent="0.35">
      <c r="B482" s="159"/>
      <c r="C482"/>
      <c r="D482"/>
      <c r="E482" s="326"/>
      <c r="F482"/>
      <c r="G482"/>
      <c r="H482"/>
    </row>
    <row r="483" spans="2:8" x14ac:dyDescent="0.35">
      <c r="B483" s="159"/>
      <c r="C483"/>
      <c r="D483"/>
      <c r="E483" s="326"/>
      <c r="F483"/>
      <c r="G483"/>
      <c r="H483"/>
    </row>
    <row r="484" spans="2:8" x14ac:dyDescent="0.35">
      <c r="B484" s="159"/>
      <c r="C484"/>
      <c r="D484"/>
      <c r="E484" s="326"/>
      <c r="F484"/>
      <c r="G484"/>
      <c r="H484"/>
    </row>
    <row r="485" spans="2:8" x14ac:dyDescent="0.35">
      <c r="B485" s="159"/>
      <c r="C485"/>
      <c r="D485"/>
      <c r="E485" s="326"/>
      <c r="F485"/>
      <c r="G485"/>
      <c r="H485"/>
    </row>
    <row r="486" spans="2:8" x14ac:dyDescent="0.35">
      <c r="B486" s="159"/>
      <c r="C486"/>
      <c r="D486"/>
      <c r="E486" s="326"/>
      <c r="F486"/>
      <c r="G486"/>
      <c r="H486"/>
    </row>
    <row r="487" spans="2:8" x14ac:dyDescent="0.35">
      <c r="B487" s="159"/>
      <c r="C487"/>
      <c r="D487"/>
      <c r="E487" s="326"/>
      <c r="F487"/>
      <c r="G487"/>
      <c r="H487"/>
    </row>
    <row r="488" spans="2:8" x14ac:dyDescent="0.35">
      <c r="B488" s="159"/>
      <c r="C488"/>
      <c r="D488"/>
      <c r="E488" s="326"/>
      <c r="F488"/>
      <c r="G488"/>
      <c r="H488"/>
    </row>
    <row r="489" spans="2:8" x14ac:dyDescent="0.35">
      <c r="B489" s="159"/>
      <c r="C489"/>
      <c r="D489"/>
      <c r="E489" s="326"/>
      <c r="F489"/>
      <c r="G489"/>
      <c r="H489"/>
    </row>
    <row r="490" spans="2:8" x14ac:dyDescent="0.35">
      <c r="B490" s="159"/>
      <c r="C490"/>
      <c r="D490"/>
      <c r="E490" s="326"/>
      <c r="F490"/>
      <c r="G490"/>
      <c r="H490"/>
    </row>
    <row r="491" spans="2:8" x14ac:dyDescent="0.35">
      <c r="B491" s="159"/>
      <c r="C491"/>
      <c r="D491"/>
      <c r="E491" s="326"/>
      <c r="F491"/>
      <c r="G491"/>
      <c r="H491"/>
    </row>
    <row r="492" spans="2:8" x14ac:dyDescent="0.35">
      <c r="B492" s="159"/>
      <c r="C492"/>
      <c r="D492"/>
      <c r="E492" s="326"/>
      <c r="F492"/>
      <c r="G492"/>
      <c r="H492"/>
    </row>
    <row r="493" spans="2:8" x14ac:dyDescent="0.35">
      <c r="B493" s="159"/>
      <c r="C493"/>
      <c r="D493"/>
      <c r="E493" s="326"/>
      <c r="F493"/>
      <c r="G493"/>
      <c r="H493"/>
    </row>
    <row r="494" spans="2:8" x14ac:dyDescent="0.35">
      <c r="B494" s="159"/>
      <c r="C494"/>
      <c r="D494"/>
      <c r="E494" s="326"/>
      <c r="F494"/>
      <c r="G494"/>
      <c r="H494"/>
    </row>
    <row r="495" spans="2:8" x14ac:dyDescent="0.35">
      <c r="B495" s="159"/>
      <c r="C495"/>
      <c r="D495"/>
      <c r="E495" s="326"/>
      <c r="F495"/>
      <c r="G495"/>
      <c r="H495"/>
    </row>
    <row r="496" spans="2:8" x14ac:dyDescent="0.35">
      <c r="B496" s="159"/>
      <c r="C496"/>
      <c r="D496"/>
      <c r="E496" s="326"/>
      <c r="F496"/>
      <c r="G496"/>
      <c r="H496"/>
    </row>
    <row r="497" spans="2:8" x14ac:dyDescent="0.35">
      <c r="B497" s="159"/>
      <c r="C497"/>
      <c r="D497"/>
      <c r="E497" s="326"/>
      <c r="F497"/>
      <c r="G497"/>
      <c r="H497"/>
    </row>
    <row r="498" spans="2:8" x14ac:dyDescent="0.35">
      <c r="B498" s="159"/>
      <c r="C498"/>
      <c r="D498"/>
      <c r="E498" s="326"/>
      <c r="F498"/>
      <c r="G498"/>
      <c r="H498"/>
    </row>
    <row r="499" spans="2:8" x14ac:dyDescent="0.35">
      <c r="B499" s="159"/>
      <c r="C499"/>
      <c r="D499"/>
      <c r="E499" s="326"/>
      <c r="F499"/>
      <c r="G499"/>
      <c r="H499"/>
    </row>
    <row r="500" spans="2:8" x14ac:dyDescent="0.35">
      <c r="B500" s="159"/>
      <c r="C500"/>
      <c r="D500"/>
      <c r="E500" s="326"/>
      <c r="F500"/>
      <c r="G500"/>
      <c r="H500"/>
    </row>
    <row r="501" spans="2:8" x14ac:dyDescent="0.35">
      <c r="B501" s="159"/>
      <c r="C501"/>
      <c r="D501"/>
      <c r="E501" s="326"/>
      <c r="F501"/>
      <c r="G501"/>
      <c r="H501"/>
    </row>
    <row r="502" spans="2:8" x14ac:dyDescent="0.35">
      <c r="B502" s="159"/>
      <c r="C502"/>
      <c r="D502"/>
      <c r="E502" s="326"/>
      <c r="F502"/>
      <c r="G502"/>
      <c r="H502"/>
    </row>
    <row r="503" spans="2:8" x14ac:dyDescent="0.35">
      <c r="B503" s="159"/>
      <c r="C503"/>
      <c r="D503"/>
      <c r="E503" s="326"/>
      <c r="F503"/>
      <c r="G503"/>
      <c r="H503"/>
    </row>
    <row r="504" spans="2:8" x14ac:dyDescent="0.35">
      <c r="B504" s="159"/>
      <c r="C504"/>
      <c r="D504"/>
      <c r="E504" s="326"/>
      <c r="F504"/>
      <c r="G504"/>
      <c r="H504"/>
    </row>
    <row r="505" spans="2:8" x14ac:dyDescent="0.35">
      <c r="B505" s="159"/>
      <c r="C505"/>
      <c r="D505"/>
      <c r="E505" s="326"/>
      <c r="F505"/>
      <c r="G505"/>
      <c r="H505"/>
    </row>
    <row r="506" spans="2:8" x14ac:dyDescent="0.35">
      <c r="B506" s="159"/>
      <c r="C506"/>
      <c r="D506"/>
      <c r="E506" s="326"/>
      <c r="F506"/>
      <c r="G506"/>
      <c r="H506"/>
    </row>
    <row r="507" spans="2:8" x14ac:dyDescent="0.35">
      <c r="B507" s="159"/>
      <c r="C507"/>
      <c r="D507"/>
      <c r="E507" s="326"/>
      <c r="F507"/>
      <c r="G507"/>
      <c r="H507"/>
    </row>
    <row r="508" spans="2:8" x14ac:dyDescent="0.35">
      <c r="B508" s="159"/>
      <c r="C508"/>
      <c r="D508"/>
      <c r="E508" s="326"/>
      <c r="F508"/>
      <c r="G508"/>
      <c r="H508"/>
    </row>
    <row r="509" spans="2:8" x14ac:dyDescent="0.35">
      <c r="B509" s="159"/>
      <c r="C509"/>
      <c r="D509"/>
      <c r="E509" s="326"/>
      <c r="F509"/>
      <c r="G509"/>
      <c r="H509"/>
    </row>
    <row r="510" spans="2:8" x14ac:dyDescent="0.35">
      <c r="B510" s="159"/>
      <c r="C510"/>
      <c r="D510"/>
      <c r="E510" s="326"/>
      <c r="F510"/>
      <c r="G510"/>
      <c r="H510"/>
    </row>
    <row r="511" spans="2:8" x14ac:dyDescent="0.35">
      <c r="B511" s="159"/>
      <c r="C511"/>
      <c r="D511"/>
      <c r="E511" s="326"/>
      <c r="F511"/>
      <c r="G511"/>
      <c r="H511"/>
    </row>
    <row r="512" spans="2:8" x14ac:dyDescent="0.35">
      <c r="B512" s="159"/>
      <c r="C512"/>
      <c r="D512"/>
      <c r="E512" s="326"/>
      <c r="F512"/>
      <c r="G512"/>
      <c r="H512"/>
    </row>
    <row r="513" spans="2:8" x14ac:dyDescent="0.35">
      <c r="B513" s="159"/>
      <c r="C513"/>
      <c r="D513"/>
      <c r="E513" s="326"/>
      <c r="F513"/>
      <c r="G513"/>
      <c r="H513"/>
    </row>
    <row r="514" spans="2:8" x14ac:dyDescent="0.35">
      <c r="B514" s="159"/>
      <c r="C514"/>
      <c r="D514"/>
      <c r="E514" s="326"/>
      <c r="F514"/>
      <c r="G514"/>
      <c r="H514"/>
    </row>
    <row r="515" spans="2:8" x14ac:dyDescent="0.35">
      <c r="B515" s="159"/>
      <c r="C515"/>
      <c r="D515"/>
      <c r="E515" s="326"/>
      <c r="F515"/>
      <c r="G515"/>
      <c r="H515"/>
    </row>
    <row r="516" spans="2:8" x14ac:dyDescent="0.35">
      <c r="B516" s="159"/>
      <c r="C516"/>
      <c r="D516"/>
      <c r="E516" s="326"/>
      <c r="F516"/>
      <c r="G516"/>
      <c r="H516"/>
    </row>
    <row r="517" spans="2:8" x14ac:dyDescent="0.35">
      <c r="B517" s="159"/>
      <c r="C517"/>
      <c r="D517"/>
      <c r="E517" s="326"/>
      <c r="F517"/>
      <c r="G517"/>
      <c r="H517"/>
    </row>
    <row r="518" spans="2:8" x14ac:dyDescent="0.35">
      <c r="B518" s="159"/>
      <c r="C518"/>
      <c r="D518"/>
      <c r="E518" s="326"/>
      <c r="F518"/>
      <c r="G518"/>
      <c r="H518"/>
    </row>
    <row r="519" spans="2:8" x14ac:dyDescent="0.35">
      <c r="B519" s="159"/>
      <c r="C519"/>
      <c r="D519"/>
      <c r="E519" s="326"/>
      <c r="F519"/>
      <c r="G519"/>
      <c r="H519"/>
    </row>
    <row r="520" spans="2:8" x14ac:dyDescent="0.35">
      <c r="B520" s="159"/>
      <c r="C520"/>
      <c r="D520"/>
      <c r="E520" s="326"/>
      <c r="F520"/>
      <c r="G520"/>
      <c r="H520"/>
    </row>
    <row r="521" spans="2:8" x14ac:dyDescent="0.35">
      <c r="B521" s="159"/>
      <c r="C521"/>
      <c r="D521"/>
      <c r="E521" s="326"/>
      <c r="F521"/>
      <c r="G521"/>
      <c r="H521"/>
    </row>
    <row r="522" spans="2:8" x14ac:dyDescent="0.35">
      <c r="B522" s="159"/>
      <c r="C522"/>
      <c r="D522"/>
      <c r="E522" s="326"/>
      <c r="F522"/>
      <c r="G522"/>
      <c r="H522"/>
    </row>
    <row r="523" spans="2:8" x14ac:dyDescent="0.35">
      <c r="B523" s="159"/>
      <c r="C523"/>
      <c r="D523"/>
      <c r="E523" s="326"/>
      <c r="F523"/>
      <c r="G523"/>
      <c r="H523"/>
    </row>
    <row r="524" spans="2:8" x14ac:dyDescent="0.35">
      <c r="B524" s="159"/>
      <c r="C524"/>
      <c r="D524"/>
      <c r="E524" s="326"/>
      <c r="F524"/>
      <c r="G524"/>
      <c r="H524"/>
    </row>
    <row r="525" spans="2:8" x14ac:dyDescent="0.35">
      <c r="B525" s="159"/>
      <c r="C525"/>
      <c r="D525"/>
      <c r="E525" s="326"/>
      <c r="F525"/>
      <c r="G525"/>
      <c r="H525"/>
    </row>
    <row r="526" spans="2:8" x14ac:dyDescent="0.35">
      <c r="B526" s="159"/>
      <c r="C526"/>
      <c r="D526"/>
      <c r="E526" s="326"/>
      <c r="F526"/>
      <c r="G526"/>
      <c r="H526"/>
    </row>
    <row r="527" spans="2:8" x14ac:dyDescent="0.35">
      <c r="B527" s="159"/>
      <c r="C527"/>
      <c r="D527"/>
      <c r="E527" s="326"/>
      <c r="F527"/>
      <c r="G527"/>
      <c r="H527"/>
    </row>
    <row r="528" spans="2:8" x14ac:dyDescent="0.35">
      <c r="B528" s="159"/>
      <c r="C528"/>
      <c r="D528"/>
      <c r="E528" s="326"/>
      <c r="F528"/>
      <c r="G528"/>
      <c r="H528"/>
    </row>
    <row r="529" spans="2:8" x14ac:dyDescent="0.35">
      <c r="B529" s="159"/>
      <c r="C529"/>
      <c r="D529"/>
      <c r="E529" s="326"/>
      <c r="F529"/>
      <c r="G529"/>
      <c r="H529"/>
    </row>
    <row r="530" spans="2:8" x14ac:dyDescent="0.35">
      <c r="B530" s="159"/>
      <c r="C530"/>
      <c r="D530"/>
      <c r="E530" s="326"/>
      <c r="F530"/>
      <c r="G530"/>
      <c r="H530"/>
    </row>
    <row r="531" spans="2:8" x14ac:dyDescent="0.35">
      <c r="B531" s="159"/>
      <c r="C531"/>
      <c r="D531"/>
      <c r="E531" s="326"/>
      <c r="F531"/>
      <c r="G531"/>
      <c r="H531"/>
    </row>
    <row r="532" spans="2:8" x14ac:dyDescent="0.35">
      <c r="B532" s="159"/>
      <c r="C532"/>
      <c r="D532"/>
      <c r="E532" s="326"/>
      <c r="F532"/>
      <c r="G532"/>
      <c r="H532"/>
    </row>
    <row r="533" spans="2:8" x14ac:dyDescent="0.35">
      <c r="B533" s="159"/>
      <c r="C533"/>
      <c r="D533"/>
      <c r="E533" s="326"/>
      <c r="F533"/>
      <c r="G533"/>
      <c r="H533"/>
    </row>
    <row r="534" spans="2:8" x14ac:dyDescent="0.35">
      <c r="B534" s="159"/>
      <c r="C534"/>
      <c r="D534"/>
      <c r="E534" s="326"/>
      <c r="F534"/>
      <c r="G534"/>
      <c r="H534"/>
    </row>
    <row r="535" spans="2:8" x14ac:dyDescent="0.35">
      <c r="B535" s="159"/>
      <c r="C535"/>
      <c r="D535"/>
      <c r="E535" s="326"/>
      <c r="F535"/>
      <c r="G535"/>
      <c r="H535"/>
    </row>
    <row r="536" spans="2:8" x14ac:dyDescent="0.35">
      <c r="B536" s="159"/>
      <c r="C536"/>
      <c r="D536"/>
      <c r="E536" s="326"/>
      <c r="F536"/>
      <c r="G536"/>
      <c r="H536"/>
    </row>
    <row r="537" spans="2:8" x14ac:dyDescent="0.35">
      <c r="B537" s="159"/>
      <c r="C537"/>
      <c r="D537"/>
      <c r="E537" s="326"/>
      <c r="F537"/>
      <c r="G537"/>
      <c r="H537"/>
    </row>
    <row r="538" spans="2:8" x14ac:dyDescent="0.35">
      <c r="B538" s="159"/>
      <c r="C538"/>
      <c r="D538"/>
      <c r="E538" s="326"/>
      <c r="F538"/>
      <c r="G538"/>
      <c r="H538"/>
    </row>
    <row r="539" spans="2:8" x14ac:dyDescent="0.35">
      <c r="B539" s="159"/>
      <c r="C539"/>
      <c r="D539"/>
      <c r="E539" s="326"/>
      <c r="F539"/>
      <c r="G539"/>
      <c r="H539"/>
    </row>
    <row r="540" spans="2:8" x14ac:dyDescent="0.35">
      <c r="B540" s="159"/>
      <c r="C540"/>
      <c r="D540"/>
      <c r="E540" s="326"/>
      <c r="F540"/>
      <c r="G540"/>
      <c r="H540"/>
    </row>
    <row r="541" spans="2:8" x14ac:dyDescent="0.35">
      <c r="B541" s="159"/>
      <c r="C541"/>
      <c r="D541"/>
      <c r="E541" s="326"/>
      <c r="F541"/>
      <c r="G541"/>
      <c r="H541"/>
    </row>
    <row r="542" spans="2:8" x14ac:dyDescent="0.35">
      <c r="B542" s="159"/>
      <c r="C542"/>
      <c r="D542"/>
      <c r="E542" s="326"/>
      <c r="F542"/>
      <c r="G542"/>
      <c r="H542"/>
    </row>
    <row r="543" spans="2:8" x14ac:dyDescent="0.35">
      <c r="B543" s="159"/>
      <c r="C543"/>
      <c r="D543"/>
      <c r="E543" s="326"/>
      <c r="F543"/>
      <c r="G543"/>
      <c r="H543"/>
    </row>
    <row r="544" spans="2:8" x14ac:dyDescent="0.35">
      <c r="B544" s="159"/>
      <c r="C544"/>
      <c r="D544"/>
      <c r="E544" s="326"/>
      <c r="F544"/>
      <c r="G544"/>
      <c r="H544"/>
    </row>
    <row r="545" spans="2:8" x14ac:dyDescent="0.35">
      <c r="B545" s="159"/>
      <c r="C545"/>
      <c r="D545"/>
      <c r="E545" s="326"/>
      <c r="F545"/>
      <c r="G545"/>
      <c r="H545"/>
    </row>
    <row r="546" spans="2:8" x14ac:dyDescent="0.35">
      <c r="B546" s="159"/>
      <c r="C546"/>
      <c r="D546"/>
      <c r="E546" s="326"/>
      <c r="F546"/>
      <c r="G546"/>
      <c r="H546"/>
    </row>
    <row r="547" spans="2:8" x14ac:dyDescent="0.35">
      <c r="B547" s="159"/>
      <c r="C547"/>
      <c r="D547"/>
      <c r="E547" s="326"/>
      <c r="F547"/>
      <c r="G547"/>
      <c r="H547"/>
    </row>
    <row r="548" spans="2:8" x14ac:dyDescent="0.35">
      <c r="B548" s="159"/>
      <c r="C548"/>
      <c r="D548"/>
      <c r="E548" s="326"/>
      <c r="F548"/>
      <c r="G548"/>
      <c r="H548"/>
    </row>
    <row r="549" spans="2:8" x14ac:dyDescent="0.35">
      <c r="B549" s="159"/>
      <c r="C549"/>
      <c r="D549"/>
      <c r="E549" s="326"/>
      <c r="F549"/>
      <c r="G549"/>
      <c r="H549"/>
    </row>
    <row r="550" spans="2:8" x14ac:dyDescent="0.35">
      <c r="B550" s="159"/>
      <c r="C550"/>
      <c r="D550"/>
      <c r="E550" s="326"/>
      <c r="F550"/>
      <c r="G550"/>
      <c r="H550"/>
    </row>
    <row r="551" spans="2:8" x14ac:dyDescent="0.35">
      <c r="B551" s="159"/>
      <c r="C551"/>
      <c r="D551"/>
      <c r="E551" s="326"/>
      <c r="F551"/>
      <c r="G551"/>
      <c r="H551"/>
    </row>
    <row r="552" spans="2:8" x14ac:dyDescent="0.35">
      <c r="B552" s="159"/>
      <c r="C552"/>
      <c r="D552"/>
      <c r="E552" s="326"/>
      <c r="F552"/>
      <c r="G552"/>
      <c r="H552"/>
    </row>
    <row r="553" spans="2:8" x14ac:dyDescent="0.35">
      <c r="B553" s="159"/>
      <c r="C553"/>
      <c r="D553"/>
      <c r="E553" s="326"/>
      <c r="F553"/>
      <c r="G553"/>
      <c r="H553"/>
    </row>
    <row r="554" spans="2:8" x14ac:dyDescent="0.35">
      <c r="B554" s="159"/>
      <c r="C554"/>
      <c r="D554"/>
      <c r="E554" s="326"/>
      <c r="F554"/>
      <c r="G554"/>
      <c r="H554"/>
    </row>
    <row r="555" spans="2:8" x14ac:dyDescent="0.35">
      <c r="B555" s="159"/>
      <c r="C555"/>
      <c r="D555"/>
      <c r="E555" s="326"/>
      <c r="F555"/>
      <c r="G555"/>
      <c r="H555"/>
    </row>
    <row r="556" spans="2:8" x14ac:dyDescent="0.35">
      <c r="B556" s="159"/>
      <c r="C556"/>
      <c r="D556"/>
      <c r="E556" s="326"/>
      <c r="F556"/>
      <c r="G556"/>
      <c r="H556"/>
    </row>
    <row r="557" spans="2:8" x14ac:dyDescent="0.35">
      <c r="B557" s="159"/>
      <c r="C557"/>
      <c r="D557"/>
      <c r="E557" s="326"/>
      <c r="F557"/>
      <c r="G557"/>
      <c r="H557"/>
    </row>
    <row r="558" spans="2:8" x14ac:dyDescent="0.35">
      <c r="B558" s="159"/>
      <c r="C558"/>
      <c r="D558"/>
      <c r="E558" s="326"/>
      <c r="F558"/>
      <c r="G558"/>
      <c r="H558"/>
    </row>
    <row r="559" spans="2:8" x14ac:dyDescent="0.35">
      <c r="B559" s="159"/>
      <c r="C559"/>
      <c r="D559"/>
      <c r="E559" s="326"/>
      <c r="F559"/>
      <c r="G559"/>
      <c r="H559"/>
    </row>
    <row r="560" spans="2:8" x14ac:dyDescent="0.35">
      <c r="B560" s="159"/>
      <c r="C560"/>
      <c r="D560"/>
      <c r="E560" s="326"/>
      <c r="F560"/>
      <c r="G560"/>
      <c r="H560"/>
    </row>
    <row r="561" spans="2:8" x14ac:dyDescent="0.35">
      <c r="B561" s="159"/>
      <c r="C561"/>
      <c r="D561"/>
      <c r="E561" s="326"/>
      <c r="F561"/>
      <c r="G561"/>
      <c r="H561"/>
    </row>
    <row r="562" spans="2:8" x14ac:dyDescent="0.35">
      <c r="B562" s="159"/>
      <c r="C562"/>
      <c r="D562"/>
      <c r="E562" s="326"/>
      <c r="F562"/>
      <c r="G562"/>
      <c r="H562"/>
    </row>
    <row r="563" spans="2:8" x14ac:dyDescent="0.35">
      <c r="B563" s="159"/>
      <c r="C563"/>
      <c r="D563"/>
      <c r="E563" s="326"/>
      <c r="F563"/>
      <c r="G563"/>
      <c r="H563"/>
    </row>
    <row r="564" spans="2:8" x14ac:dyDescent="0.35">
      <c r="B564" s="159"/>
      <c r="C564"/>
      <c r="D564"/>
      <c r="E564" s="326"/>
      <c r="F564"/>
      <c r="G564"/>
      <c r="H564"/>
    </row>
    <row r="565" spans="2:8" x14ac:dyDescent="0.35">
      <c r="B565" s="159"/>
      <c r="C565"/>
      <c r="D565"/>
      <c r="E565" s="326"/>
      <c r="F565"/>
      <c r="G565"/>
      <c r="H565"/>
    </row>
    <row r="566" spans="2:8" x14ac:dyDescent="0.35">
      <c r="B566" s="159"/>
      <c r="C566"/>
      <c r="D566"/>
      <c r="E566" s="326"/>
      <c r="F566"/>
      <c r="G566"/>
      <c r="H566"/>
    </row>
    <row r="567" spans="2:8" x14ac:dyDescent="0.35">
      <c r="B567" s="159"/>
      <c r="C567"/>
      <c r="D567"/>
      <c r="E567" s="326"/>
      <c r="F567"/>
      <c r="G567"/>
      <c r="H567"/>
    </row>
    <row r="568" spans="2:8" x14ac:dyDescent="0.35">
      <c r="B568" s="159"/>
      <c r="C568"/>
      <c r="D568"/>
      <c r="E568" s="326"/>
      <c r="F568"/>
      <c r="G568"/>
      <c r="H568"/>
    </row>
    <row r="569" spans="2:8" x14ac:dyDescent="0.35">
      <c r="B569" s="159"/>
      <c r="C569"/>
      <c r="D569"/>
      <c r="E569" s="326"/>
      <c r="F569"/>
      <c r="G569"/>
      <c r="H569"/>
    </row>
    <row r="570" spans="2:8" x14ac:dyDescent="0.35">
      <c r="B570" s="159"/>
      <c r="C570"/>
      <c r="D570"/>
      <c r="E570" s="326"/>
      <c r="F570"/>
      <c r="G570"/>
      <c r="H570"/>
    </row>
    <row r="571" spans="2:8" x14ac:dyDescent="0.35">
      <c r="B571" s="159"/>
      <c r="C571"/>
      <c r="D571"/>
      <c r="E571" s="326"/>
      <c r="F571"/>
      <c r="G571"/>
      <c r="H571"/>
    </row>
    <row r="572" spans="2:8" x14ac:dyDescent="0.35">
      <c r="B572" s="159"/>
      <c r="C572"/>
      <c r="D572"/>
      <c r="E572" s="326"/>
      <c r="F572"/>
      <c r="G572"/>
      <c r="H572"/>
    </row>
    <row r="573" spans="2:8" x14ac:dyDescent="0.35">
      <c r="B573" s="159"/>
      <c r="C573"/>
      <c r="D573"/>
      <c r="E573" s="326"/>
      <c r="F573"/>
      <c r="G573"/>
      <c r="H573"/>
    </row>
    <row r="574" spans="2:8" x14ac:dyDescent="0.35">
      <c r="B574" s="159"/>
      <c r="C574"/>
      <c r="D574"/>
      <c r="E574" s="326"/>
      <c r="F574"/>
      <c r="G574"/>
      <c r="H574"/>
    </row>
    <row r="575" spans="2:8" x14ac:dyDescent="0.35">
      <c r="B575" s="159"/>
      <c r="C575"/>
      <c r="D575"/>
      <c r="E575" s="326"/>
      <c r="F575"/>
      <c r="G575"/>
      <c r="H575"/>
    </row>
    <row r="576" spans="2:8" x14ac:dyDescent="0.35">
      <c r="B576" s="159"/>
      <c r="C576"/>
      <c r="D576"/>
      <c r="E576" s="326"/>
      <c r="F576"/>
      <c r="G576"/>
      <c r="H576"/>
    </row>
    <row r="577" spans="2:8" x14ac:dyDescent="0.35">
      <c r="B577" s="159"/>
      <c r="C577"/>
      <c r="D577"/>
      <c r="E577" s="326"/>
      <c r="F577"/>
      <c r="G577"/>
      <c r="H577"/>
    </row>
    <row r="578" spans="2:8" x14ac:dyDescent="0.35">
      <c r="B578" s="159"/>
      <c r="C578"/>
      <c r="D578"/>
      <c r="E578" s="326"/>
      <c r="F578"/>
      <c r="G578"/>
      <c r="H578"/>
    </row>
    <row r="579" spans="2:8" x14ac:dyDescent="0.35">
      <c r="B579" s="159"/>
      <c r="C579"/>
      <c r="D579"/>
      <c r="E579" s="326"/>
      <c r="F579"/>
      <c r="G579"/>
      <c r="H579"/>
    </row>
    <row r="580" spans="2:8" x14ac:dyDescent="0.35">
      <c r="B580" s="159"/>
      <c r="C580"/>
      <c r="D580"/>
      <c r="E580" s="326"/>
      <c r="F580"/>
      <c r="G580"/>
      <c r="H580"/>
    </row>
    <row r="581" spans="2:8" x14ac:dyDescent="0.35">
      <c r="B581" s="159"/>
      <c r="C581"/>
      <c r="D581"/>
      <c r="E581" s="326"/>
      <c r="F581"/>
      <c r="G581"/>
      <c r="H581"/>
    </row>
    <row r="582" spans="2:8" x14ac:dyDescent="0.35">
      <c r="B582" s="159"/>
      <c r="C582"/>
      <c r="D582"/>
      <c r="E582" s="326"/>
      <c r="F582"/>
      <c r="G582"/>
      <c r="H582"/>
    </row>
    <row r="583" spans="2:8" x14ac:dyDescent="0.35">
      <c r="B583" s="159"/>
      <c r="C583"/>
      <c r="D583"/>
      <c r="E583" s="326"/>
      <c r="F583"/>
      <c r="G583"/>
      <c r="H583"/>
    </row>
    <row r="584" spans="2:8" x14ac:dyDescent="0.35">
      <c r="B584" s="159"/>
      <c r="C584"/>
      <c r="D584"/>
      <c r="E584" s="326"/>
      <c r="F584"/>
      <c r="G584"/>
      <c r="H584"/>
    </row>
    <row r="585" spans="2:8" x14ac:dyDescent="0.35">
      <c r="B585" s="159"/>
      <c r="C585"/>
      <c r="D585"/>
      <c r="E585" s="326"/>
      <c r="F585"/>
      <c r="G585"/>
      <c r="H585"/>
    </row>
    <row r="586" spans="2:8" x14ac:dyDescent="0.35">
      <c r="B586" s="159"/>
      <c r="C586"/>
      <c r="D586"/>
      <c r="E586" s="326"/>
      <c r="F586"/>
      <c r="G586"/>
      <c r="H586"/>
    </row>
    <row r="587" spans="2:8" x14ac:dyDescent="0.35">
      <c r="B587" s="159"/>
      <c r="C587"/>
      <c r="D587"/>
      <c r="E587" s="326"/>
      <c r="F587"/>
      <c r="G587"/>
      <c r="H587"/>
    </row>
    <row r="588" spans="2:8" x14ac:dyDescent="0.35">
      <c r="B588" s="159"/>
      <c r="C588"/>
      <c r="D588"/>
      <c r="E588" s="326"/>
      <c r="F588"/>
      <c r="G588"/>
      <c r="H588"/>
    </row>
    <row r="589" spans="2:8" x14ac:dyDescent="0.35">
      <c r="B589" s="159"/>
      <c r="C589"/>
      <c r="D589"/>
      <c r="E589" s="326"/>
      <c r="F589"/>
      <c r="G589"/>
      <c r="H589"/>
    </row>
    <row r="590" spans="2:8" x14ac:dyDescent="0.35">
      <c r="B590" s="159"/>
      <c r="C590"/>
      <c r="D590"/>
      <c r="E590" s="326"/>
      <c r="F590"/>
      <c r="G590"/>
      <c r="H590"/>
    </row>
    <row r="591" spans="2:8" x14ac:dyDescent="0.35">
      <c r="B591" s="159"/>
      <c r="C591"/>
      <c r="D591"/>
      <c r="E591" s="326"/>
      <c r="F591"/>
      <c r="G591"/>
      <c r="H591"/>
    </row>
    <row r="592" spans="2:8" x14ac:dyDescent="0.35">
      <c r="B592" s="159"/>
      <c r="C592"/>
      <c r="D592"/>
      <c r="E592" s="326"/>
      <c r="F592"/>
      <c r="G592"/>
      <c r="H592"/>
    </row>
    <row r="593" spans="2:8" x14ac:dyDescent="0.35">
      <c r="B593" s="159"/>
      <c r="C593"/>
      <c r="D593"/>
      <c r="E593" s="326"/>
      <c r="F593"/>
      <c r="G593"/>
      <c r="H593"/>
    </row>
    <row r="594" spans="2:8" x14ac:dyDescent="0.35">
      <c r="B594" s="159"/>
      <c r="C594"/>
      <c r="D594"/>
      <c r="E594" s="326"/>
      <c r="F594"/>
      <c r="G594"/>
      <c r="H594"/>
    </row>
    <row r="595" spans="2:8" x14ac:dyDescent="0.35">
      <c r="B595" s="159"/>
      <c r="C595"/>
      <c r="D595"/>
      <c r="E595" s="326"/>
      <c r="F595"/>
      <c r="G595"/>
      <c r="H595"/>
    </row>
    <row r="596" spans="2:8" x14ac:dyDescent="0.35">
      <c r="B596" s="159"/>
      <c r="C596"/>
      <c r="D596"/>
      <c r="E596" s="326"/>
      <c r="F596"/>
      <c r="G596"/>
      <c r="H596"/>
    </row>
    <row r="597" spans="2:8" x14ac:dyDescent="0.35">
      <c r="B597" s="159"/>
      <c r="C597"/>
      <c r="D597"/>
      <c r="E597" s="326"/>
      <c r="F597"/>
      <c r="G597"/>
      <c r="H597"/>
    </row>
    <row r="598" spans="2:8" x14ac:dyDescent="0.35">
      <c r="B598" s="159"/>
      <c r="C598"/>
      <c r="D598"/>
      <c r="E598" s="326"/>
      <c r="F598"/>
      <c r="G598"/>
      <c r="H598"/>
    </row>
    <row r="599" spans="2:8" x14ac:dyDescent="0.35">
      <c r="B599" s="159"/>
      <c r="C599"/>
      <c r="D599"/>
      <c r="E599" s="326"/>
      <c r="F599"/>
      <c r="G599"/>
      <c r="H599"/>
    </row>
    <row r="600" spans="2:8" x14ac:dyDescent="0.35">
      <c r="B600" s="159"/>
      <c r="C600"/>
      <c r="D600"/>
      <c r="E600" s="326"/>
      <c r="F600"/>
      <c r="G600"/>
      <c r="H600"/>
    </row>
    <row r="601" spans="2:8" x14ac:dyDescent="0.35">
      <c r="B601" s="159"/>
      <c r="C601"/>
      <c r="D601"/>
      <c r="E601" s="326"/>
      <c r="F601"/>
      <c r="G601"/>
      <c r="H601"/>
    </row>
    <row r="602" spans="2:8" x14ac:dyDescent="0.35">
      <c r="B602" s="159"/>
      <c r="C602"/>
      <c r="D602"/>
      <c r="E602" s="326"/>
      <c r="F602"/>
      <c r="G602"/>
      <c r="H602"/>
    </row>
    <row r="603" spans="2:8" x14ac:dyDescent="0.35">
      <c r="B603" s="159"/>
      <c r="C603"/>
      <c r="D603"/>
      <c r="E603" s="326"/>
      <c r="F603"/>
      <c r="G603"/>
      <c r="H603"/>
    </row>
    <row r="604" spans="2:8" x14ac:dyDescent="0.35">
      <c r="B604" s="159"/>
      <c r="C604"/>
      <c r="D604"/>
      <c r="E604" s="326"/>
      <c r="F604"/>
      <c r="G604"/>
      <c r="H604"/>
    </row>
    <row r="605" spans="2:8" x14ac:dyDescent="0.35">
      <c r="B605" s="159"/>
      <c r="C605"/>
      <c r="D605"/>
      <c r="E605" s="326"/>
      <c r="F605"/>
      <c r="G605"/>
      <c r="H605"/>
    </row>
    <row r="606" spans="2:8" x14ac:dyDescent="0.35">
      <c r="B606" s="159"/>
      <c r="C606"/>
      <c r="D606"/>
      <c r="E606" s="326"/>
      <c r="F606"/>
      <c r="G606"/>
      <c r="H606"/>
    </row>
    <row r="607" spans="2:8" x14ac:dyDescent="0.35">
      <c r="B607" s="159"/>
      <c r="C607"/>
      <c r="D607"/>
      <c r="E607" s="326"/>
      <c r="F607"/>
      <c r="G607"/>
      <c r="H607"/>
    </row>
    <row r="608" spans="2:8" x14ac:dyDescent="0.35">
      <c r="B608" s="159"/>
      <c r="C608"/>
      <c r="D608"/>
      <c r="E608" s="326"/>
      <c r="F608"/>
      <c r="G608"/>
      <c r="H608"/>
    </row>
    <row r="609" spans="2:8" x14ac:dyDescent="0.35">
      <c r="B609" s="159"/>
      <c r="C609"/>
      <c r="D609"/>
      <c r="E609" s="326"/>
      <c r="F609"/>
      <c r="G609"/>
      <c r="H609"/>
    </row>
    <row r="610" spans="2:8" x14ac:dyDescent="0.35">
      <c r="B610" s="159"/>
      <c r="C610"/>
      <c r="D610"/>
      <c r="E610" s="326"/>
      <c r="F610"/>
      <c r="G610"/>
      <c r="H610"/>
    </row>
    <row r="611" spans="2:8" x14ac:dyDescent="0.35">
      <c r="B611" s="159"/>
      <c r="C611"/>
      <c r="D611"/>
      <c r="E611" s="326"/>
      <c r="F611"/>
      <c r="G611"/>
      <c r="H611"/>
    </row>
    <row r="612" spans="2:8" x14ac:dyDescent="0.35">
      <c r="B612" s="159"/>
      <c r="C612"/>
      <c r="D612"/>
      <c r="E612" s="326"/>
      <c r="F612"/>
      <c r="G612"/>
      <c r="H612"/>
    </row>
    <row r="613" spans="2:8" x14ac:dyDescent="0.35">
      <c r="B613" s="159"/>
      <c r="C613"/>
      <c r="D613"/>
      <c r="E613" s="326"/>
      <c r="F613"/>
      <c r="G613"/>
      <c r="H613"/>
    </row>
    <row r="614" spans="2:8" x14ac:dyDescent="0.35">
      <c r="B614" s="159"/>
      <c r="C614"/>
      <c r="D614"/>
      <c r="E614" s="326"/>
      <c r="F614"/>
      <c r="G614"/>
      <c r="H614"/>
    </row>
    <row r="615" spans="2:8" x14ac:dyDescent="0.35">
      <c r="B615" s="159"/>
      <c r="C615"/>
      <c r="D615"/>
      <c r="E615" s="326"/>
      <c r="F615"/>
      <c r="G615"/>
      <c r="H615"/>
    </row>
    <row r="616" spans="2:8" x14ac:dyDescent="0.35">
      <c r="B616" s="159"/>
      <c r="C616"/>
      <c r="D616"/>
      <c r="E616" s="326"/>
      <c r="F616"/>
      <c r="G616"/>
      <c r="H616"/>
    </row>
    <row r="617" spans="2:8" x14ac:dyDescent="0.35">
      <c r="B617" s="159"/>
      <c r="C617"/>
      <c r="D617"/>
      <c r="E617" s="326"/>
      <c r="F617"/>
      <c r="G617"/>
      <c r="H617"/>
    </row>
    <row r="618" spans="2:8" x14ac:dyDescent="0.35">
      <c r="B618" s="159"/>
      <c r="C618"/>
      <c r="D618"/>
      <c r="E618" s="326"/>
      <c r="F618"/>
      <c r="G618"/>
      <c r="H618"/>
    </row>
    <row r="619" spans="2:8" x14ac:dyDescent="0.35">
      <c r="B619" s="159"/>
      <c r="C619"/>
      <c r="D619"/>
      <c r="E619" s="326"/>
      <c r="F619"/>
      <c r="G619"/>
      <c r="H619"/>
    </row>
    <row r="620" spans="2:8" x14ac:dyDescent="0.35">
      <c r="B620" s="159"/>
      <c r="C620"/>
      <c r="D620"/>
      <c r="E620" s="326"/>
      <c r="F620"/>
      <c r="G620"/>
      <c r="H620"/>
    </row>
    <row r="621" spans="2:8" x14ac:dyDescent="0.35">
      <c r="B621" s="159"/>
      <c r="C621"/>
      <c r="D621"/>
      <c r="E621" s="326"/>
      <c r="F621"/>
      <c r="G621"/>
      <c r="H621"/>
    </row>
    <row r="622" spans="2:8" x14ac:dyDescent="0.35">
      <c r="B622" s="159"/>
      <c r="C622"/>
      <c r="D622"/>
      <c r="E622" s="326"/>
      <c r="F622"/>
      <c r="G622"/>
      <c r="H622"/>
    </row>
    <row r="623" spans="2:8" x14ac:dyDescent="0.35">
      <c r="B623" s="159"/>
      <c r="C623"/>
      <c r="D623"/>
      <c r="E623" s="326"/>
      <c r="F623"/>
      <c r="G623"/>
      <c r="H623"/>
    </row>
    <row r="624" spans="2:8" x14ac:dyDescent="0.35">
      <c r="B624" s="159"/>
      <c r="C624"/>
      <c r="D624"/>
      <c r="E624" s="326"/>
      <c r="F624"/>
      <c r="G624"/>
      <c r="H624"/>
    </row>
    <row r="625" spans="2:8" x14ac:dyDescent="0.35">
      <c r="B625" s="159"/>
      <c r="C625"/>
      <c r="D625"/>
      <c r="E625" s="326"/>
      <c r="F625"/>
      <c r="G625"/>
      <c r="H625"/>
    </row>
    <row r="626" spans="2:8" x14ac:dyDescent="0.35">
      <c r="B626" s="159"/>
      <c r="C626"/>
      <c r="D626"/>
      <c r="E626" s="326"/>
      <c r="F626"/>
      <c r="G626"/>
      <c r="H626"/>
    </row>
    <row r="627" spans="2:8" x14ac:dyDescent="0.35">
      <c r="B627" s="159"/>
      <c r="C627"/>
      <c r="D627"/>
      <c r="E627" s="326"/>
      <c r="F627"/>
      <c r="G627"/>
      <c r="H627"/>
    </row>
    <row r="628" spans="2:8" x14ac:dyDescent="0.35">
      <c r="B628" s="159"/>
      <c r="C628"/>
      <c r="D628"/>
      <c r="E628" s="326"/>
      <c r="F628"/>
      <c r="G628"/>
      <c r="H628"/>
    </row>
    <row r="629" spans="2:8" x14ac:dyDescent="0.35">
      <c r="B629" s="159"/>
      <c r="C629"/>
      <c r="D629"/>
      <c r="E629" s="326"/>
      <c r="F629"/>
      <c r="G629"/>
      <c r="H629"/>
    </row>
    <row r="630" spans="2:8" x14ac:dyDescent="0.35">
      <c r="B630" s="159"/>
      <c r="C630"/>
      <c r="D630"/>
      <c r="E630" s="326"/>
      <c r="F630"/>
      <c r="G630"/>
      <c r="H630"/>
    </row>
    <row r="631" spans="2:8" x14ac:dyDescent="0.35">
      <c r="B631" s="159"/>
      <c r="C631"/>
      <c r="D631"/>
      <c r="E631" s="326"/>
      <c r="F631"/>
      <c r="G631"/>
      <c r="H631"/>
    </row>
    <row r="632" spans="2:8" x14ac:dyDescent="0.35">
      <c r="B632" s="159"/>
      <c r="C632"/>
      <c r="D632"/>
      <c r="E632" s="326"/>
      <c r="F632"/>
      <c r="G632"/>
      <c r="H632"/>
    </row>
    <row r="633" spans="2:8" x14ac:dyDescent="0.35">
      <c r="B633" s="159"/>
      <c r="C633"/>
      <c r="D633"/>
      <c r="E633" s="326"/>
      <c r="F633"/>
      <c r="G633"/>
      <c r="H633"/>
    </row>
    <row r="634" spans="2:8" x14ac:dyDescent="0.35">
      <c r="B634" s="159"/>
      <c r="C634"/>
      <c r="D634"/>
      <c r="E634" s="326"/>
      <c r="F634"/>
      <c r="G634"/>
      <c r="H634"/>
    </row>
    <row r="635" spans="2:8" x14ac:dyDescent="0.35">
      <c r="B635" s="159"/>
      <c r="C635"/>
      <c r="D635"/>
      <c r="E635" s="326"/>
      <c r="F635"/>
      <c r="G635"/>
      <c r="H635"/>
    </row>
    <row r="636" spans="2:8" x14ac:dyDescent="0.35">
      <c r="B636" s="159"/>
      <c r="C636"/>
      <c r="D636"/>
      <c r="E636" s="326"/>
      <c r="F636"/>
      <c r="G636"/>
      <c r="H636"/>
    </row>
    <row r="637" spans="2:8" x14ac:dyDescent="0.35">
      <c r="B637" s="159"/>
      <c r="C637"/>
      <c r="D637"/>
      <c r="E637" s="326"/>
      <c r="F637"/>
      <c r="G637"/>
      <c r="H637"/>
    </row>
    <row r="638" spans="2:8" x14ac:dyDescent="0.35">
      <c r="B638" s="159"/>
      <c r="C638"/>
      <c r="D638"/>
      <c r="E638" s="326"/>
      <c r="F638"/>
      <c r="G638"/>
      <c r="H638"/>
    </row>
    <row r="639" spans="2:8" x14ac:dyDescent="0.35">
      <c r="B639" s="159"/>
      <c r="C639"/>
      <c r="D639"/>
      <c r="E639" s="326"/>
      <c r="F639"/>
      <c r="G639"/>
      <c r="H639"/>
    </row>
    <row r="640" spans="2:8" x14ac:dyDescent="0.35">
      <c r="B640" s="159"/>
      <c r="C640"/>
      <c r="D640"/>
      <c r="E640" s="326"/>
      <c r="F640"/>
      <c r="G640"/>
      <c r="H640"/>
    </row>
    <row r="641" spans="2:8" x14ac:dyDescent="0.35">
      <c r="B641" s="159"/>
      <c r="C641"/>
      <c r="D641"/>
      <c r="E641" s="326"/>
      <c r="F641"/>
      <c r="G641"/>
      <c r="H641"/>
    </row>
    <row r="642" spans="2:8" x14ac:dyDescent="0.35">
      <c r="B642" s="159"/>
      <c r="C642"/>
      <c r="D642"/>
      <c r="E642" s="326"/>
      <c r="F642"/>
      <c r="G642"/>
      <c r="H642"/>
    </row>
    <row r="643" spans="2:8" x14ac:dyDescent="0.35">
      <c r="B643" s="159"/>
      <c r="C643"/>
      <c r="D643"/>
      <c r="E643" s="326"/>
      <c r="F643"/>
      <c r="G643"/>
      <c r="H643"/>
    </row>
    <row r="644" spans="2:8" x14ac:dyDescent="0.35">
      <c r="B644" s="159"/>
      <c r="C644"/>
      <c r="D644"/>
      <c r="E644" s="326"/>
      <c r="F644"/>
      <c r="G644"/>
      <c r="H644"/>
    </row>
    <row r="645" spans="2:8" x14ac:dyDescent="0.35">
      <c r="B645" s="159"/>
      <c r="C645"/>
      <c r="D645"/>
      <c r="E645" s="326"/>
      <c r="F645"/>
      <c r="G645"/>
      <c r="H645"/>
    </row>
    <row r="646" spans="2:8" x14ac:dyDescent="0.35">
      <c r="B646" s="159"/>
      <c r="C646"/>
      <c r="D646"/>
      <c r="E646" s="326"/>
      <c r="F646"/>
      <c r="G646"/>
      <c r="H646"/>
    </row>
    <row r="647" spans="2:8" x14ac:dyDescent="0.35">
      <c r="B647" s="159"/>
      <c r="C647"/>
      <c r="D647"/>
      <c r="E647" s="326"/>
      <c r="F647"/>
      <c r="G647"/>
      <c r="H647"/>
    </row>
    <row r="648" spans="2:8" x14ac:dyDescent="0.35">
      <c r="B648" s="159"/>
      <c r="C648"/>
      <c r="D648"/>
      <c r="E648" s="326"/>
      <c r="F648"/>
      <c r="G648"/>
      <c r="H648"/>
    </row>
    <row r="649" spans="2:8" x14ac:dyDescent="0.35">
      <c r="B649" s="159"/>
      <c r="C649"/>
      <c r="D649"/>
      <c r="E649" s="326"/>
      <c r="F649"/>
      <c r="G649"/>
      <c r="H649"/>
    </row>
    <row r="650" spans="2:8" x14ac:dyDescent="0.35">
      <c r="B650" s="159"/>
      <c r="C650"/>
      <c r="D650"/>
      <c r="E650" s="326"/>
      <c r="F650"/>
      <c r="G650"/>
      <c r="H650"/>
    </row>
    <row r="651" spans="2:8" x14ac:dyDescent="0.35">
      <c r="B651" s="159"/>
      <c r="C651"/>
      <c r="D651"/>
      <c r="E651" s="326"/>
      <c r="F651"/>
      <c r="G651"/>
      <c r="H651"/>
    </row>
    <row r="652" spans="2:8" x14ac:dyDescent="0.35">
      <c r="B652" s="159"/>
      <c r="C652"/>
      <c r="D652"/>
      <c r="E652" s="326"/>
      <c r="F652"/>
      <c r="G652"/>
      <c r="H652"/>
    </row>
    <row r="653" spans="2:8" x14ac:dyDescent="0.35">
      <c r="B653" s="159"/>
      <c r="C653"/>
      <c r="D653"/>
      <c r="E653" s="326"/>
      <c r="F653"/>
      <c r="G653"/>
      <c r="H653"/>
    </row>
    <row r="654" spans="2:8" x14ac:dyDescent="0.35">
      <c r="B654" s="159"/>
      <c r="C654"/>
      <c r="D654"/>
      <c r="E654" s="326"/>
      <c r="F654"/>
      <c r="G654"/>
      <c r="H654"/>
    </row>
    <row r="655" spans="2:8" x14ac:dyDescent="0.35">
      <c r="B655" s="159"/>
      <c r="C655"/>
      <c r="D655"/>
      <c r="E655" s="326"/>
      <c r="F655"/>
      <c r="G655"/>
      <c r="H655"/>
    </row>
    <row r="656" spans="2:8" x14ac:dyDescent="0.35">
      <c r="B656" s="159"/>
      <c r="C656"/>
      <c r="D656"/>
      <c r="E656" s="326"/>
      <c r="F656"/>
      <c r="G656"/>
      <c r="H656"/>
    </row>
    <row r="657" spans="2:8" x14ac:dyDescent="0.35">
      <c r="B657" s="159"/>
      <c r="C657"/>
      <c r="D657"/>
      <c r="E657" s="326"/>
      <c r="F657"/>
      <c r="G657"/>
      <c r="H657"/>
    </row>
    <row r="658" spans="2:8" x14ac:dyDescent="0.35">
      <c r="B658" s="159"/>
      <c r="C658"/>
      <c r="D658"/>
      <c r="E658" s="326"/>
      <c r="F658"/>
      <c r="G658"/>
      <c r="H658"/>
    </row>
    <row r="659" spans="2:8" x14ac:dyDescent="0.35">
      <c r="B659" s="159"/>
      <c r="C659"/>
      <c r="D659"/>
      <c r="E659" s="326"/>
      <c r="F659"/>
      <c r="G659"/>
      <c r="H659"/>
    </row>
    <row r="660" spans="2:8" x14ac:dyDescent="0.35">
      <c r="B660" s="159"/>
      <c r="C660"/>
      <c r="D660"/>
      <c r="E660" s="326"/>
      <c r="F660"/>
      <c r="G660"/>
      <c r="H660"/>
    </row>
    <row r="661" spans="2:8" x14ac:dyDescent="0.35">
      <c r="B661" s="159"/>
      <c r="C661"/>
      <c r="D661"/>
      <c r="E661" s="326"/>
      <c r="F661"/>
      <c r="G661"/>
      <c r="H661"/>
    </row>
    <row r="662" spans="2:8" x14ac:dyDescent="0.35">
      <c r="B662" s="159"/>
      <c r="C662"/>
      <c r="D662"/>
      <c r="E662" s="326"/>
      <c r="F662"/>
      <c r="G662"/>
      <c r="H662"/>
    </row>
    <row r="663" spans="2:8" x14ac:dyDescent="0.35">
      <c r="B663" s="159"/>
      <c r="C663"/>
      <c r="D663"/>
      <c r="E663" s="326"/>
      <c r="F663"/>
      <c r="G663"/>
      <c r="H663"/>
    </row>
    <row r="664" spans="2:8" x14ac:dyDescent="0.35">
      <c r="B664" s="159"/>
      <c r="C664"/>
      <c r="D664"/>
      <c r="E664" s="326"/>
      <c r="F664"/>
      <c r="G664"/>
      <c r="H664"/>
    </row>
    <row r="665" spans="2:8" x14ac:dyDescent="0.35">
      <c r="B665" s="159"/>
      <c r="C665"/>
      <c r="D665"/>
      <c r="E665" s="326"/>
      <c r="F665"/>
      <c r="G665"/>
      <c r="H665"/>
    </row>
    <row r="666" spans="2:8" x14ac:dyDescent="0.35">
      <c r="B666" s="159"/>
      <c r="C666"/>
      <c r="D666"/>
      <c r="E666" s="326"/>
      <c r="F666"/>
      <c r="G666"/>
      <c r="H666"/>
    </row>
    <row r="667" spans="2:8" x14ac:dyDescent="0.35">
      <c r="B667" s="159"/>
      <c r="C667"/>
      <c r="D667"/>
      <c r="E667" s="326"/>
      <c r="F667"/>
      <c r="G667"/>
      <c r="H667"/>
    </row>
    <row r="668" spans="2:8" x14ac:dyDescent="0.35">
      <c r="B668" s="159"/>
      <c r="C668"/>
      <c r="D668"/>
      <c r="E668" s="326"/>
      <c r="F668"/>
      <c r="G668"/>
      <c r="H668"/>
    </row>
    <row r="669" spans="2:8" x14ac:dyDescent="0.35">
      <c r="B669" s="159"/>
      <c r="C669"/>
      <c r="D669"/>
      <c r="E669" s="326"/>
      <c r="F669"/>
      <c r="G669"/>
      <c r="H669"/>
    </row>
    <row r="670" spans="2:8" x14ac:dyDescent="0.35">
      <c r="B670" s="159"/>
      <c r="C670"/>
      <c r="D670"/>
      <c r="E670" s="326"/>
      <c r="F670"/>
      <c r="G670"/>
      <c r="H670"/>
    </row>
    <row r="671" spans="2:8" x14ac:dyDescent="0.35">
      <c r="B671" s="159"/>
      <c r="C671"/>
      <c r="D671"/>
      <c r="E671" s="326"/>
      <c r="F671"/>
      <c r="G671"/>
      <c r="H671"/>
    </row>
    <row r="672" spans="2:8" x14ac:dyDescent="0.35">
      <c r="B672" s="159"/>
      <c r="C672"/>
      <c r="D672"/>
      <c r="E672" s="326"/>
      <c r="F672"/>
      <c r="G672"/>
      <c r="H672"/>
    </row>
    <row r="673" spans="2:8" x14ac:dyDescent="0.35">
      <c r="B673" s="159"/>
      <c r="C673"/>
      <c r="D673"/>
      <c r="E673" s="326"/>
      <c r="F673"/>
      <c r="G673"/>
      <c r="H673"/>
    </row>
    <row r="674" spans="2:8" x14ac:dyDescent="0.35">
      <c r="B674" s="159"/>
      <c r="C674"/>
      <c r="D674"/>
      <c r="E674" s="326"/>
      <c r="F674"/>
      <c r="G674"/>
      <c r="H674"/>
    </row>
    <row r="675" spans="2:8" x14ac:dyDescent="0.35">
      <c r="B675" s="159"/>
      <c r="C675"/>
      <c r="D675"/>
      <c r="E675" s="326"/>
      <c r="F675"/>
      <c r="G675"/>
      <c r="H675"/>
    </row>
    <row r="676" spans="2:8" x14ac:dyDescent="0.35">
      <c r="B676" s="159"/>
      <c r="C676"/>
      <c r="D676"/>
      <c r="E676" s="326"/>
      <c r="F676"/>
      <c r="G676"/>
      <c r="H676"/>
    </row>
    <row r="677" spans="2:8" x14ac:dyDescent="0.35">
      <c r="B677" s="159"/>
      <c r="C677"/>
      <c r="D677"/>
      <c r="E677" s="326"/>
      <c r="F677"/>
      <c r="G677"/>
      <c r="H677"/>
    </row>
    <row r="678" spans="2:8" x14ac:dyDescent="0.35">
      <c r="B678" s="159"/>
      <c r="C678"/>
      <c r="D678"/>
      <c r="E678" s="326"/>
      <c r="F678"/>
      <c r="G678"/>
      <c r="H678"/>
    </row>
    <row r="679" spans="2:8" x14ac:dyDescent="0.35">
      <c r="B679" s="159"/>
      <c r="C679"/>
      <c r="D679"/>
      <c r="E679" s="326"/>
      <c r="F679"/>
      <c r="G679"/>
      <c r="H679"/>
    </row>
    <row r="680" spans="2:8" x14ac:dyDescent="0.35">
      <c r="B680" s="159"/>
      <c r="C680"/>
      <c r="D680"/>
      <c r="E680" s="326"/>
      <c r="F680"/>
      <c r="G680"/>
      <c r="H680"/>
    </row>
    <row r="681" spans="2:8" x14ac:dyDescent="0.35">
      <c r="B681" s="159"/>
      <c r="C681"/>
      <c r="D681"/>
      <c r="E681" s="326"/>
      <c r="F681"/>
      <c r="G681"/>
      <c r="H681"/>
    </row>
    <row r="682" spans="2:8" x14ac:dyDescent="0.35">
      <c r="B682" s="159"/>
      <c r="C682"/>
      <c r="D682"/>
      <c r="E682" s="326"/>
      <c r="F682"/>
      <c r="G682"/>
      <c r="H682"/>
    </row>
    <row r="683" spans="2:8" x14ac:dyDescent="0.35">
      <c r="B683" s="159"/>
      <c r="C683"/>
      <c r="D683"/>
      <c r="E683" s="326"/>
      <c r="F683"/>
      <c r="G683"/>
      <c r="H683"/>
    </row>
    <row r="684" spans="2:8" x14ac:dyDescent="0.35">
      <c r="B684" s="159"/>
      <c r="C684"/>
      <c r="D684"/>
      <c r="E684" s="326"/>
      <c r="F684"/>
      <c r="G684"/>
      <c r="H684"/>
    </row>
    <row r="685" spans="2:8" x14ac:dyDescent="0.35">
      <c r="B685" s="159"/>
      <c r="C685"/>
      <c r="D685"/>
      <c r="E685" s="326"/>
      <c r="F685"/>
      <c r="G685"/>
      <c r="H685"/>
    </row>
    <row r="686" spans="2:8" x14ac:dyDescent="0.35">
      <c r="B686" s="159"/>
      <c r="C686"/>
      <c r="D686"/>
      <c r="E686" s="326"/>
      <c r="F686"/>
      <c r="G686"/>
      <c r="H686"/>
    </row>
    <row r="687" spans="2:8" x14ac:dyDescent="0.35">
      <c r="B687" s="159"/>
      <c r="C687"/>
      <c r="D687"/>
      <c r="E687" s="326"/>
      <c r="F687"/>
      <c r="G687"/>
      <c r="H687"/>
    </row>
    <row r="688" spans="2:8" x14ac:dyDescent="0.35">
      <c r="B688" s="159"/>
      <c r="C688"/>
      <c r="D688"/>
      <c r="E688" s="326"/>
      <c r="F688"/>
      <c r="G688"/>
      <c r="H688"/>
    </row>
    <row r="689" spans="2:8" x14ac:dyDescent="0.35">
      <c r="B689" s="159"/>
      <c r="C689"/>
      <c r="D689"/>
      <c r="E689" s="326"/>
      <c r="F689"/>
      <c r="G689"/>
      <c r="H689"/>
    </row>
    <row r="690" spans="2:8" x14ac:dyDescent="0.35">
      <c r="B690" s="159"/>
      <c r="C690"/>
      <c r="D690"/>
      <c r="E690" s="326"/>
      <c r="F690"/>
      <c r="G690"/>
      <c r="H690"/>
    </row>
    <row r="691" spans="2:8" x14ac:dyDescent="0.35">
      <c r="B691" s="159"/>
      <c r="C691"/>
      <c r="D691"/>
      <c r="E691" s="326"/>
      <c r="F691"/>
      <c r="G691"/>
      <c r="H691"/>
    </row>
    <row r="692" spans="2:8" x14ac:dyDescent="0.35">
      <c r="B692" s="159"/>
      <c r="C692"/>
      <c r="D692"/>
      <c r="E692" s="326"/>
      <c r="F692"/>
      <c r="G692"/>
      <c r="H692"/>
    </row>
    <row r="693" spans="2:8" x14ac:dyDescent="0.35">
      <c r="B693" s="159"/>
      <c r="C693"/>
      <c r="D693"/>
      <c r="E693" s="326"/>
      <c r="F693"/>
      <c r="G693"/>
      <c r="H693"/>
    </row>
    <row r="694" spans="2:8" x14ac:dyDescent="0.35">
      <c r="B694" s="159"/>
      <c r="C694"/>
      <c r="D694"/>
      <c r="E694" s="326"/>
      <c r="F694"/>
      <c r="G694"/>
      <c r="H694"/>
    </row>
    <row r="695" spans="2:8" x14ac:dyDescent="0.35">
      <c r="B695" s="159"/>
      <c r="C695"/>
      <c r="D695"/>
      <c r="E695" s="326"/>
      <c r="F695"/>
      <c r="G695"/>
      <c r="H695"/>
    </row>
    <row r="696" spans="2:8" x14ac:dyDescent="0.35">
      <c r="B696" s="159"/>
      <c r="C696"/>
      <c r="D696"/>
      <c r="E696" s="326"/>
      <c r="F696"/>
      <c r="G696"/>
      <c r="H696"/>
    </row>
    <row r="697" spans="2:8" x14ac:dyDescent="0.35">
      <c r="B697" s="159"/>
      <c r="C697"/>
      <c r="D697"/>
      <c r="E697" s="326"/>
      <c r="F697"/>
      <c r="G697"/>
      <c r="H697"/>
    </row>
    <row r="698" spans="2:8" x14ac:dyDescent="0.35">
      <c r="B698" s="159"/>
      <c r="C698"/>
      <c r="D698"/>
      <c r="E698" s="326"/>
      <c r="F698"/>
      <c r="G698"/>
      <c r="H698"/>
    </row>
    <row r="699" spans="2:8" x14ac:dyDescent="0.35">
      <c r="B699" s="159"/>
      <c r="C699"/>
      <c r="D699"/>
      <c r="E699" s="326"/>
      <c r="F699"/>
      <c r="G699"/>
      <c r="H699"/>
    </row>
    <row r="700" spans="2:8" x14ac:dyDescent="0.35">
      <c r="B700" s="159"/>
      <c r="C700"/>
      <c r="D700"/>
      <c r="E700" s="326"/>
      <c r="F700"/>
      <c r="G700"/>
      <c r="H700"/>
    </row>
    <row r="701" spans="2:8" x14ac:dyDescent="0.35">
      <c r="B701" s="159"/>
      <c r="C701"/>
      <c r="D701"/>
      <c r="E701" s="326"/>
      <c r="F701"/>
      <c r="G701"/>
      <c r="H701"/>
    </row>
    <row r="702" spans="2:8" x14ac:dyDescent="0.35">
      <c r="B702" s="159"/>
      <c r="C702"/>
      <c r="D702"/>
      <c r="E702" s="326"/>
      <c r="F702"/>
      <c r="G702"/>
      <c r="H702"/>
    </row>
    <row r="703" spans="2:8" x14ac:dyDescent="0.35">
      <c r="B703" s="159"/>
      <c r="C703"/>
      <c r="D703"/>
      <c r="E703" s="326"/>
      <c r="F703"/>
      <c r="G703"/>
      <c r="H703"/>
    </row>
    <row r="704" spans="2:8" x14ac:dyDescent="0.35">
      <c r="B704" s="159"/>
      <c r="C704"/>
      <c r="D704"/>
      <c r="E704" s="326"/>
      <c r="F704"/>
      <c r="G704"/>
      <c r="H704"/>
    </row>
    <row r="705" spans="2:8" x14ac:dyDescent="0.35">
      <c r="B705" s="159"/>
      <c r="C705"/>
      <c r="D705"/>
      <c r="E705" s="326"/>
      <c r="F705"/>
      <c r="G705"/>
      <c r="H705"/>
    </row>
    <row r="706" spans="2:8" x14ac:dyDescent="0.35">
      <c r="B706" s="159"/>
      <c r="C706"/>
      <c r="D706"/>
      <c r="E706" s="326"/>
      <c r="F706"/>
      <c r="G706"/>
      <c r="H706"/>
    </row>
    <row r="707" spans="2:8" x14ac:dyDescent="0.35">
      <c r="B707" s="159"/>
      <c r="C707"/>
      <c r="D707"/>
      <c r="E707" s="326"/>
      <c r="F707"/>
      <c r="G707"/>
      <c r="H707"/>
    </row>
    <row r="708" spans="2:8" x14ac:dyDescent="0.35">
      <c r="B708" s="159"/>
      <c r="C708"/>
      <c r="D708"/>
      <c r="E708" s="326"/>
      <c r="F708"/>
      <c r="G708"/>
      <c r="H708"/>
    </row>
    <row r="709" spans="2:8" x14ac:dyDescent="0.35">
      <c r="B709" s="159"/>
      <c r="C709"/>
      <c r="D709"/>
      <c r="E709" s="326"/>
      <c r="F709"/>
      <c r="G709"/>
      <c r="H709"/>
    </row>
    <row r="710" spans="2:8" x14ac:dyDescent="0.35">
      <c r="B710" s="159"/>
      <c r="C710"/>
      <c r="D710"/>
      <c r="E710" s="326"/>
      <c r="F710"/>
      <c r="G710"/>
      <c r="H710"/>
    </row>
    <row r="711" spans="2:8" x14ac:dyDescent="0.35">
      <c r="B711" s="159"/>
      <c r="C711"/>
      <c r="D711"/>
      <c r="E711" s="326"/>
      <c r="F711"/>
      <c r="G711"/>
      <c r="H711"/>
    </row>
    <row r="712" spans="2:8" x14ac:dyDescent="0.35">
      <c r="B712" s="159"/>
      <c r="C712"/>
      <c r="D712"/>
      <c r="E712" s="326"/>
      <c r="F712"/>
      <c r="G712"/>
      <c r="H712"/>
    </row>
    <row r="713" spans="2:8" x14ac:dyDescent="0.35">
      <c r="B713" s="159"/>
      <c r="C713"/>
      <c r="D713"/>
      <c r="E713" s="326"/>
      <c r="F713"/>
      <c r="G713"/>
      <c r="H713"/>
    </row>
    <row r="714" spans="2:8" x14ac:dyDescent="0.35">
      <c r="B714" s="159"/>
      <c r="C714"/>
      <c r="D714"/>
      <c r="E714" s="326"/>
      <c r="F714"/>
      <c r="G714"/>
      <c r="H714"/>
    </row>
    <row r="715" spans="2:8" x14ac:dyDescent="0.35">
      <c r="B715" s="159"/>
      <c r="C715"/>
      <c r="D715"/>
      <c r="E715" s="326"/>
      <c r="F715"/>
      <c r="G715"/>
      <c r="H715"/>
    </row>
    <row r="716" spans="2:8" x14ac:dyDescent="0.35">
      <c r="B716" s="159"/>
      <c r="C716"/>
      <c r="D716"/>
      <c r="E716" s="326"/>
      <c r="F716"/>
      <c r="G716"/>
      <c r="H716"/>
    </row>
    <row r="717" spans="2:8" x14ac:dyDescent="0.35">
      <c r="B717" s="159"/>
      <c r="C717"/>
      <c r="D717"/>
      <c r="E717" s="326"/>
      <c r="F717"/>
      <c r="G717"/>
      <c r="H717"/>
    </row>
    <row r="718" spans="2:8" x14ac:dyDescent="0.35">
      <c r="B718" s="159"/>
      <c r="C718"/>
      <c r="D718"/>
      <c r="E718" s="326"/>
      <c r="F718"/>
      <c r="G718"/>
      <c r="H718"/>
    </row>
    <row r="719" spans="2:8" x14ac:dyDescent="0.35">
      <c r="B719" s="159"/>
      <c r="C719"/>
      <c r="D719"/>
      <c r="E719" s="326"/>
      <c r="F719"/>
      <c r="G719"/>
      <c r="H719"/>
    </row>
    <row r="720" spans="2:8" x14ac:dyDescent="0.35">
      <c r="B720" s="159"/>
      <c r="C720"/>
      <c r="D720"/>
      <c r="E720" s="326"/>
      <c r="F720"/>
      <c r="G720"/>
      <c r="H720"/>
    </row>
    <row r="721" spans="2:8" x14ac:dyDescent="0.35">
      <c r="B721" s="159"/>
      <c r="C721"/>
      <c r="D721"/>
      <c r="E721" s="326"/>
      <c r="F721"/>
      <c r="G721"/>
      <c r="H721"/>
    </row>
    <row r="722" spans="2:8" x14ac:dyDescent="0.35">
      <c r="B722" s="159"/>
      <c r="C722"/>
      <c r="D722"/>
      <c r="E722" s="326"/>
      <c r="F722"/>
      <c r="G722"/>
      <c r="H722"/>
    </row>
    <row r="723" spans="2:8" x14ac:dyDescent="0.35">
      <c r="B723" s="159"/>
      <c r="C723"/>
      <c r="D723"/>
      <c r="E723" s="326"/>
      <c r="F723"/>
      <c r="G723"/>
      <c r="H723"/>
    </row>
    <row r="724" spans="2:8" x14ac:dyDescent="0.35">
      <c r="B724" s="159"/>
      <c r="C724"/>
      <c r="D724"/>
      <c r="E724" s="326"/>
      <c r="F724"/>
      <c r="G724"/>
      <c r="H724"/>
    </row>
    <row r="725" spans="2:8" x14ac:dyDescent="0.35">
      <c r="B725" s="159"/>
      <c r="C725"/>
      <c r="D725"/>
      <c r="E725" s="326"/>
      <c r="F725"/>
      <c r="G725"/>
      <c r="H725"/>
    </row>
    <row r="726" spans="2:8" x14ac:dyDescent="0.35">
      <c r="B726" s="159"/>
      <c r="C726"/>
      <c r="D726"/>
      <c r="E726" s="326"/>
      <c r="F726"/>
      <c r="G726"/>
      <c r="H726"/>
    </row>
    <row r="727" spans="2:8" x14ac:dyDescent="0.35">
      <c r="B727" s="159"/>
      <c r="C727"/>
      <c r="D727"/>
      <c r="E727" s="326"/>
      <c r="F727"/>
      <c r="G727"/>
      <c r="H727"/>
    </row>
    <row r="728" spans="2:8" x14ac:dyDescent="0.35">
      <c r="B728" s="159"/>
      <c r="C728"/>
      <c r="D728"/>
      <c r="E728" s="326"/>
      <c r="F728"/>
      <c r="G728"/>
      <c r="H728"/>
    </row>
    <row r="729" spans="2:8" x14ac:dyDescent="0.35">
      <c r="B729" s="159"/>
      <c r="C729"/>
      <c r="D729"/>
      <c r="E729" s="326"/>
      <c r="F729"/>
      <c r="G729"/>
      <c r="H729"/>
    </row>
    <row r="730" spans="2:8" x14ac:dyDescent="0.35">
      <c r="B730" s="159"/>
      <c r="C730"/>
      <c r="D730"/>
      <c r="E730" s="326"/>
      <c r="F730"/>
      <c r="G730"/>
      <c r="H730"/>
    </row>
    <row r="731" spans="2:8" x14ac:dyDescent="0.35">
      <c r="B731" s="159"/>
      <c r="C731"/>
      <c r="D731"/>
      <c r="E731" s="326"/>
      <c r="F731"/>
      <c r="G731"/>
      <c r="H731"/>
    </row>
    <row r="732" spans="2:8" x14ac:dyDescent="0.35">
      <c r="B732" s="159"/>
      <c r="C732"/>
      <c r="D732"/>
      <c r="E732" s="326"/>
      <c r="F732"/>
      <c r="G732"/>
      <c r="H732"/>
    </row>
    <row r="733" spans="2:8" x14ac:dyDescent="0.35">
      <c r="B733" s="159"/>
      <c r="C733"/>
      <c r="D733"/>
      <c r="E733" s="326"/>
      <c r="F733"/>
      <c r="G733"/>
      <c r="H733"/>
    </row>
    <row r="734" spans="2:8" x14ac:dyDescent="0.35">
      <c r="B734" s="159"/>
      <c r="C734"/>
      <c r="D734"/>
      <c r="E734" s="326"/>
      <c r="F734"/>
      <c r="G734"/>
      <c r="H734"/>
    </row>
    <row r="735" spans="2:8" x14ac:dyDescent="0.35">
      <c r="B735" s="159"/>
      <c r="C735"/>
      <c r="D735"/>
      <c r="E735" s="326"/>
      <c r="F735"/>
      <c r="G735"/>
      <c r="H735"/>
    </row>
    <row r="736" spans="2:8" x14ac:dyDescent="0.35">
      <c r="B736" s="159"/>
      <c r="C736"/>
      <c r="D736"/>
      <c r="E736" s="326"/>
      <c r="F736"/>
      <c r="G736"/>
      <c r="H736"/>
    </row>
    <row r="737" spans="2:8" x14ac:dyDescent="0.35">
      <c r="B737" s="159"/>
      <c r="C737"/>
      <c r="D737"/>
      <c r="E737" s="326"/>
      <c r="F737"/>
      <c r="G737"/>
      <c r="H737"/>
    </row>
    <row r="738" spans="2:8" x14ac:dyDescent="0.35">
      <c r="B738" s="159"/>
      <c r="C738"/>
      <c r="D738"/>
      <c r="E738" s="326"/>
      <c r="F738"/>
      <c r="G738"/>
      <c r="H738"/>
    </row>
    <row r="739" spans="2:8" x14ac:dyDescent="0.35">
      <c r="B739" s="159"/>
      <c r="C739"/>
      <c r="D739"/>
      <c r="E739" s="326"/>
      <c r="F739"/>
      <c r="G739"/>
      <c r="H739"/>
    </row>
    <row r="740" spans="2:8" x14ac:dyDescent="0.35">
      <c r="B740" s="159"/>
      <c r="C740"/>
      <c r="D740"/>
      <c r="E740" s="326"/>
      <c r="F740"/>
      <c r="G740"/>
      <c r="H740"/>
    </row>
    <row r="741" spans="2:8" x14ac:dyDescent="0.35">
      <c r="B741" s="159"/>
      <c r="C741"/>
      <c r="D741"/>
      <c r="E741" s="326"/>
      <c r="F741"/>
      <c r="G741"/>
      <c r="H741"/>
    </row>
    <row r="742" spans="2:8" x14ac:dyDescent="0.35">
      <c r="B742" s="159"/>
      <c r="C742"/>
      <c r="D742"/>
      <c r="E742" s="326"/>
      <c r="F742"/>
      <c r="G742"/>
      <c r="H742"/>
    </row>
    <row r="743" spans="2:8" x14ac:dyDescent="0.35">
      <c r="B743" s="159"/>
      <c r="C743"/>
      <c r="D743"/>
      <c r="E743" s="326"/>
      <c r="F743"/>
      <c r="G743"/>
      <c r="H743"/>
    </row>
    <row r="744" spans="2:8" x14ac:dyDescent="0.35">
      <c r="B744" s="159"/>
      <c r="C744"/>
      <c r="D744"/>
      <c r="E744" s="326"/>
      <c r="F744"/>
      <c r="G744"/>
      <c r="H744"/>
    </row>
    <row r="745" spans="2:8" x14ac:dyDescent="0.35">
      <c r="B745" s="159"/>
      <c r="C745"/>
      <c r="D745"/>
      <c r="E745" s="326"/>
      <c r="F745"/>
      <c r="G745"/>
      <c r="H745"/>
    </row>
    <row r="746" spans="2:8" x14ac:dyDescent="0.35">
      <c r="B746" s="159"/>
      <c r="C746"/>
      <c r="D746"/>
      <c r="E746" s="326"/>
      <c r="F746"/>
      <c r="G746"/>
      <c r="H746"/>
    </row>
    <row r="747" spans="2:8" x14ac:dyDescent="0.35">
      <c r="B747" s="159"/>
      <c r="C747"/>
      <c r="D747"/>
      <c r="E747" s="326"/>
      <c r="F747"/>
      <c r="G747"/>
      <c r="H747"/>
    </row>
    <row r="748" spans="2:8" x14ac:dyDescent="0.35">
      <c r="B748" s="159"/>
      <c r="C748"/>
      <c r="D748"/>
      <c r="E748" s="326"/>
      <c r="F748"/>
      <c r="G748"/>
      <c r="H748"/>
    </row>
    <row r="749" spans="2:8" x14ac:dyDescent="0.35">
      <c r="B749" s="159"/>
      <c r="C749"/>
      <c r="D749"/>
      <c r="E749" s="326"/>
      <c r="F749"/>
      <c r="G749"/>
      <c r="H749"/>
    </row>
    <row r="750" spans="2:8" x14ac:dyDescent="0.35">
      <c r="B750" s="159"/>
      <c r="C750"/>
      <c r="D750"/>
      <c r="E750" s="326"/>
      <c r="F750"/>
      <c r="G750"/>
      <c r="H750"/>
    </row>
    <row r="751" spans="2:8" x14ac:dyDescent="0.35">
      <c r="B751" s="159"/>
      <c r="C751"/>
      <c r="D751"/>
      <c r="E751" s="326"/>
      <c r="F751"/>
      <c r="G751"/>
      <c r="H751"/>
    </row>
    <row r="752" spans="2:8" x14ac:dyDescent="0.35">
      <c r="B752" s="159"/>
      <c r="C752"/>
      <c r="D752"/>
      <c r="E752" s="326"/>
      <c r="F752"/>
      <c r="G752"/>
      <c r="H752"/>
    </row>
    <row r="753" spans="2:8" x14ac:dyDescent="0.35">
      <c r="B753" s="159"/>
      <c r="C753"/>
      <c r="D753"/>
      <c r="E753" s="326"/>
      <c r="F753"/>
      <c r="G753"/>
      <c r="H753"/>
    </row>
    <row r="754" spans="2:8" x14ac:dyDescent="0.35">
      <c r="B754" s="159"/>
      <c r="C754"/>
      <c r="D754"/>
      <c r="E754" s="326"/>
      <c r="F754"/>
      <c r="G754"/>
      <c r="H754"/>
    </row>
    <row r="755" spans="2:8" x14ac:dyDescent="0.35">
      <c r="B755" s="159"/>
      <c r="C755"/>
      <c r="D755"/>
      <c r="E755" s="326"/>
      <c r="F755"/>
      <c r="G755"/>
      <c r="H755"/>
    </row>
    <row r="756" spans="2:8" x14ac:dyDescent="0.35">
      <c r="B756" s="159"/>
      <c r="C756"/>
      <c r="D756"/>
      <c r="E756" s="326"/>
      <c r="F756"/>
      <c r="G756"/>
      <c r="H756"/>
    </row>
    <row r="757" spans="2:8" x14ac:dyDescent="0.35">
      <c r="B757" s="159"/>
      <c r="C757"/>
      <c r="D757"/>
      <c r="E757" s="326"/>
      <c r="F757"/>
      <c r="G757"/>
      <c r="H757"/>
    </row>
    <row r="758" spans="2:8" x14ac:dyDescent="0.35">
      <c r="B758" s="159"/>
      <c r="C758"/>
      <c r="D758"/>
      <c r="E758" s="326"/>
      <c r="F758"/>
      <c r="G758"/>
      <c r="H758"/>
    </row>
    <row r="759" spans="2:8" x14ac:dyDescent="0.35">
      <c r="B759" s="159"/>
      <c r="C759"/>
      <c r="D759"/>
      <c r="E759" s="326"/>
      <c r="F759"/>
      <c r="G759"/>
      <c r="H759"/>
    </row>
    <row r="760" spans="2:8" x14ac:dyDescent="0.35">
      <c r="B760" s="159"/>
      <c r="C760"/>
      <c r="D760"/>
      <c r="E760" s="326"/>
      <c r="F760"/>
      <c r="G760"/>
      <c r="H760"/>
    </row>
    <row r="761" spans="2:8" x14ac:dyDescent="0.35">
      <c r="B761" s="159"/>
      <c r="C761"/>
      <c r="D761"/>
      <c r="E761" s="326"/>
      <c r="F761"/>
      <c r="G761"/>
      <c r="H761"/>
    </row>
    <row r="762" spans="2:8" x14ac:dyDescent="0.35">
      <c r="B762" s="159"/>
      <c r="C762"/>
      <c r="D762"/>
      <c r="E762" s="326"/>
      <c r="F762"/>
      <c r="G762"/>
      <c r="H762"/>
    </row>
    <row r="763" spans="2:8" x14ac:dyDescent="0.35">
      <c r="B763" s="159"/>
      <c r="C763"/>
      <c r="D763"/>
      <c r="E763" s="326"/>
      <c r="F763"/>
      <c r="G763"/>
      <c r="H763"/>
    </row>
    <row r="764" spans="2:8" x14ac:dyDescent="0.35">
      <c r="B764" s="159"/>
      <c r="C764"/>
      <c r="D764"/>
      <c r="E764" s="326"/>
      <c r="F764"/>
      <c r="G764"/>
      <c r="H764"/>
    </row>
    <row r="765" spans="2:8" x14ac:dyDescent="0.35">
      <c r="B765" s="159"/>
      <c r="C765"/>
      <c r="D765"/>
      <c r="E765" s="326"/>
      <c r="F765"/>
      <c r="G765"/>
      <c r="H765"/>
    </row>
    <row r="766" spans="2:8" x14ac:dyDescent="0.35">
      <c r="B766" s="159"/>
      <c r="C766"/>
      <c r="D766"/>
      <c r="E766" s="326"/>
      <c r="F766"/>
      <c r="G766"/>
      <c r="H766"/>
    </row>
    <row r="767" spans="2:8" x14ac:dyDescent="0.35">
      <c r="B767" s="159"/>
      <c r="C767"/>
      <c r="D767"/>
      <c r="E767" s="326"/>
      <c r="F767"/>
      <c r="G767"/>
      <c r="H767"/>
    </row>
    <row r="768" spans="2:8" x14ac:dyDescent="0.35">
      <c r="B768" s="159"/>
      <c r="C768"/>
      <c r="D768"/>
      <c r="E768" s="326"/>
      <c r="F768"/>
      <c r="G768"/>
      <c r="H768"/>
    </row>
    <row r="769" spans="2:8" x14ac:dyDescent="0.35">
      <c r="B769" s="159"/>
      <c r="C769"/>
      <c r="D769"/>
      <c r="E769" s="326"/>
      <c r="F769"/>
      <c r="G769"/>
      <c r="H769"/>
    </row>
    <row r="770" spans="2:8" x14ac:dyDescent="0.35">
      <c r="B770" s="159"/>
      <c r="C770"/>
      <c r="D770"/>
      <c r="E770" s="326"/>
      <c r="F770"/>
      <c r="G770"/>
      <c r="H770"/>
    </row>
    <row r="771" spans="2:8" x14ac:dyDescent="0.35">
      <c r="B771" s="159"/>
      <c r="C771"/>
      <c r="D771"/>
      <c r="E771" s="326"/>
      <c r="F771"/>
      <c r="G771"/>
      <c r="H771"/>
    </row>
    <row r="772" spans="2:8" x14ac:dyDescent="0.35">
      <c r="B772" s="159"/>
      <c r="C772"/>
      <c r="D772"/>
      <c r="E772" s="326"/>
      <c r="F772"/>
      <c r="G772"/>
      <c r="H772"/>
    </row>
    <row r="773" spans="2:8" x14ac:dyDescent="0.35">
      <c r="B773" s="159"/>
      <c r="C773"/>
      <c r="D773"/>
      <c r="E773" s="326"/>
      <c r="F773"/>
      <c r="G773"/>
      <c r="H773"/>
    </row>
    <row r="774" spans="2:8" x14ac:dyDescent="0.35">
      <c r="B774" s="159"/>
      <c r="C774"/>
      <c r="D774"/>
      <c r="E774" s="326"/>
      <c r="F774"/>
      <c r="G774"/>
      <c r="H774"/>
    </row>
    <row r="775" spans="2:8" x14ac:dyDescent="0.35">
      <c r="B775" s="159"/>
      <c r="C775"/>
      <c r="D775"/>
      <c r="E775" s="326"/>
      <c r="F775"/>
      <c r="G775"/>
      <c r="H775"/>
    </row>
    <row r="776" spans="2:8" x14ac:dyDescent="0.35">
      <c r="B776" s="159"/>
      <c r="C776"/>
      <c r="D776"/>
      <c r="E776" s="326"/>
      <c r="F776"/>
      <c r="G776"/>
      <c r="H776"/>
    </row>
    <row r="777" spans="2:8" x14ac:dyDescent="0.35">
      <c r="B777" s="159"/>
      <c r="C777"/>
      <c r="D777"/>
      <c r="E777" s="326"/>
      <c r="F777"/>
      <c r="G777"/>
      <c r="H777"/>
    </row>
    <row r="778" spans="2:8" x14ac:dyDescent="0.35">
      <c r="B778" s="159"/>
      <c r="C778"/>
      <c r="D778"/>
      <c r="E778" s="326"/>
      <c r="F778"/>
      <c r="G778"/>
      <c r="H778"/>
    </row>
    <row r="779" spans="2:8" x14ac:dyDescent="0.35">
      <c r="B779" s="159"/>
      <c r="C779"/>
      <c r="D779"/>
      <c r="E779" s="326"/>
      <c r="F779"/>
      <c r="G779"/>
      <c r="H779"/>
    </row>
    <row r="780" spans="2:8" x14ac:dyDescent="0.35">
      <c r="B780" s="159"/>
      <c r="C780"/>
      <c r="D780"/>
      <c r="E780" s="326"/>
      <c r="F780"/>
      <c r="G780"/>
      <c r="H780"/>
    </row>
    <row r="781" spans="2:8" x14ac:dyDescent="0.35">
      <c r="B781" s="159"/>
      <c r="C781"/>
      <c r="D781"/>
      <c r="E781" s="326"/>
      <c r="F781"/>
      <c r="G781"/>
      <c r="H781"/>
    </row>
    <row r="782" spans="2:8" x14ac:dyDescent="0.35">
      <c r="B782" s="159"/>
      <c r="C782"/>
      <c r="D782"/>
      <c r="E782" s="326"/>
      <c r="F782"/>
      <c r="G782"/>
      <c r="H782"/>
    </row>
    <row r="783" spans="2:8" x14ac:dyDescent="0.35">
      <c r="B783" s="159"/>
      <c r="C783"/>
      <c r="D783"/>
      <c r="E783" s="326"/>
      <c r="F783"/>
      <c r="G783"/>
      <c r="H783"/>
    </row>
    <row r="784" spans="2:8" x14ac:dyDescent="0.35">
      <c r="B784" s="159"/>
      <c r="C784"/>
      <c r="D784"/>
      <c r="E784" s="326"/>
      <c r="F784"/>
      <c r="G784"/>
      <c r="H784"/>
    </row>
    <row r="785" spans="2:8" x14ac:dyDescent="0.35">
      <c r="B785" s="159"/>
      <c r="C785"/>
      <c r="D785"/>
      <c r="E785" s="326"/>
      <c r="F785"/>
      <c r="G785"/>
      <c r="H785"/>
    </row>
    <row r="786" spans="2:8" x14ac:dyDescent="0.35">
      <c r="B786" s="159"/>
      <c r="C786"/>
      <c r="D786"/>
      <c r="E786" s="326"/>
      <c r="F786"/>
      <c r="G786"/>
      <c r="H786"/>
    </row>
    <row r="787" spans="2:8" x14ac:dyDescent="0.35">
      <c r="B787" s="159"/>
      <c r="C787"/>
      <c r="D787"/>
      <c r="E787" s="326"/>
      <c r="F787"/>
      <c r="G787"/>
      <c r="H787"/>
    </row>
    <row r="788" spans="2:8" x14ac:dyDescent="0.35">
      <c r="B788" s="159"/>
      <c r="C788"/>
      <c r="D788"/>
      <c r="E788" s="326"/>
      <c r="F788"/>
      <c r="G788"/>
      <c r="H788"/>
    </row>
    <row r="789" spans="2:8" x14ac:dyDescent="0.35">
      <c r="B789" s="159"/>
      <c r="C789"/>
      <c r="D789"/>
      <c r="E789" s="326"/>
      <c r="F789"/>
      <c r="G789"/>
      <c r="H789"/>
    </row>
    <row r="790" spans="2:8" x14ac:dyDescent="0.35">
      <c r="B790" s="159"/>
      <c r="C790"/>
      <c r="D790"/>
      <c r="E790" s="326"/>
      <c r="F790"/>
      <c r="G790"/>
      <c r="H790"/>
    </row>
    <row r="791" spans="2:8" x14ac:dyDescent="0.35">
      <c r="B791" s="159"/>
      <c r="C791"/>
      <c r="D791"/>
      <c r="E791" s="326"/>
      <c r="F791"/>
      <c r="G791"/>
      <c r="H791"/>
    </row>
    <row r="792" spans="2:8" x14ac:dyDescent="0.35">
      <c r="B792" s="159"/>
      <c r="C792"/>
      <c r="D792"/>
      <c r="E792" s="326"/>
      <c r="F792"/>
      <c r="G792"/>
      <c r="H792"/>
    </row>
    <row r="793" spans="2:8" x14ac:dyDescent="0.35">
      <c r="B793" s="159"/>
      <c r="C793"/>
      <c r="D793"/>
      <c r="E793" s="326"/>
      <c r="F793"/>
      <c r="G793"/>
      <c r="H793"/>
    </row>
    <row r="794" spans="2:8" x14ac:dyDescent="0.35">
      <c r="B794" s="159"/>
      <c r="C794"/>
      <c r="D794"/>
      <c r="E794" s="326"/>
      <c r="F794"/>
      <c r="G794"/>
      <c r="H794"/>
    </row>
    <row r="795" spans="2:8" x14ac:dyDescent="0.35">
      <c r="B795" s="159"/>
      <c r="C795"/>
      <c r="D795"/>
      <c r="E795" s="326"/>
      <c r="F795"/>
      <c r="G795"/>
      <c r="H795"/>
    </row>
    <row r="796" spans="2:8" x14ac:dyDescent="0.35">
      <c r="B796" s="159"/>
      <c r="C796"/>
      <c r="D796"/>
      <c r="E796" s="326"/>
      <c r="F796"/>
      <c r="G796"/>
      <c r="H796"/>
    </row>
    <row r="797" spans="2:8" x14ac:dyDescent="0.35">
      <c r="B797" s="159"/>
      <c r="C797"/>
      <c r="D797"/>
      <c r="E797" s="326"/>
      <c r="F797"/>
      <c r="G797"/>
      <c r="H797"/>
    </row>
    <row r="798" spans="2:8" x14ac:dyDescent="0.35">
      <c r="B798" s="159"/>
      <c r="C798"/>
      <c r="D798"/>
      <c r="E798" s="326"/>
      <c r="F798"/>
      <c r="G798"/>
      <c r="H798"/>
    </row>
    <row r="799" spans="2:8" x14ac:dyDescent="0.35">
      <c r="B799" s="159"/>
      <c r="C799"/>
      <c r="D799"/>
      <c r="E799" s="326"/>
      <c r="F799"/>
      <c r="G799"/>
      <c r="H799"/>
    </row>
    <row r="800" spans="2:8" x14ac:dyDescent="0.35">
      <c r="B800" s="159"/>
      <c r="C800"/>
      <c r="D800"/>
      <c r="E800" s="326"/>
      <c r="F800"/>
      <c r="G800"/>
      <c r="H800"/>
    </row>
    <row r="801" spans="2:8" x14ac:dyDescent="0.35">
      <c r="B801" s="159"/>
      <c r="C801"/>
      <c r="D801"/>
      <c r="E801" s="326"/>
      <c r="F801"/>
      <c r="G801"/>
      <c r="H801"/>
    </row>
    <row r="802" spans="2:8" x14ac:dyDescent="0.35">
      <c r="B802" s="159"/>
      <c r="C802"/>
      <c r="D802"/>
      <c r="E802" s="326"/>
      <c r="F802"/>
      <c r="G802"/>
      <c r="H802"/>
    </row>
    <row r="803" spans="2:8" x14ac:dyDescent="0.35">
      <c r="B803" s="159"/>
      <c r="C803"/>
      <c r="D803"/>
      <c r="E803" s="326"/>
      <c r="F803"/>
      <c r="G803"/>
      <c r="H803"/>
    </row>
    <row r="804" spans="2:8" x14ac:dyDescent="0.35">
      <c r="B804" s="159"/>
      <c r="C804"/>
      <c r="D804"/>
      <c r="E804" s="326"/>
      <c r="F804"/>
      <c r="G804"/>
      <c r="H804"/>
    </row>
    <row r="805" spans="2:8" x14ac:dyDescent="0.35">
      <c r="B805" s="159"/>
      <c r="C805"/>
      <c r="D805"/>
      <c r="E805" s="326"/>
      <c r="F805"/>
      <c r="G805"/>
      <c r="H805"/>
    </row>
    <row r="806" spans="2:8" x14ac:dyDescent="0.35">
      <c r="B806" s="159"/>
      <c r="C806"/>
      <c r="D806"/>
      <c r="E806" s="326"/>
      <c r="F806"/>
      <c r="G806"/>
      <c r="H806"/>
    </row>
    <row r="807" spans="2:8" x14ac:dyDescent="0.35">
      <c r="B807" s="159"/>
      <c r="C807"/>
      <c r="D807"/>
      <c r="E807" s="326"/>
      <c r="F807"/>
      <c r="G807"/>
      <c r="H807"/>
    </row>
    <row r="808" spans="2:8" x14ac:dyDescent="0.35">
      <c r="B808" s="159"/>
      <c r="C808"/>
      <c r="D808"/>
      <c r="E808" s="326"/>
      <c r="F808"/>
      <c r="G808"/>
      <c r="H808"/>
    </row>
    <row r="809" spans="2:8" x14ac:dyDescent="0.35">
      <c r="B809" s="159"/>
      <c r="C809"/>
      <c r="D809"/>
      <c r="E809" s="326"/>
      <c r="F809"/>
      <c r="G809"/>
      <c r="H809"/>
    </row>
    <row r="810" spans="2:8" x14ac:dyDescent="0.35">
      <c r="B810" s="159"/>
      <c r="C810"/>
      <c r="D810"/>
      <c r="E810" s="326"/>
      <c r="F810"/>
      <c r="G810"/>
      <c r="H810"/>
    </row>
    <row r="811" spans="2:8" x14ac:dyDescent="0.35">
      <c r="B811" s="159"/>
      <c r="C811"/>
      <c r="D811"/>
      <c r="E811" s="326"/>
      <c r="F811"/>
      <c r="G811"/>
      <c r="H811"/>
    </row>
    <row r="812" spans="2:8" x14ac:dyDescent="0.35">
      <c r="B812" s="159"/>
      <c r="C812"/>
      <c r="D812"/>
      <c r="E812" s="326"/>
      <c r="F812"/>
      <c r="G812"/>
      <c r="H812"/>
    </row>
    <row r="813" spans="2:8" x14ac:dyDescent="0.35">
      <c r="B813" s="159"/>
      <c r="C813"/>
      <c r="D813"/>
      <c r="E813" s="326"/>
      <c r="F813"/>
      <c r="G813"/>
      <c r="H813"/>
    </row>
    <row r="814" spans="2:8" x14ac:dyDescent="0.35">
      <c r="B814" s="159"/>
      <c r="C814"/>
      <c r="D814"/>
      <c r="E814" s="326"/>
      <c r="F814"/>
      <c r="G814"/>
      <c r="H814"/>
    </row>
    <row r="815" spans="2:8" x14ac:dyDescent="0.35">
      <c r="B815" s="159"/>
      <c r="C815"/>
      <c r="D815"/>
      <c r="E815" s="326"/>
      <c r="F815"/>
      <c r="G815"/>
      <c r="H815"/>
    </row>
    <row r="816" spans="2:8" x14ac:dyDescent="0.35">
      <c r="B816" s="159"/>
      <c r="C816"/>
      <c r="D816"/>
      <c r="E816" s="326"/>
      <c r="F816"/>
      <c r="G816"/>
      <c r="H816"/>
    </row>
    <row r="817" spans="2:8" x14ac:dyDescent="0.35">
      <c r="B817" s="159"/>
      <c r="C817"/>
      <c r="D817"/>
      <c r="E817" s="326"/>
      <c r="F817"/>
      <c r="G817"/>
      <c r="H817"/>
    </row>
    <row r="818" spans="2:8" x14ac:dyDescent="0.35">
      <c r="B818" s="159"/>
      <c r="C818"/>
      <c r="D818"/>
      <c r="E818" s="326"/>
      <c r="F818"/>
      <c r="G818"/>
      <c r="H818"/>
    </row>
    <row r="819" spans="2:8" x14ac:dyDescent="0.35">
      <c r="B819" s="159"/>
      <c r="C819"/>
      <c r="D819"/>
      <c r="E819" s="326"/>
      <c r="F819"/>
      <c r="G819"/>
      <c r="H819"/>
    </row>
    <row r="820" spans="2:8" x14ac:dyDescent="0.35">
      <c r="B820" s="159"/>
      <c r="C820"/>
      <c r="D820"/>
      <c r="E820" s="326"/>
      <c r="F820"/>
      <c r="G820"/>
      <c r="H820"/>
    </row>
    <row r="821" spans="2:8" x14ac:dyDescent="0.35">
      <c r="B821" s="159"/>
      <c r="C821"/>
      <c r="D821"/>
      <c r="E821" s="326"/>
      <c r="F821"/>
      <c r="G821"/>
      <c r="H821"/>
    </row>
    <row r="822" spans="2:8" x14ac:dyDescent="0.35">
      <c r="B822" s="159"/>
      <c r="C822"/>
      <c r="D822"/>
      <c r="E822" s="326"/>
      <c r="F822"/>
      <c r="G822"/>
      <c r="H822"/>
    </row>
    <row r="823" spans="2:8" x14ac:dyDescent="0.35">
      <c r="B823" s="159"/>
      <c r="C823"/>
      <c r="D823"/>
      <c r="E823" s="326"/>
      <c r="F823"/>
      <c r="G823"/>
      <c r="H823"/>
    </row>
    <row r="824" spans="2:8" x14ac:dyDescent="0.35">
      <c r="B824" s="159"/>
      <c r="C824"/>
      <c r="D824"/>
      <c r="E824" s="326"/>
      <c r="F824"/>
      <c r="G824"/>
      <c r="H824"/>
    </row>
    <row r="825" spans="2:8" x14ac:dyDescent="0.35">
      <c r="B825" s="159"/>
      <c r="C825"/>
      <c r="D825"/>
      <c r="E825" s="326"/>
      <c r="F825"/>
      <c r="G825"/>
      <c r="H825"/>
    </row>
    <row r="826" spans="2:8" x14ac:dyDescent="0.35">
      <c r="B826" s="159"/>
      <c r="C826"/>
      <c r="D826"/>
      <c r="E826" s="326"/>
      <c r="F826"/>
      <c r="G826"/>
      <c r="H826"/>
    </row>
    <row r="827" spans="2:8" x14ac:dyDescent="0.35">
      <c r="B827" s="159"/>
      <c r="C827"/>
      <c r="D827"/>
      <c r="E827" s="326"/>
      <c r="F827"/>
      <c r="G827"/>
      <c r="H827"/>
    </row>
    <row r="828" spans="2:8" x14ac:dyDescent="0.35">
      <c r="B828" s="159"/>
      <c r="C828"/>
      <c r="D828"/>
      <c r="E828" s="326"/>
      <c r="F828"/>
      <c r="G828"/>
      <c r="H828"/>
    </row>
    <row r="829" spans="2:8" x14ac:dyDescent="0.35">
      <c r="B829" s="159"/>
      <c r="C829"/>
      <c r="D829"/>
      <c r="E829" s="326"/>
      <c r="F829"/>
      <c r="G829"/>
      <c r="H829"/>
    </row>
    <row r="830" spans="2:8" x14ac:dyDescent="0.35">
      <c r="B830" s="159"/>
      <c r="C830"/>
      <c r="D830"/>
      <c r="E830" s="326"/>
      <c r="F830"/>
      <c r="G830"/>
      <c r="H830"/>
    </row>
    <row r="831" spans="2:8" x14ac:dyDescent="0.35">
      <c r="B831" s="159"/>
      <c r="C831"/>
      <c r="D831"/>
      <c r="E831" s="326"/>
      <c r="F831"/>
      <c r="G831"/>
      <c r="H831"/>
    </row>
    <row r="832" spans="2:8" x14ac:dyDescent="0.35">
      <c r="B832" s="159"/>
      <c r="C832"/>
      <c r="D832"/>
      <c r="E832" s="326"/>
      <c r="F832"/>
      <c r="G832"/>
      <c r="H832"/>
    </row>
    <row r="833" spans="2:8" x14ac:dyDescent="0.35">
      <c r="B833" s="159"/>
      <c r="C833"/>
      <c r="D833"/>
      <c r="E833" s="326"/>
      <c r="F833"/>
      <c r="G833"/>
      <c r="H833"/>
    </row>
    <row r="834" spans="2:8" x14ac:dyDescent="0.35">
      <c r="B834" s="159"/>
      <c r="C834"/>
      <c r="D834"/>
      <c r="E834" s="326"/>
      <c r="F834"/>
      <c r="G834"/>
      <c r="H834"/>
    </row>
    <row r="835" spans="2:8" x14ac:dyDescent="0.35">
      <c r="B835" s="159"/>
      <c r="C835"/>
      <c r="D835"/>
      <c r="E835" s="326"/>
      <c r="F835"/>
      <c r="G835"/>
      <c r="H835"/>
    </row>
    <row r="836" spans="2:8" x14ac:dyDescent="0.35">
      <c r="B836" s="159"/>
      <c r="C836"/>
      <c r="D836"/>
      <c r="E836" s="326"/>
      <c r="F836"/>
      <c r="G836"/>
      <c r="H836"/>
    </row>
    <row r="837" spans="2:8" x14ac:dyDescent="0.35">
      <c r="B837" s="159"/>
      <c r="C837"/>
      <c r="D837"/>
      <c r="E837" s="326"/>
      <c r="F837"/>
      <c r="G837"/>
      <c r="H837"/>
    </row>
    <row r="838" spans="2:8" x14ac:dyDescent="0.35">
      <c r="B838" s="159"/>
      <c r="C838"/>
      <c r="D838"/>
      <c r="E838" s="326"/>
      <c r="F838"/>
      <c r="G838"/>
      <c r="H838"/>
    </row>
    <row r="839" spans="2:8" x14ac:dyDescent="0.35">
      <c r="B839" s="159"/>
      <c r="C839"/>
      <c r="D839"/>
      <c r="E839" s="326"/>
      <c r="F839"/>
      <c r="G839"/>
      <c r="H839"/>
    </row>
    <row r="840" spans="2:8" x14ac:dyDescent="0.35">
      <c r="B840" s="159"/>
      <c r="C840"/>
      <c r="D840"/>
      <c r="E840" s="326"/>
      <c r="F840"/>
      <c r="G840"/>
      <c r="H840"/>
    </row>
    <row r="841" spans="2:8" x14ac:dyDescent="0.35">
      <c r="B841" s="159"/>
      <c r="C841"/>
      <c r="D841"/>
      <c r="E841" s="326"/>
      <c r="F841"/>
      <c r="G841"/>
      <c r="H841"/>
    </row>
    <row r="842" spans="2:8" x14ac:dyDescent="0.35">
      <c r="B842" s="159"/>
      <c r="C842"/>
      <c r="D842"/>
      <c r="E842" s="326"/>
      <c r="F842"/>
      <c r="G842"/>
      <c r="H842"/>
    </row>
    <row r="843" spans="2:8" x14ac:dyDescent="0.35">
      <c r="B843" s="159"/>
      <c r="C843"/>
      <c r="D843"/>
      <c r="E843" s="326"/>
      <c r="F843"/>
      <c r="G843"/>
      <c r="H843"/>
    </row>
    <row r="844" spans="2:8" x14ac:dyDescent="0.35">
      <c r="B844" s="159"/>
      <c r="C844"/>
      <c r="D844"/>
      <c r="E844" s="326"/>
      <c r="F844"/>
      <c r="G844"/>
      <c r="H844"/>
    </row>
    <row r="845" spans="2:8" x14ac:dyDescent="0.35">
      <c r="B845" s="159"/>
      <c r="C845"/>
      <c r="D845"/>
      <c r="E845" s="326"/>
      <c r="F845"/>
      <c r="G845"/>
      <c r="H845"/>
    </row>
    <row r="846" spans="2:8" x14ac:dyDescent="0.35">
      <c r="B846" s="159"/>
      <c r="C846"/>
      <c r="D846"/>
      <c r="E846" s="326"/>
      <c r="F846"/>
      <c r="G846"/>
      <c r="H846"/>
    </row>
    <row r="847" spans="2:8" x14ac:dyDescent="0.35">
      <c r="B847" s="159"/>
      <c r="C847"/>
      <c r="D847"/>
      <c r="E847" s="326"/>
      <c r="F847"/>
      <c r="G847"/>
      <c r="H847"/>
    </row>
    <row r="848" spans="2:8" x14ac:dyDescent="0.35">
      <c r="B848" s="159"/>
      <c r="C848"/>
      <c r="D848"/>
      <c r="E848" s="326"/>
      <c r="F848"/>
      <c r="G848"/>
      <c r="H848"/>
    </row>
    <row r="849" spans="2:8" x14ac:dyDescent="0.35">
      <c r="B849" s="159"/>
      <c r="C849"/>
      <c r="D849"/>
      <c r="E849" s="326"/>
      <c r="F849"/>
      <c r="G849"/>
      <c r="H849"/>
    </row>
    <row r="850" spans="2:8" x14ac:dyDescent="0.35">
      <c r="B850" s="159"/>
      <c r="C850"/>
      <c r="D850"/>
      <c r="E850" s="326"/>
      <c r="F850"/>
      <c r="G850"/>
      <c r="H850"/>
    </row>
    <row r="851" spans="2:8" x14ac:dyDescent="0.35">
      <c r="B851" s="159"/>
      <c r="C851"/>
      <c r="D851"/>
      <c r="E851" s="326"/>
      <c r="F851"/>
      <c r="G851"/>
      <c r="H851"/>
    </row>
    <row r="852" spans="2:8" x14ac:dyDescent="0.35">
      <c r="B852" s="159"/>
      <c r="C852"/>
      <c r="D852"/>
      <c r="E852" s="326"/>
      <c r="F852"/>
      <c r="G852"/>
      <c r="H852"/>
    </row>
    <row r="853" spans="2:8" x14ac:dyDescent="0.35">
      <c r="B853" s="159"/>
      <c r="C853"/>
      <c r="D853"/>
      <c r="E853" s="326"/>
      <c r="F853"/>
      <c r="G853"/>
      <c r="H853"/>
    </row>
    <row r="854" spans="2:8" x14ac:dyDescent="0.35">
      <c r="B854" s="159"/>
      <c r="C854"/>
      <c r="D854"/>
      <c r="E854" s="326"/>
      <c r="F854"/>
      <c r="G854"/>
      <c r="H854"/>
    </row>
    <row r="855" spans="2:8" x14ac:dyDescent="0.35">
      <c r="B855" s="159"/>
      <c r="C855"/>
      <c r="D855"/>
      <c r="E855" s="326"/>
      <c r="F855"/>
      <c r="G855"/>
      <c r="H855"/>
    </row>
    <row r="856" spans="2:8" x14ac:dyDescent="0.35">
      <c r="B856" s="159"/>
      <c r="C856"/>
      <c r="D856"/>
      <c r="E856" s="326"/>
      <c r="F856"/>
      <c r="G856"/>
      <c r="H856"/>
    </row>
    <row r="857" spans="2:8" x14ac:dyDescent="0.35">
      <c r="B857" s="159"/>
      <c r="C857"/>
      <c r="D857"/>
      <c r="E857" s="326"/>
      <c r="F857"/>
      <c r="G857"/>
      <c r="H857"/>
    </row>
    <row r="858" spans="2:8" x14ac:dyDescent="0.35">
      <c r="B858" s="159"/>
      <c r="C858"/>
      <c r="D858"/>
      <c r="E858" s="326"/>
      <c r="F858"/>
      <c r="G858"/>
      <c r="H858"/>
    </row>
    <row r="859" spans="2:8" x14ac:dyDescent="0.35">
      <c r="B859" s="159"/>
      <c r="C859"/>
      <c r="D859"/>
      <c r="E859" s="326"/>
      <c r="F859"/>
      <c r="G859"/>
      <c r="H859"/>
    </row>
    <row r="860" spans="2:8" x14ac:dyDescent="0.35">
      <c r="B860" s="159"/>
      <c r="C860"/>
      <c r="D860"/>
      <c r="E860" s="326"/>
      <c r="F860"/>
      <c r="G860"/>
      <c r="H860"/>
    </row>
    <row r="861" spans="2:8" x14ac:dyDescent="0.35">
      <c r="B861" s="159"/>
      <c r="C861"/>
      <c r="D861"/>
      <c r="E861" s="326"/>
      <c r="F861"/>
      <c r="G861"/>
      <c r="H861"/>
    </row>
    <row r="862" spans="2:8" x14ac:dyDescent="0.35">
      <c r="B862" s="159"/>
      <c r="C862"/>
      <c r="D862"/>
      <c r="E862" s="326"/>
      <c r="F862"/>
      <c r="G862"/>
      <c r="H862"/>
    </row>
    <row r="863" spans="2:8" x14ac:dyDescent="0.35">
      <c r="B863" s="159"/>
      <c r="C863"/>
      <c r="D863"/>
      <c r="E863" s="326"/>
      <c r="F863"/>
      <c r="G863"/>
      <c r="H863"/>
    </row>
    <row r="864" spans="2:8" x14ac:dyDescent="0.35">
      <c r="B864" s="159"/>
      <c r="C864"/>
      <c r="D864"/>
      <c r="E864" s="326"/>
      <c r="F864"/>
      <c r="G864"/>
      <c r="H864"/>
    </row>
    <row r="865" spans="2:8" x14ac:dyDescent="0.35">
      <c r="B865" s="159"/>
      <c r="C865"/>
      <c r="D865"/>
      <c r="E865" s="326"/>
      <c r="F865"/>
      <c r="G865"/>
      <c r="H865"/>
    </row>
    <row r="866" spans="2:8" x14ac:dyDescent="0.35">
      <c r="B866" s="159"/>
      <c r="C866"/>
      <c r="D866"/>
      <c r="E866" s="326"/>
      <c r="F866"/>
      <c r="G866"/>
      <c r="H866"/>
    </row>
    <row r="867" spans="2:8" x14ac:dyDescent="0.35">
      <c r="B867" s="159"/>
      <c r="C867"/>
      <c r="D867"/>
      <c r="E867" s="326"/>
      <c r="F867"/>
      <c r="G867"/>
      <c r="H867"/>
    </row>
    <row r="868" spans="2:8" x14ac:dyDescent="0.35">
      <c r="B868" s="159"/>
      <c r="C868"/>
      <c r="D868"/>
      <c r="E868" s="326"/>
      <c r="F868"/>
      <c r="G868"/>
      <c r="H868"/>
    </row>
    <row r="869" spans="2:8" x14ac:dyDescent="0.35">
      <c r="B869" s="159"/>
      <c r="C869"/>
      <c r="D869"/>
      <c r="E869" s="326"/>
      <c r="F869"/>
      <c r="G869"/>
      <c r="H869"/>
    </row>
    <row r="870" spans="2:8" x14ac:dyDescent="0.35">
      <c r="B870" s="159"/>
      <c r="C870"/>
      <c r="D870"/>
      <c r="E870" s="326"/>
      <c r="F870"/>
      <c r="G870"/>
      <c r="H870"/>
    </row>
    <row r="871" spans="2:8" x14ac:dyDescent="0.35">
      <c r="B871" s="159"/>
      <c r="C871"/>
      <c r="D871"/>
      <c r="E871" s="326"/>
      <c r="F871"/>
      <c r="G871"/>
      <c r="H871"/>
    </row>
    <row r="872" spans="2:8" x14ac:dyDescent="0.35">
      <c r="B872" s="159"/>
      <c r="C872"/>
      <c r="D872"/>
      <c r="E872" s="326"/>
      <c r="F872"/>
      <c r="G872"/>
      <c r="H872"/>
    </row>
    <row r="873" spans="2:8" x14ac:dyDescent="0.35">
      <c r="B873" s="159"/>
      <c r="C873"/>
      <c r="D873"/>
      <c r="E873" s="326"/>
      <c r="F873"/>
      <c r="G873"/>
      <c r="H873"/>
    </row>
    <row r="874" spans="2:8" x14ac:dyDescent="0.35">
      <c r="B874" s="159"/>
      <c r="C874"/>
      <c r="D874"/>
      <c r="E874" s="326"/>
      <c r="F874"/>
      <c r="G874"/>
      <c r="H874"/>
    </row>
    <row r="875" spans="2:8" x14ac:dyDescent="0.35">
      <c r="B875" s="159"/>
      <c r="C875"/>
      <c r="D875"/>
      <c r="E875" s="326"/>
      <c r="F875"/>
      <c r="G875"/>
      <c r="H875"/>
    </row>
    <row r="876" spans="2:8" x14ac:dyDescent="0.35">
      <c r="B876" s="159"/>
      <c r="C876"/>
      <c r="D876"/>
      <c r="E876" s="326"/>
      <c r="F876"/>
      <c r="G876"/>
      <c r="H876"/>
    </row>
    <row r="877" spans="2:8" x14ac:dyDescent="0.35">
      <c r="B877" s="159"/>
      <c r="C877"/>
      <c r="D877"/>
      <c r="E877" s="326"/>
      <c r="F877"/>
      <c r="G877"/>
      <c r="H877"/>
    </row>
    <row r="878" spans="2:8" x14ac:dyDescent="0.35">
      <c r="B878" s="159"/>
      <c r="C878"/>
      <c r="D878"/>
      <c r="E878" s="326"/>
      <c r="F878"/>
      <c r="G878"/>
      <c r="H878"/>
    </row>
    <row r="879" spans="2:8" x14ac:dyDescent="0.35">
      <c r="B879" s="159"/>
      <c r="C879"/>
      <c r="D879"/>
      <c r="E879" s="326"/>
      <c r="F879"/>
      <c r="G879"/>
      <c r="H879"/>
    </row>
    <row r="880" spans="2:8" x14ac:dyDescent="0.35">
      <c r="B880" s="159"/>
      <c r="C880"/>
      <c r="D880"/>
      <c r="E880" s="326"/>
      <c r="F880"/>
      <c r="G880"/>
      <c r="H880"/>
    </row>
    <row r="881" spans="2:8" x14ac:dyDescent="0.35">
      <c r="B881" s="159"/>
      <c r="C881"/>
      <c r="D881"/>
      <c r="E881" s="326"/>
      <c r="F881"/>
      <c r="G881"/>
      <c r="H881"/>
    </row>
    <row r="882" spans="2:8" x14ac:dyDescent="0.35">
      <c r="B882" s="159"/>
      <c r="C882"/>
      <c r="D882"/>
      <c r="E882" s="326"/>
      <c r="F882"/>
      <c r="G882"/>
      <c r="H882"/>
    </row>
    <row r="883" spans="2:8" x14ac:dyDescent="0.35">
      <c r="B883" s="159"/>
      <c r="C883"/>
      <c r="D883"/>
      <c r="E883" s="326"/>
      <c r="F883"/>
      <c r="G883"/>
      <c r="H883"/>
    </row>
    <row r="884" spans="2:8" x14ac:dyDescent="0.35">
      <c r="B884" s="159"/>
      <c r="C884"/>
      <c r="D884"/>
      <c r="E884" s="326"/>
      <c r="F884"/>
      <c r="G884"/>
      <c r="H884"/>
    </row>
    <row r="885" spans="2:8" x14ac:dyDescent="0.35">
      <c r="B885" s="159"/>
      <c r="C885"/>
      <c r="D885"/>
      <c r="E885" s="326"/>
      <c r="F885"/>
      <c r="G885"/>
      <c r="H885"/>
    </row>
    <row r="886" spans="2:8" x14ac:dyDescent="0.35">
      <c r="B886" s="159"/>
      <c r="C886"/>
      <c r="D886"/>
      <c r="E886" s="326"/>
      <c r="F886"/>
      <c r="G886"/>
      <c r="H886"/>
    </row>
    <row r="887" spans="2:8" x14ac:dyDescent="0.35">
      <c r="B887" s="159"/>
      <c r="C887"/>
      <c r="D887"/>
      <c r="E887" s="326"/>
      <c r="F887"/>
      <c r="G887"/>
      <c r="H887"/>
    </row>
    <row r="888" spans="2:8" x14ac:dyDescent="0.35">
      <c r="B888" s="159"/>
      <c r="C888"/>
      <c r="D888"/>
      <c r="E888" s="326"/>
      <c r="F888"/>
      <c r="G888"/>
      <c r="H888"/>
    </row>
    <row r="889" spans="2:8" x14ac:dyDescent="0.35">
      <c r="B889" s="159"/>
      <c r="C889"/>
      <c r="D889"/>
      <c r="E889" s="326"/>
      <c r="F889"/>
      <c r="G889"/>
      <c r="H889"/>
    </row>
    <row r="890" spans="2:8" x14ac:dyDescent="0.35">
      <c r="B890" s="159"/>
      <c r="C890"/>
      <c r="D890"/>
      <c r="E890" s="326"/>
      <c r="F890"/>
      <c r="G890"/>
      <c r="H890"/>
    </row>
    <row r="891" spans="2:8" x14ac:dyDescent="0.35">
      <c r="B891" s="159"/>
      <c r="C891"/>
      <c r="D891"/>
      <c r="E891" s="326"/>
      <c r="F891"/>
      <c r="G891"/>
      <c r="H891"/>
    </row>
    <row r="892" spans="2:8" x14ac:dyDescent="0.35">
      <c r="B892" s="159"/>
      <c r="C892"/>
      <c r="D892"/>
      <c r="E892" s="326"/>
      <c r="F892"/>
      <c r="G892"/>
      <c r="H892"/>
    </row>
    <row r="893" spans="2:8" x14ac:dyDescent="0.35">
      <c r="B893" s="159"/>
      <c r="C893"/>
      <c r="D893"/>
      <c r="E893" s="326"/>
      <c r="F893"/>
      <c r="G893"/>
      <c r="H893"/>
    </row>
    <row r="894" spans="2:8" x14ac:dyDescent="0.35">
      <c r="B894" s="159"/>
      <c r="C894"/>
      <c r="D894"/>
      <c r="E894" s="326"/>
      <c r="F894"/>
      <c r="G894"/>
      <c r="H894"/>
    </row>
    <row r="895" spans="2:8" x14ac:dyDescent="0.35">
      <c r="B895" s="159"/>
      <c r="C895"/>
      <c r="D895"/>
      <c r="E895" s="326"/>
      <c r="F895"/>
      <c r="G895"/>
      <c r="H895"/>
    </row>
    <row r="896" spans="2:8" x14ac:dyDescent="0.35">
      <c r="B896" s="159"/>
      <c r="C896"/>
      <c r="D896"/>
      <c r="E896" s="326"/>
      <c r="F896"/>
      <c r="G896"/>
      <c r="H896"/>
    </row>
    <row r="897" spans="2:8" x14ac:dyDescent="0.35">
      <c r="B897" s="159"/>
      <c r="C897"/>
      <c r="D897"/>
      <c r="E897" s="326"/>
      <c r="F897"/>
      <c r="G897"/>
      <c r="H897"/>
    </row>
    <row r="898" spans="2:8" x14ac:dyDescent="0.35">
      <c r="B898" s="159"/>
      <c r="C898"/>
      <c r="D898"/>
      <c r="E898" s="326"/>
      <c r="F898"/>
      <c r="G898"/>
      <c r="H898"/>
    </row>
    <row r="899" spans="2:8" x14ac:dyDescent="0.35">
      <c r="B899" s="159"/>
      <c r="C899"/>
      <c r="D899"/>
      <c r="E899" s="326"/>
      <c r="F899"/>
      <c r="G899"/>
      <c r="H899"/>
    </row>
    <row r="900" spans="2:8" x14ac:dyDescent="0.35">
      <c r="B900" s="159"/>
      <c r="C900"/>
      <c r="D900"/>
      <c r="E900" s="326"/>
      <c r="F900"/>
      <c r="G900"/>
      <c r="H900"/>
    </row>
    <row r="901" spans="2:8" x14ac:dyDescent="0.35">
      <c r="B901" s="159"/>
      <c r="C901"/>
      <c r="D901"/>
      <c r="E901" s="326"/>
      <c r="F901"/>
      <c r="G901"/>
      <c r="H901"/>
    </row>
    <row r="902" spans="2:8" x14ac:dyDescent="0.35">
      <c r="B902" s="159"/>
      <c r="C902"/>
      <c r="D902"/>
      <c r="E902" s="326"/>
      <c r="F902"/>
      <c r="G902"/>
      <c r="H902"/>
    </row>
    <row r="903" spans="2:8" x14ac:dyDescent="0.35">
      <c r="B903" s="159"/>
      <c r="C903"/>
      <c r="D903"/>
      <c r="E903" s="326"/>
      <c r="F903"/>
      <c r="G903"/>
      <c r="H903"/>
    </row>
    <row r="904" spans="2:8" x14ac:dyDescent="0.35">
      <c r="B904" s="159"/>
      <c r="C904"/>
      <c r="D904"/>
      <c r="E904" s="326"/>
      <c r="F904"/>
      <c r="G904"/>
      <c r="H904"/>
    </row>
    <row r="905" spans="2:8" x14ac:dyDescent="0.35">
      <c r="B905" s="159"/>
      <c r="C905"/>
      <c r="D905"/>
      <c r="E905" s="326"/>
      <c r="F905"/>
      <c r="G905"/>
      <c r="H905"/>
    </row>
    <row r="906" spans="2:8" x14ac:dyDescent="0.35">
      <c r="B906" s="159"/>
      <c r="C906"/>
      <c r="D906"/>
      <c r="E906" s="326"/>
      <c r="F906"/>
      <c r="G906"/>
      <c r="H906"/>
    </row>
    <row r="907" spans="2:8" x14ac:dyDescent="0.35">
      <c r="B907" s="159"/>
      <c r="C907"/>
      <c r="D907"/>
      <c r="E907" s="326"/>
      <c r="F907"/>
      <c r="G907"/>
      <c r="H907"/>
    </row>
    <row r="908" spans="2:8" x14ac:dyDescent="0.35">
      <c r="B908" s="159"/>
      <c r="C908"/>
      <c r="D908"/>
      <c r="E908" s="326"/>
      <c r="F908"/>
      <c r="G908"/>
      <c r="H908"/>
    </row>
    <row r="909" spans="2:8" x14ac:dyDescent="0.35">
      <c r="B909" s="159"/>
      <c r="C909"/>
      <c r="D909"/>
      <c r="E909" s="326"/>
      <c r="F909"/>
      <c r="G909"/>
      <c r="H909"/>
    </row>
    <row r="910" spans="2:8" x14ac:dyDescent="0.35">
      <c r="B910" s="159"/>
      <c r="C910"/>
      <c r="D910"/>
      <c r="E910" s="326"/>
      <c r="F910"/>
      <c r="G910"/>
      <c r="H910"/>
    </row>
    <row r="911" spans="2:8" x14ac:dyDescent="0.35">
      <c r="B911" s="159"/>
      <c r="C911"/>
      <c r="D911"/>
      <c r="E911" s="326"/>
      <c r="F911"/>
      <c r="G911"/>
      <c r="H911"/>
    </row>
    <row r="912" spans="2:8" x14ac:dyDescent="0.35">
      <c r="B912" s="159"/>
      <c r="C912"/>
      <c r="D912"/>
      <c r="E912" s="326"/>
      <c r="F912"/>
      <c r="G912"/>
      <c r="H912"/>
    </row>
    <row r="913" spans="2:8" x14ac:dyDescent="0.35">
      <c r="B913" s="159"/>
      <c r="C913"/>
      <c r="D913"/>
      <c r="E913" s="326"/>
      <c r="F913"/>
      <c r="G913"/>
      <c r="H913"/>
    </row>
    <row r="914" spans="2:8" x14ac:dyDescent="0.35">
      <c r="B914" s="159"/>
      <c r="C914"/>
      <c r="D914"/>
      <c r="E914" s="326"/>
      <c r="F914"/>
      <c r="G914"/>
      <c r="H914"/>
    </row>
    <row r="915" spans="2:8" x14ac:dyDescent="0.35">
      <c r="B915" s="159"/>
      <c r="C915"/>
      <c r="D915"/>
      <c r="E915" s="326"/>
      <c r="F915"/>
      <c r="G915"/>
      <c r="H915"/>
    </row>
    <row r="916" spans="2:8" x14ac:dyDescent="0.35">
      <c r="B916" s="159"/>
      <c r="C916"/>
      <c r="D916"/>
      <c r="E916" s="326"/>
      <c r="F916"/>
      <c r="G916"/>
      <c r="H916"/>
    </row>
    <row r="917" spans="2:8" x14ac:dyDescent="0.35">
      <c r="B917" s="159"/>
      <c r="C917"/>
      <c r="D917"/>
      <c r="E917" s="326"/>
      <c r="F917"/>
      <c r="G917"/>
      <c r="H917"/>
    </row>
    <row r="918" spans="2:8" x14ac:dyDescent="0.35">
      <c r="B918" s="159"/>
      <c r="C918"/>
      <c r="D918"/>
      <c r="E918" s="326"/>
      <c r="F918"/>
      <c r="G918"/>
      <c r="H918"/>
    </row>
    <row r="919" spans="2:8" x14ac:dyDescent="0.35">
      <c r="B919" s="159"/>
      <c r="C919"/>
      <c r="D919"/>
      <c r="E919" s="326"/>
      <c r="F919"/>
      <c r="G919"/>
      <c r="H919"/>
    </row>
    <row r="920" spans="2:8" x14ac:dyDescent="0.35">
      <c r="B920" s="159"/>
      <c r="C920"/>
      <c r="D920"/>
      <c r="E920" s="326"/>
      <c r="F920"/>
      <c r="G920"/>
      <c r="H920"/>
    </row>
    <row r="921" spans="2:8" x14ac:dyDescent="0.35">
      <c r="B921" s="159"/>
      <c r="C921"/>
      <c r="D921"/>
      <c r="E921" s="326"/>
      <c r="F921"/>
      <c r="G921"/>
      <c r="H921"/>
    </row>
    <row r="922" spans="2:8" x14ac:dyDescent="0.35">
      <c r="B922" s="159"/>
      <c r="C922"/>
      <c r="D922"/>
      <c r="E922" s="326"/>
      <c r="F922"/>
      <c r="G922"/>
      <c r="H922"/>
    </row>
    <row r="923" spans="2:8" x14ac:dyDescent="0.35">
      <c r="B923" s="159"/>
      <c r="C923"/>
      <c r="D923"/>
      <c r="E923" s="326"/>
      <c r="F923"/>
      <c r="G923"/>
      <c r="H923"/>
    </row>
    <row r="924" spans="2:8" x14ac:dyDescent="0.35">
      <c r="B924" s="159"/>
      <c r="C924"/>
      <c r="D924"/>
      <c r="E924" s="326"/>
      <c r="F924"/>
      <c r="G924"/>
      <c r="H924"/>
    </row>
    <row r="925" spans="2:8" x14ac:dyDescent="0.35">
      <c r="B925" s="159"/>
      <c r="C925"/>
      <c r="D925"/>
      <c r="E925" s="326"/>
      <c r="F925"/>
      <c r="G925"/>
      <c r="H925"/>
    </row>
    <row r="926" spans="2:8" x14ac:dyDescent="0.35">
      <c r="B926" s="159"/>
      <c r="C926"/>
      <c r="D926"/>
      <c r="E926" s="326"/>
      <c r="F926"/>
      <c r="G926"/>
      <c r="H926"/>
    </row>
    <row r="927" spans="2:8" x14ac:dyDescent="0.35">
      <c r="B927" s="159"/>
      <c r="C927"/>
      <c r="D927"/>
      <c r="E927" s="326"/>
      <c r="F927"/>
      <c r="G927"/>
      <c r="H927"/>
    </row>
    <row r="928" spans="2:8" x14ac:dyDescent="0.35">
      <c r="B928" s="159"/>
      <c r="C928"/>
      <c r="D928"/>
      <c r="E928" s="326"/>
      <c r="F928"/>
      <c r="G928"/>
      <c r="H928"/>
    </row>
    <row r="929" spans="2:8" x14ac:dyDescent="0.35">
      <c r="B929" s="159"/>
      <c r="C929"/>
      <c r="D929"/>
      <c r="E929" s="326"/>
      <c r="F929"/>
      <c r="G929"/>
      <c r="H929"/>
    </row>
    <row r="930" spans="2:8" x14ac:dyDescent="0.35">
      <c r="B930" s="159"/>
      <c r="C930"/>
      <c r="D930"/>
      <c r="E930" s="326"/>
      <c r="F930"/>
      <c r="G930"/>
      <c r="H930"/>
    </row>
    <row r="931" spans="2:8" x14ac:dyDescent="0.35">
      <c r="B931" s="159"/>
      <c r="C931"/>
      <c r="D931"/>
      <c r="E931" s="326"/>
      <c r="F931"/>
      <c r="G931"/>
      <c r="H931"/>
    </row>
    <row r="932" spans="2:8" x14ac:dyDescent="0.35">
      <c r="B932" s="159"/>
      <c r="C932"/>
      <c r="D932"/>
      <c r="E932" s="326"/>
      <c r="F932"/>
      <c r="G932"/>
      <c r="H932"/>
    </row>
    <row r="933" spans="2:8" x14ac:dyDescent="0.35">
      <c r="B933" s="159"/>
      <c r="C933"/>
      <c r="D933"/>
      <c r="E933" s="326"/>
      <c r="F933"/>
      <c r="G933"/>
      <c r="H933"/>
    </row>
    <row r="934" spans="2:8" x14ac:dyDescent="0.35">
      <c r="B934" s="159"/>
      <c r="C934"/>
      <c r="D934"/>
      <c r="E934" s="326"/>
      <c r="F934"/>
      <c r="G934"/>
      <c r="H934"/>
    </row>
    <row r="935" spans="2:8" x14ac:dyDescent="0.35">
      <c r="B935" s="159"/>
      <c r="C935"/>
      <c r="D935"/>
      <c r="E935" s="326"/>
      <c r="F935"/>
      <c r="G935"/>
      <c r="H935"/>
    </row>
    <row r="936" spans="2:8" x14ac:dyDescent="0.35">
      <c r="B936" s="159"/>
      <c r="C936"/>
      <c r="D936"/>
      <c r="E936" s="326"/>
      <c r="F936"/>
      <c r="G936"/>
      <c r="H936"/>
    </row>
    <row r="937" spans="2:8" x14ac:dyDescent="0.35">
      <c r="B937" s="159"/>
      <c r="C937"/>
      <c r="D937"/>
      <c r="E937" s="326"/>
      <c r="F937"/>
      <c r="G937"/>
      <c r="H937"/>
    </row>
    <row r="938" spans="2:8" x14ac:dyDescent="0.35">
      <c r="B938" s="159"/>
      <c r="C938"/>
      <c r="D938"/>
      <c r="E938" s="326"/>
      <c r="F938"/>
      <c r="G938"/>
      <c r="H938"/>
    </row>
    <row r="939" spans="2:8" x14ac:dyDescent="0.35">
      <c r="B939" s="159"/>
      <c r="C939"/>
      <c r="D939"/>
      <c r="E939" s="326"/>
      <c r="F939"/>
      <c r="G939"/>
      <c r="H939"/>
    </row>
    <row r="940" spans="2:8" x14ac:dyDescent="0.35">
      <c r="B940" s="159"/>
      <c r="C940"/>
      <c r="D940"/>
      <c r="E940" s="326"/>
      <c r="F940"/>
      <c r="G940"/>
      <c r="H940"/>
    </row>
    <row r="941" spans="2:8" x14ac:dyDescent="0.35">
      <c r="B941" s="159"/>
      <c r="C941"/>
      <c r="D941"/>
      <c r="E941" s="326"/>
      <c r="F941"/>
      <c r="G941"/>
      <c r="H941"/>
    </row>
    <row r="942" spans="2:8" x14ac:dyDescent="0.35">
      <c r="B942" s="159"/>
      <c r="C942"/>
      <c r="D942"/>
      <c r="E942" s="326"/>
      <c r="F942"/>
      <c r="G942"/>
      <c r="H942"/>
    </row>
    <row r="943" spans="2:8" x14ac:dyDescent="0.35">
      <c r="B943" s="159"/>
      <c r="C943"/>
      <c r="D943"/>
      <c r="E943" s="326"/>
      <c r="F943"/>
      <c r="G943"/>
      <c r="H943"/>
    </row>
    <row r="944" spans="2:8" x14ac:dyDescent="0.35">
      <c r="B944" s="159"/>
      <c r="C944"/>
      <c r="D944"/>
      <c r="E944" s="326"/>
      <c r="F944"/>
      <c r="G944"/>
      <c r="H944"/>
    </row>
    <row r="945" spans="2:8" x14ac:dyDescent="0.35">
      <c r="B945" s="159"/>
      <c r="C945"/>
      <c r="D945"/>
      <c r="E945" s="326"/>
      <c r="F945"/>
      <c r="G945"/>
      <c r="H945"/>
    </row>
    <row r="946" spans="2:8" x14ac:dyDescent="0.35">
      <c r="B946" s="159"/>
      <c r="C946"/>
      <c r="D946"/>
      <c r="E946" s="326"/>
      <c r="F946"/>
      <c r="G946"/>
      <c r="H946"/>
    </row>
    <row r="947" spans="2:8" x14ac:dyDescent="0.35">
      <c r="B947" s="159"/>
      <c r="C947"/>
      <c r="D947"/>
      <c r="E947" s="326"/>
      <c r="F947"/>
      <c r="G947"/>
      <c r="H947"/>
    </row>
    <row r="948" spans="2:8" x14ac:dyDescent="0.35">
      <c r="B948" s="159"/>
      <c r="C948"/>
      <c r="D948"/>
      <c r="E948" s="326"/>
      <c r="F948"/>
      <c r="G948"/>
      <c r="H948"/>
    </row>
    <row r="949" spans="2:8" x14ac:dyDescent="0.35">
      <c r="B949" s="159"/>
      <c r="C949"/>
      <c r="D949"/>
      <c r="E949" s="326"/>
      <c r="F949"/>
      <c r="G949"/>
      <c r="H949"/>
    </row>
    <row r="950" spans="2:8" x14ac:dyDescent="0.35">
      <c r="B950" s="159"/>
      <c r="C950"/>
      <c r="D950"/>
      <c r="E950" s="326"/>
      <c r="F950"/>
      <c r="G950"/>
      <c r="H950"/>
    </row>
    <row r="951" spans="2:8" x14ac:dyDescent="0.35">
      <c r="B951" s="159"/>
      <c r="C951"/>
      <c r="D951"/>
      <c r="E951" s="326"/>
      <c r="F951"/>
      <c r="G951"/>
      <c r="H951"/>
    </row>
    <row r="952" spans="2:8" x14ac:dyDescent="0.35">
      <c r="B952" s="159"/>
      <c r="C952"/>
      <c r="D952"/>
      <c r="E952" s="326"/>
      <c r="F952"/>
      <c r="G952"/>
      <c r="H952"/>
    </row>
    <row r="953" spans="2:8" x14ac:dyDescent="0.35">
      <c r="B953" s="159"/>
      <c r="C953"/>
      <c r="D953"/>
      <c r="E953" s="326"/>
      <c r="F953"/>
      <c r="G953"/>
      <c r="H953"/>
    </row>
    <row r="954" spans="2:8" x14ac:dyDescent="0.35">
      <c r="B954" s="159"/>
      <c r="C954"/>
      <c r="D954"/>
      <c r="E954" s="326"/>
      <c r="F954"/>
      <c r="G954"/>
      <c r="H954"/>
    </row>
    <row r="955" spans="2:8" x14ac:dyDescent="0.35">
      <c r="B955" s="159"/>
      <c r="C955"/>
      <c r="D955"/>
      <c r="E955" s="326"/>
      <c r="F955"/>
      <c r="G955"/>
      <c r="H955"/>
    </row>
    <row r="956" spans="2:8" x14ac:dyDescent="0.35">
      <c r="B956" s="159"/>
      <c r="C956"/>
      <c r="D956"/>
      <c r="E956" s="326"/>
      <c r="F956"/>
      <c r="G956"/>
      <c r="H956"/>
    </row>
    <row r="957" spans="2:8" x14ac:dyDescent="0.35">
      <c r="B957" s="159"/>
      <c r="C957"/>
      <c r="D957"/>
      <c r="E957" s="326"/>
      <c r="F957"/>
      <c r="G957"/>
      <c r="H957"/>
    </row>
    <row r="958" spans="2:8" x14ac:dyDescent="0.35">
      <c r="B958" s="159"/>
      <c r="C958"/>
      <c r="D958"/>
      <c r="E958" s="326"/>
      <c r="F958"/>
      <c r="G958"/>
      <c r="H958"/>
    </row>
    <row r="959" spans="2:8" x14ac:dyDescent="0.35">
      <c r="B959" s="159"/>
      <c r="C959"/>
      <c r="D959"/>
      <c r="E959" s="326"/>
      <c r="F959"/>
      <c r="G959"/>
      <c r="H959"/>
    </row>
    <row r="960" spans="2:8" x14ac:dyDescent="0.35">
      <c r="B960" s="159"/>
      <c r="C960"/>
      <c r="D960"/>
      <c r="E960" s="326"/>
      <c r="F960"/>
      <c r="G960"/>
      <c r="H960"/>
    </row>
    <row r="961" spans="2:8" x14ac:dyDescent="0.35">
      <c r="B961" s="159"/>
      <c r="C961"/>
      <c r="D961"/>
      <c r="E961" s="326"/>
      <c r="F961"/>
      <c r="G961"/>
      <c r="H961"/>
    </row>
    <row r="962" spans="2:8" x14ac:dyDescent="0.35">
      <c r="B962" s="159"/>
      <c r="C962"/>
      <c r="D962"/>
      <c r="E962" s="326"/>
      <c r="F962"/>
      <c r="G962"/>
      <c r="H962"/>
    </row>
    <row r="963" spans="2:8" x14ac:dyDescent="0.35">
      <c r="B963" s="159"/>
      <c r="C963"/>
      <c r="D963"/>
      <c r="E963" s="326"/>
      <c r="F963"/>
      <c r="G963"/>
      <c r="H963"/>
    </row>
    <row r="964" spans="2:8" x14ac:dyDescent="0.35">
      <c r="B964" s="159"/>
      <c r="C964"/>
      <c r="D964"/>
      <c r="E964" s="326"/>
      <c r="F964"/>
      <c r="G964"/>
      <c r="H964"/>
    </row>
    <row r="965" spans="2:8" x14ac:dyDescent="0.35">
      <c r="B965" s="159"/>
      <c r="C965"/>
      <c r="D965"/>
      <c r="E965" s="326"/>
      <c r="F965"/>
      <c r="G965"/>
      <c r="H965"/>
    </row>
    <row r="966" spans="2:8" x14ac:dyDescent="0.35">
      <c r="B966" s="159"/>
      <c r="C966"/>
      <c r="D966"/>
      <c r="E966" s="326"/>
      <c r="F966"/>
      <c r="G966"/>
      <c r="H966"/>
    </row>
    <row r="967" spans="2:8" x14ac:dyDescent="0.35">
      <c r="B967" s="159"/>
      <c r="C967"/>
      <c r="D967"/>
      <c r="E967" s="326"/>
      <c r="F967"/>
      <c r="G967"/>
      <c r="H967"/>
    </row>
    <row r="968" spans="2:8" x14ac:dyDescent="0.35">
      <c r="B968" s="159"/>
      <c r="C968"/>
      <c r="D968"/>
      <c r="E968" s="326"/>
      <c r="F968"/>
      <c r="G968"/>
      <c r="H968"/>
    </row>
    <row r="969" spans="2:8" x14ac:dyDescent="0.35">
      <c r="B969" s="159"/>
      <c r="C969"/>
      <c r="D969"/>
      <c r="E969" s="326"/>
      <c r="F969"/>
      <c r="G969"/>
      <c r="H969"/>
    </row>
    <row r="970" spans="2:8" x14ac:dyDescent="0.35">
      <c r="B970" s="159"/>
      <c r="C970"/>
      <c r="D970"/>
      <c r="E970" s="326"/>
      <c r="F970"/>
      <c r="G970"/>
      <c r="H970"/>
    </row>
    <row r="971" spans="2:8" x14ac:dyDescent="0.35">
      <c r="B971" s="159"/>
      <c r="C971"/>
      <c r="D971"/>
      <c r="E971" s="326"/>
      <c r="F971"/>
      <c r="G971"/>
      <c r="H971"/>
    </row>
    <row r="972" spans="2:8" x14ac:dyDescent="0.35">
      <c r="B972" s="159"/>
      <c r="C972"/>
      <c r="D972"/>
      <c r="E972" s="326"/>
      <c r="F972"/>
      <c r="G972"/>
      <c r="H972"/>
    </row>
    <row r="973" spans="2:8" x14ac:dyDescent="0.35">
      <c r="B973" s="159"/>
      <c r="C973"/>
      <c r="D973"/>
      <c r="E973" s="326"/>
      <c r="F973"/>
      <c r="G973"/>
      <c r="H973"/>
    </row>
    <row r="974" spans="2:8" x14ac:dyDescent="0.35">
      <c r="B974" s="159"/>
      <c r="C974"/>
      <c r="D974"/>
      <c r="E974" s="326"/>
      <c r="F974"/>
      <c r="G974"/>
      <c r="H974"/>
    </row>
    <row r="975" spans="2:8" x14ac:dyDescent="0.35">
      <c r="B975" s="159"/>
      <c r="C975"/>
      <c r="D975"/>
      <c r="E975" s="326"/>
      <c r="F975"/>
      <c r="G975"/>
      <c r="H975"/>
    </row>
    <row r="976" spans="2:8" x14ac:dyDescent="0.35">
      <c r="B976" s="159"/>
      <c r="C976"/>
      <c r="D976"/>
      <c r="E976" s="326"/>
      <c r="F976"/>
      <c r="G976"/>
      <c r="H976"/>
    </row>
    <row r="977" spans="2:8" x14ac:dyDescent="0.35">
      <c r="B977" s="159"/>
      <c r="C977"/>
      <c r="D977"/>
      <c r="E977" s="326"/>
      <c r="F977"/>
      <c r="G977"/>
      <c r="H977"/>
    </row>
    <row r="978" spans="2:8" x14ac:dyDescent="0.35">
      <c r="B978" s="159"/>
      <c r="C978"/>
      <c r="D978"/>
      <c r="E978" s="326"/>
      <c r="F978"/>
      <c r="G978"/>
      <c r="H978"/>
    </row>
    <row r="979" spans="2:8" x14ac:dyDescent="0.35">
      <c r="B979" s="159"/>
      <c r="C979"/>
      <c r="D979"/>
      <c r="E979" s="326"/>
      <c r="F979"/>
      <c r="G979"/>
      <c r="H979"/>
    </row>
    <row r="980" spans="2:8" x14ac:dyDescent="0.35">
      <c r="B980" s="159"/>
      <c r="C980"/>
      <c r="D980"/>
      <c r="E980" s="326"/>
      <c r="F980"/>
      <c r="G980"/>
      <c r="H980"/>
    </row>
    <row r="981" spans="2:8" x14ac:dyDescent="0.35">
      <c r="B981" s="159"/>
      <c r="C981"/>
      <c r="D981"/>
      <c r="E981" s="326"/>
      <c r="F981"/>
      <c r="G981"/>
      <c r="H981"/>
    </row>
    <row r="982" spans="2:8" x14ac:dyDescent="0.35">
      <c r="B982" s="159"/>
      <c r="C982"/>
      <c r="D982"/>
      <c r="E982" s="326"/>
      <c r="F982"/>
      <c r="G982"/>
      <c r="H982"/>
    </row>
    <row r="983" spans="2:8" x14ac:dyDescent="0.35">
      <c r="B983" s="159"/>
      <c r="C983"/>
      <c r="D983"/>
      <c r="E983" s="326"/>
      <c r="F983"/>
      <c r="G983"/>
      <c r="H983"/>
    </row>
    <row r="984" spans="2:8" x14ac:dyDescent="0.35">
      <c r="B984" s="159"/>
      <c r="C984"/>
      <c r="D984"/>
      <c r="E984" s="326"/>
      <c r="F984"/>
      <c r="G984"/>
      <c r="H984"/>
    </row>
    <row r="985" spans="2:8" x14ac:dyDescent="0.35">
      <c r="B985" s="159"/>
      <c r="C985"/>
      <c r="D985"/>
      <c r="E985" s="326"/>
      <c r="F985"/>
      <c r="G985"/>
      <c r="H985"/>
    </row>
    <row r="986" spans="2:8" x14ac:dyDescent="0.35">
      <c r="B986" s="159"/>
      <c r="C986"/>
      <c r="D986"/>
      <c r="E986" s="326"/>
      <c r="F986"/>
      <c r="G986"/>
      <c r="H986"/>
    </row>
    <row r="987" spans="2:8" x14ac:dyDescent="0.35">
      <c r="B987" s="159"/>
      <c r="C987"/>
      <c r="D987"/>
      <c r="E987" s="326"/>
      <c r="F987"/>
      <c r="G987"/>
      <c r="H987"/>
    </row>
    <row r="988" spans="2:8" x14ac:dyDescent="0.35">
      <c r="B988" s="159"/>
      <c r="C988"/>
      <c r="D988"/>
      <c r="E988" s="326"/>
      <c r="F988"/>
      <c r="G988"/>
      <c r="H988"/>
    </row>
    <row r="989" spans="2:8" x14ac:dyDescent="0.35">
      <c r="B989" s="159"/>
      <c r="C989"/>
      <c r="D989"/>
      <c r="E989" s="326"/>
      <c r="F989"/>
      <c r="G989"/>
      <c r="H989"/>
    </row>
    <row r="990" spans="2:8" x14ac:dyDescent="0.35">
      <c r="B990" s="159"/>
      <c r="C990"/>
      <c r="D990"/>
      <c r="E990" s="326"/>
      <c r="F990"/>
      <c r="G990"/>
      <c r="H990"/>
    </row>
    <row r="991" spans="2:8" x14ac:dyDescent="0.35">
      <c r="B991" s="159"/>
      <c r="C991"/>
      <c r="D991"/>
      <c r="E991" s="326"/>
      <c r="F991"/>
      <c r="G991"/>
      <c r="H991"/>
    </row>
    <row r="992" spans="2:8" x14ac:dyDescent="0.35">
      <c r="B992" s="159"/>
      <c r="C992"/>
      <c r="D992"/>
      <c r="E992" s="326"/>
      <c r="F992"/>
      <c r="G992"/>
      <c r="H992"/>
    </row>
    <row r="993" spans="2:8" x14ac:dyDescent="0.35">
      <c r="B993" s="159"/>
      <c r="C993"/>
      <c r="D993"/>
      <c r="E993" s="326"/>
      <c r="F993"/>
      <c r="G993"/>
      <c r="H993"/>
    </row>
    <row r="994" spans="2:8" x14ac:dyDescent="0.35">
      <c r="B994" s="159"/>
      <c r="C994"/>
      <c r="D994"/>
      <c r="E994" s="326"/>
      <c r="F994"/>
      <c r="G994"/>
      <c r="H994"/>
    </row>
    <row r="995" spans="2:8" x14ac:dyDescent="0.35">
      <c r="B995" s="159"/>
      <c r="C995"/>
      <c r="D995"/>
      <c r="E995" s="326"/>
      <c r="F995"/>
      <c r="G995"/>
      <c r="H995"/>
    </row>
    <row r="996" spans="2:8" x14ac:dyDescent="0.35">
      <c r="B996" s="159"/>
      <c r="C996"/>
      <c r="D996"/>
      <c r="E996" s="326"/>
      <c r="F996"/>
      <c r="G996"/>
      <c r="H996"/>
    </row>
    <row r="997" spans="2:8" x14ac:dyDescent="0.35">
      <c r="B997" s="159"/>
      <c r="C997"/>
      <c r="D997"/>
      <c r="E997" s="326"/>
      <c r="F997"/>
      <c r="G997"/>
      <c r="H997"/>
    </row>
    <row r="998" spans="2:8" x14ac:dyDescent="0.35">
      <c r="B998" s="159"/>
      <c r="C998"/>
      <c r="D998"/>
      <c r="E998" s="326"/>
      <c r="F998"/>
      <c r="G998"/>
      <c r="H998"/>
    </row>
    <row r="999" spans="2:8" x14ac:dyDescent="0.35">
      <c r="B999" s="159"/>
      <c r="C999"/>
      <c r="D999"/>
      <c r="E999" s="326"/>
      <c r="F999"/>
      <c r="G999"/>
      <c r="H999"/>
    </row>
    <row r="1000" spans="2:8" x14ac:dyDescent="0.35">
      <c r="B1000" s="159"/>
      <c r="C1000"/>
      <c r="D1000"/>
      <c r="E1000" s="326"/>
      <c r="F1000"/>
      <c r="G1000"/>
      <c r="H1000"/>
    </row>
    <row r="1001" spans="2:8" x14ac:dyDescent="0.35">
      <c r="B1001" s="159"/>
      <c r="C1001"/>
      <c r="D1001"/>
      <c r="E1001" s="326"/>
      <c r="F1001"/>
      <c r="G1001"/>
      <c r="H1001"/>
    </row>
    <row r="1002" spans="2:8" x14ac:dyDescent="0.35">
      <c r="B1002" s="159"/>
      <c r="C1002"/>
      <c r="D1002"/>
      <c r="E1002" s="326"/>
      <c r="F1002"/>
      <c r="G1002"/>
      <c r="H1002"/>
    </row>
    <row r="1003" spans="2:8" x14ac:dyDescent="0.35">
      <c r="B1003" s="159"/>
      <c r="C1003"/>
      <c r="D1003"/>
      <c r="E1003" s="326"/>
      <c r="F1003"/>
      <c r="G1003"/>
      <c r="H1003"/>
    </row>
    <row r="1004" spans="2:8" x14ac:dyDescent="0.35">
      <c r="B1004" s="159"/>
      <c r="C1004"/>
      <c r="D1004"/>
      <c r="E1004" s="326"/>
      <c r="F1004"/>
      <c r="G1004"/>
      <c r="H1004"/>
    </row>
    <row r="1005" spans="2:8" x14ac:dyDescent="0.35">
      <c r="B1005" s="159"/>
      <c r="C1005"/>
      <c r="D1005"/>
      <c r="E1005" s="326"/>
      <c r="F1005"/>
      <c r="G1005"/>
      <c r="H1005"/>
    </row>
    <row r="1006" spans="2:8" x14ac:dyDescent="0.35">
      <c r="B1006" s="159"/>
      <c r="C1006"/>
      <c r="D1006"/>
      <c r="E1006" s="326"/>
      <c r="F1006"/>
      <c r="G1006"/>
      <c r="H1006"/>
    </row>
    <row r="1007" spans="2:8" x14ac:dyDescent="0.35">
      <c r="B1007" s="159"/>
      <c r="C1007"/>
      <c r="D1007"/>
      <c r="E1007" s="326"/>
      <c r="F1007"/>
      <c r="G1007"/>
      <c r="H1007"/>
    </row>
    <row r="1008" spans="2:8" x14ac:dyDescent="0.35">
      <c r="B1008" s="159"/>
      <c r="C1008"/>
      <c r="D1008"/>
      <c r="E1008" s="326"/>
      <c r="F1008"/>
      <c r="G1008"/>
      <c r="H1008"/>
    </row>
    <row r="1009" spans="2:8" x14ac:dyDescent="0.35">
      <c r="B1009" s="159"/>
      <c r="C1009"/>
      <c r="D1009"/>
      <c r="E1009" s="326"/>
      <c r="F1009"/>
      <c r="G1009"/>
      <c r="H1009"/>
    </row>
    <row r="1010" spans="2:8" x14ac:dyDescent="0.35">
      <c r="B1010" s="159"/>
      <c r="C1010"/>
      <c r="D1010"/>
      <c r="E1010" s="326"/>
      <c r="F1010"/>
      <c r="G1010"/>
      <c r="H1010"/>
    </row>
    <row r="1011" spans="2:8" x14ac:dyDescent="0.35">
      <c r="B1011" s="159"/>
      <c r="C1011"/>
      <c r="D1011"/>
      <c r="E1011" s="326"/>
      <c r="F1011"/>
      <c r="G1011"/>
      <c r="H1011"/>
    </row>
    <row r="1012" spans="2:8" x14ac:dyDescent="0.35">
      <c r="B1012" s="159"/>
      <c r="C1012"/>
      <c r="D1012"/>
      <c r="E1012" s="326"/>
      <c r="F1012"/>
      <c r="G1012"/>
      <c r="H1012"/>
    </row>
    <row r="1013" spans="2:8" x14ac:dyDescent="0.35">
      <c r="B1013" s="159"/>
      <c r="C1013"/>
      <c r="D1013"/>
      <c r="E1013" s="326"/>
      <c r="F1013"/>
      <c r="G1013"/>
      <c r="H1013"/>
    </row>
    <row r="1014" spans="2:8" x14ac:dyDescent="0.35">
      <c r="B1014" s="159"/>
      <c r="C1014"/>
      <c r="D1014"/>
      <c r="E1014" s="326"/>
      <c r="F1014"/>
      <c r="G1014"/>
      <c r="H1014"/>
    </row>
    <row r="1015" spans="2:8" x14ac:dyDescent="0.35">
      <c r="B1015" s="159"/>
      <c r="C1015"/>
      <c r="D1015"/>
      <c r="E1015" s="326"/>
      <c r="F1015"/>
      <c r="G1015"/>
      <c r="H1015"/>
    </row>
    <row r="1016" spans="2:8" x14ac:dyDescent="0.35">
      <c r="B1016" s="159"/>
      <c r="C1016"/>
      <c r="D1016"/>
      <c r="E1016" s="326"/>
      <c r="F1016"/>
      <c r="G1016"/>
      <c r="H1016"/>
    </row>
    <row r="1017" spans="2:8" x14ac:dyDescent="0.35">
      <c r="B1017" s="159"/>
      <c r="C1017"/>
      <c r="D1017"/>
      <c r="E1017" s="326"/>
      <c r="F1017"/>
      <c r="G1017"/>
      <c r="H1017"/>
    </row>
    <row r="1018" spans="2:8" x14ac:dyDescent="0.35">
      <c r="B1018" s="159"/>
      <c r="C1018"/>
      <c r="D1018"/>
      <c r="E1018" s="326"/>
      <c r="F1018"/>
      <c r="G1018"/>
      <c r="H1018"/>
    </row>
    <row r="1019" spans="2:8" x14ac:dyDescent="0.35">
      <c r="B1019" s="159"/>
      <c r="C1019"/>
      <c r="D1019"/>
      <c r="E1019" s="326"/>
      <c r="F1019"/>
      <c r="G1019"/>
      <c r="H1019"/>
    </row>
    <row r="1020" spans="2:8" x14ac:dyDescent="0.35">
      <c r="B1020" s="159"/>
      <c r="C1020"/>
      <c r="D1020"/>
      <c r="E1020" s="326"/>
      <c r="F1020"/>
      <c r="G1020"/>
      <c r="H1020"/>
    </row>
    <row r="1021" spans="2:8" x14ac:dyDescent="0.35">
      <c r="B1021" s="159"/>
      <c r="C1021"/>
      <c r="D1021"/>
      <c r="E1021" s="326"/>
      <c r="F1021"/>
      <c r="G1021"/>
      <c r="H1021"/>
    </row>
    <row r="1022" spans="2:8" x14ac:dyDescent="0.35">
      <c r="B1022" s="159"/>
      <c r="C1022"/>
      <c r="D1022"/>
      <c r="E1022" s="326"/>
      <c r="F1022"/>
      <c r="G1022"/>
      <c r="H1022"/>
    </row>
    <row r="1023" spans="2:8" x14ac:dyDescent="0.35">
      <c r="B1023" s="159"/>
      <c r="C1023"/>
      <c r="D1023"/>
      <c r="E1023" s="326"/>
      <c r="F1023"/>
      <c r="G1023"/>
      <c r="H1023"/>
    </row>
    <row r="1024" spans="2:8" x14ac:dyDescent="0.35">
      <c r="B1024" s="159"/>
      <c r="C1024"/>
      <c r="D1024"/>
      <c r="E1024" s="326"/>
      <c r="F1024"/>
      <c r="G1024"/>
      <c r="H1024"/>
    </row>
    <row r="1025" spans="2:8" x14ac:dyDescent="0.35">
      <c r="B1025" s="159"/>
      <c r="C1025"/>
      <c r="D1025"/>
      <c r="E1025" s="326"/>
      <c r="F1025"/>
      <c r="G1025"/>
      <c r="H1025"/>
    </row>
    <row r="1026" spans="2:8" x14ac:dyDescent="0.35">
      <c r="B1026" s="159"/>
      <c r="C1026"/>
      <c r="D1026"/>
      <c r="E1026" s="326"/>
      <c r="F1026"/>
      <c r="G1026"/>
      <c r="H1026"/>
    </row>
    <row r="1027" spans="2:8" x14ac:dyDescent="0.35">
      <c r="B1027" s="159"/>
      <c r="C1027"/>
      <c r="D1027"/>
      <c r="E1027" s="326"/>
      <c r="F1027"/>
      <c r="G1027"/>
      <c r="H1027"/>
    </row>
    <row r="1028" spans="2:8" x14ac:dyDescent="0.35">
      <c r="B1028" s="159"/>
      <c r="C1028"/>
      <c r="D1028"/>
      <c r="E1028" s="326"/>
      <c r="F1028"/>
      <c r="G1028"/>
      <c r="H1028"/>
    </row>
    <row r="1029" spans="2:8" x14ac:dyDescent="0.35">
      <c r="B1029" s="159"/>
      <c r="C1029"/>
      <c r="D1029"/>
      <c r="E1029" s="326"/>
      <c r="F1029"/>
      <c r="G1029"/>
      <c r="H1029"/>
    </row>
    <row r="1030" spans="2:8" x14ac:dyDescent="0.35">
      <c r="B1030" s="159"/>
      <c r="C1030"/>
      <c r="D1030"/>
      <c r="E1030" s="326"/>
      <c r="F1030"/>
      <c r="G1030"/>
      <c r="H1030"/>
    </row>
    <row r="1031" spans="2:8" x14ac:dyDescent="0.35">
      <c r="B1031" s="159"/>
      <c r="C1031"/>
      <c r="D1031"/>
      <c r="E1031" s="326"/>
      <c r="F1031"/>
      <c r="G1031"/>
      <c r="H1031"/>
    </row>
    <row r="1032" spans="2:8" x14ac:dyDescent="0.35">
      <c r="B1032" s="159"/>
      <c r="C1032"/>
      <c r="D1032"/>
      <c r="E1032" s="326"/>
      <c r="F1032"/>
      <c r="G1032"/>
      <c r="H1032"/>
    </row>
    <row r="1033" spans="2:8" x14ac:dyDescent="0.35">
      <c r="B1033" s="159"/>
      <c r="C1033"/>
      <c r="D1033"/>
      <c r="E1033" s="326"/>
      <c r="F1033"/>
      <c r="G1033"/>
      <c r="H1033"/>
    </row>
    <row r="1034" spans="2:8" x14ac:dyDescent="0.35">
      <c r="B1034" s="159"/>
      <c r="C1034"/>
      <c r="D1034"/>
      <c r="E1034" s="326"/>
      <c r="F1034"/>
      <c r="G1034"/>
      <c r="H1034"/>
    </row>
    <row r="1035" spans="2:8" x14ac:dyDescent="0.35">
      <c r="B1035" s="159"/>
      <c r="C1035"/>
      <c r="D1035"/>
      <c r="E1035" s="326"/>
      <c r="F1035"/>
      <c r="G1035"/>
      <c r="H1035"/>
    </row>
    <row r="1036" spans="2:8" x14ac:dyDescent="0.35">
      <c r="B1036" s="159"/>
      <c r="C1036"/>
      <c r="D1036"/>
      <c r="E1036" s="326"/>
      <c r="F1036"/>
      <c r="G1036"/>
      <c r="H1036"/>
    </row>
    <row r="1037" spans="2:8" x14ac:dyDescent="0.35">
      <c r="B1037" s="159"/>
      <c r="C1037"/>
      <c r="D1037"/>
      <c r="E1037" s="326"/>
      <c r="F1037"/>
      <c r="G1037"/>
      <c r="H1037"/>
    </row>
    <row r="1038" spans="2:8" x14ac:dyDescent="0.35">
      <c r="B1038" s="159"/>
      <c r="C1038"/>
      <c r="D1038"/>
      <c r="E1038" s="326"/>
      <c r="F1038"/>
      <c r="G1038"/>
      <c r="H1038"/>
    </row>
    <row r="1039" spans="2:8" x14ac:dyDescent="0.35">
      <c r="B1039" s="159"/>
      <c r="C1039"/>
      <c r="D1039"/>
      <c r="E1039" s="326"/>
      <c r="F1039"/>
      <c r="G1039"/>
      <c r="H1039"/>
    </row>
    <row r="1040" spans="2:8" x14ac:dyDescent="0.35">
      <c r="B1040" s="159"/>
      <c r="C1040"/>
      <c r="D1040"/>
      <c r="E1040" s="326"/>
      <c r="F1040"/>
      <c r="G1040"/>
      <c r="H1040"/>
    </row>
    <row r="1041" spans="2:8" x14ac:dyDescent="0.35">
      <c r="B1041" s="159"/>
      <c r="C1041"/>
      <c r="D1041"/>
      <c r="E1041" s="326"/>
      <c r="F1041"/>
      <c r="G1041"/>
      <c r="H1041"/>
    </row>
    <row r="1042" spans="2:8" x14ac:dyDescent="0.35">
      <c r="B1042" s="159"/>
      <c r="C1042"/>
      <c r="D1042"/>
      <c r="E1042" s="326"/>
      <c r="F1042"/>
      <c r="G1042"/>
      <c r="H1042"/>
    </row>
    <row r="1043" spans="2:8" x14ac:dyDescent="0.35">
      <c r="B1043" s="159"/>
      <c r="C1043"/>
      <c r="D1043"/>
      <c r="E1043" s="326"/>
      <c r="F1043"/>
      <c r="G1043"/>
      <c r="H1043"/>
    </row>
    <row r="1044" spans="2:8" x14ac:dyDescent="0.35">
      <c r="B1044" s="159"/>
      <c r="C1044"/>
      <c r="D1044"/>
      <c r="E1044" s="326"/>
      <c r="F1044"/>
      <c r="G1044"/>
      <c r="H1044"/>
    </row>
    <row r="1045" spans="2:8" x14ac:dyDescent="0.35">
      <c r="B1045" s="159"/>
      <c r="C1045"/>
      <c r="D1045"/>
      <c r="E1045" s="326"/>
      <c r="F1045"/>
      <c r="G1045"/>
      <c r="H1045"/>
    </row>
    <row r="1046" spans="2:8" x14ac:dyDescent="0.35">
      <c r="B1046" s="159"/>
      <c r="C1046"/>
      <c r="D1046"/>
      <c r="E1046" s="326"/>
      <c r="F1046"/>
      <c r="G1046"/>
      <c r="H1046"/>
    </row>
    <row r="1047" spans="2:8" x14ac:dyDescent="0.35">
      <c r="B1047" s="159"/>
      <c r="C1047"/>
      <c r="D1047"/>
      <c r="E1047" s="326"/>
      <c r="F1047"/>
      <c r="G1047"/>
      <c r="H1047"/>
    </row>
    <row r="1048" spans="2:8" x14ac:dyDescent="0.35">
      <c r="B1048" s="159"/>
      <c r="C1048"/>
      <c r="D1048"/>
      <c r="E1048" s="326"/>
      <c r="F1048"/>
      <c r="G1048"/>
      <c r="H1048"/>
    </row>
    <row r="1049" spans="2:8" x14ac:dyDescent="0.35">
      <c r="B1049" s="159"/>
      <c r="C1049"/>
      <c r="D1049"/>
      <c r="E1049" s="326"/>
      <c r="F1049"/>
      <c r="G1049"/>
      <c r="H1049"/>
    </row>
    <row r="1050" spans="2:8" x14ac:dyDescent="0.35">
      <c r="B1050" s="159"/>
      <c r="C1050"/>
      <c r="D1050"/>
      <c r="E1050" s="326"/>
      <c r="F1050"/>
      <c r="G1050"/>
      <c r="H1050"/>
    </row>
    <row r="1051" spans="2:8" x14ac:dyDescent="0.35">
      <c r="B1051" s="159"/>
      <c r="C1051"/>
      <c r="D1051"/>
      <c r="E1051" s="326"/>
      <c r="F1051"/>
      <c r="G1051"/>
      <c r="H1051"/>
    </row>
    <row r="1052" spans="2:8" x14ac:dyDescent="0.35">
      <c r="B1052" s="159"/>
      <c r="C1052"/>
      <c r="D1052"/>
      <c r="E1052" s="326"/>
      <c r="F1052"/>
      <c r="G1052"/>
      <c r="H1052"/>
    </row>
    <row r="1053" spans="2:8" x14ac:dyDescent="0.35">
      <c r="B1053" s="159"/>
      <c r="C1053"/>
      <c r="D1053"/>
      <c r="E1053" s="326"/>
      <c r="F1053"/>
      <c r="G1053"/>
      <c r="H1053"/>
    </row>
    <row r="1054" spans="2:8" x14ac:dyDescent="0.35">
      <c r="B1054" s="159"/>
      <c r="C1054"/>
      <c r="D1054"/>
      <c r="E1054" s="326"/>
      <c r="F1054"/>
      <c r="G1054"/>
      <c r="H1054"/>
    </row>
    <row r="1055" spans="2:8" x14ac:dyDescent="0.35">
      <c r="B1055" s="159"/>
      <c r="C1055"/>
      <c r="D1055"/>
      <c r="E1055" s="326"/>
      <c r="F1055"/>
      <c r="G1055"/>
      <c r="H1055"/>
    </row>
    <row r="1056" spans="2:8" x14ac:dyDescent="0.35">
      <c r="B1056" s="159"/>
      <c r="C1056"/>
      <c r="D1056"/>
      <c r="E1056" s="326"/>
      <c r="F1056"/>
      <c r="G1056"/>
      <c r="H1056"/>
    </row>
    <row r="1057" spans="2:8" x14ac:dyDescent="0.35">
      <c r="B1057" s="159"/>
      <c r="C1057"/>
      <c r="D1057"/>
      <c r="E1057" s="326"/>
      <c r="F1057"/>
      <c r="G1057"/>
      <c r="H1057"/>
    </row>
    <row r="1058" spans="2:8" x14ac:dyDescent="0.35">
      <c r="B1058" s="159"/>
      <c r="C1058"/>
      <c r="D1058"/>
      <c r="E1058" s="326"/>
      <c r="F1058"/>
      <c r="G1058"/>
      <c r="H1058"/>
    </row>
    <row r="1059" spans="2:8" x14ac:dyDescent="0.35">
      <c r="B1059" s="159"/>
      <c r="C1059"/>
      <c r="D1059"/>
      <c r="E1059" s="326"/>
      <c r="F1059"/>
      <c r="G1059"/>
      <c r="H1059"/>
    </row>
    <row r="1060" spans="2:8" x14ac:dyDescent="0.35">
      <c r="B1060" s="159"/>
      <c r="C1060"/>
      <c r="D1060"/>
      <c r="E1060" s="326"/>
      <c r="F1060"/>
      <c r="G1060"/>
      <c r="H1060"/>
    </row>
    <row r="1061" spans="2:8" x14ac:dyDescent="0.35">
      <c r="B1061" s="159"/>
      <c r="C1061"/>
      <c r="D1061"/>
      <c r="E1061" s="326"/>
      <c r="F1061"/>
      <c r="G1061"/>
      <c r="H1061"/>
    </row>
    <row r="1062" spans="2:8" x14ac:dyDescent="0.35">
      <c r="B1062" s="159"/>
      <c r="C1062"/>
      <c r="D1062"/>
      <c r="E1062" s="326"/>
      <c r="F1062"/>
      <c r="G1062"/>
      <c r="H1062"/>
    </row>
    <row r="1063" spans="2:8" x14ac:dyDescent="0.35">
      <c r="B1063" s="159"/>
      <c r="C1063"/>
      <c r="D1063"/>
      <c r="E1063" s="326"/>
      <c r="F1063"/>
      <c r="G1063"/>
      <c r="H1063"/>
    </row>
    <row r="1064" spans="2:8" x14ac:dyDescent="0.35">
      <c r="B1064" s="159"/>
      <c r="C1064"/>
      <c r="D1064"/>
      <c r="E1064" s="326"/>
      <c r="F1064"/>
      <c r="G1064"/>
      <c r="H1064"/>
    </row>
    <row r="1065" spans="2:8" x14ac:dyDescent="0.35">
      <c r="B1065" s="159"/>
      <c r="C1065"/>
      <c r="D1065"/>
      <c r="E1065" s="326"/>
      <c r="F1065"/>
      <c r="G1065"/>
      <c r="H1065"/>
    </row>
    <row r="1066" spans="2:8" x14ac:dyDescent="0.35">
      <c r="B1066" s="159"/>
      <c r="C1066"/>
      <c r="D1066"/>
      <c r="E1066" s="326"/>
      <c r="F1066"/>
      <c r="G1066"/>
      <c r="H1066"/>
    </row>
    <row r="1067" spans="2:8" x14ac:dyDescent="0.35">
      <c r="B1067" s="159"/>
      <c r="C1067"/>
      <c r="D1067"/>
      <c r="E1067" s="326"/>
      <c r="F1067"/>
      <c r="G1067"/>
      <c r="H1067"/>
    </row>
    <row r="1068" spans="2:8" x14ac:dyDescent="0.35">
      <c r="B1068" s="159"/>
      <c r="C1068"/>
      <c r="D1068"/>
      <c r="E1068" s="326"/>
      <c r="F1068"/>
      <c r="G1068"/>
      <c r="H1068"/>
    </row>
    <row r="1069" spans="2:8" x14ac:dyDescent="0.35">
      <c r="B1069" s="159"/>
      <c r="C1069"/>
      <c r="D1069"/>
      <c r="E1069" s="326"/>
      <c r="F1069"/>
      <c r="G1069"/>
      <c r="H1069"/>
    </row>
    <row r="1070" spans="2:8" x14ac:dyDescent="0.35">
      <c r="B1070" s="159"/>
      <c r="C1070"/>
      <c r="D1070"/>
      <c r="E1070" s="326"/>
      <c r="F1070"/>
      <c r="G1070"/>
      <c r="H1070"/>
    </row>
    <row r="1071" spans="2:8" x14ac:dyDescent="0.35">
      <c r="B1071" s="159"/>
      <c r="C1071"/>
      <c r="D1071"/>
      <c r="E1071" s="326"/>
      <c r="F1071"/>
      <c r="G1071"/>
      <c r="H1071"/>
    </row>
    <row r="1072" spans="2:8" x14ac:dyDescent="0.35">
      <c r="B1072" s="159"/>
      <c r="C1072"/>
      <c r="D1072"/>
      <c r="E1072" s="326"/>
      <c r="F1072"/>
      <c r="G1072"/>
      <c r="H1072"/>
    </row>
    <row r="1073" spans="2:8" x14ac:dyDescent="0.35">
      <c r="B1073" s="159"/>
      <c r="C1073"/>
      <c r="D1073"/>
      <c r="E1073" s="326"/>
      <c r="F1073"/>
      <c r="G1073"/>
      <c r="H1073"/>
    </row>
    <row r="1074" spans="2:8" x14ac:dyDescent="0.35">
      <c r="B1074" s="159"/>
      <c r="C1074"/>
      <c r="D1074"/>
      <c r="E1074" s="326"/>
      <c r="F1074"/>
      <c r="G1074"/>
      <c r="H1074"/>
    </row>
    <row r="1075" spans="2:8" x14ac:dyDescent="0.35">
      <c r="B1075" s="159"/>
      <c r="C1075"/>
      <c r="D1075"/>
      <c r="E1075" s="326"/>
      <c r="F1075"/>
      <c r="G1075"/>
      <c r="H1075"/>
    </row>
    <row r="1076" spans="2:8" x14ac:dyDescent="0.35">
      <c r="B1076" s="159"/>
      <c r="C1076"/>
      <c r="D1076"/>
      <c r="E1076" s="326"/>
      <c r="F1076"/>
      <c r="G1076"/>
      <c r="H1076"/>
    </row>
    <row r="1077" spans="2:8" x14ac:dyDescent="0.35">
      <c r="B1077" s="159"/>
      <c r="C1077"/>
      <c r="D1077"/>
      <c r="E1077" s="326"/>
      <c r="F1077"/>
      <c r="G1077"/>
      <c r="H1077"/>
    </row>
    <row r="1078" spans="2:8" x14ac:dyDescent="0.35">
      <c r="B1078" s="159"/>
      <c r="C1078"/>
      <c r="D1078"/>
      <c r="E1078" s="326"/>
      <c r="F1078"/>
      <c r="G1078"/>
      <c r="H1078"/>
    </row>
    <row r="1079" spans="2:8" x14ac:dyDescent="0.35">
      <c r="B1079" s="159"/>
      <c r="C1079"/>
      <c r="D1079"/>
      <c r="E1079" s="326"/>
      <c r="F1079"/>
      <c r="G1079"/>
      <c r="H1079"/>
    </row>
    <row r="1080" spans="2:8" x14ac:dyDescent="0.35">
      <c r="B1080" s="159"/>
      <c r="C1080"/>
      <c r="D1080"/>
      <c r="E1080" s="326"/>
      <c r="F1080"/>
      <c r="G1080"/>
      <c r="H1080"/>
    </row>
    <row r="1081" spans="2:8" x14ac:dyDescent="0.35">
      <c r="B1081" s="159"/>
      <c r="C1081"/>
      <c r="D1081"/>
      <c r="E1081" s="326"/>
      <c r="F1081"/>
      <c r="G1081"/>
      <c r="H1081"/>
    </row>
    <row r="1082" spans="2:8" x14ac:dyDescent="0.35">
      <c r="B1082" s="159"/>
      <c r="C1082"/>
      <c r="D1082"/>
      <c r="E1082" s="326"/>
      <c r="F1082"/>
      <c r="G1082"/>
      <c r="H1082"/>
    </row>
    <row r="1083" spans="2:8" x14ac:dyDescent="0.35">
      <c r="B1083" s="159"/>
      <c r="C1083"/>
      <c r="D1083"/>
      <c r="E1083" s="326"/>
      <c r="F1083"/>
      <c r="G1083"/>
      <c r="H1083"/>
    </row>
    <row r="1084" spans="2:8" x14ac:dyDescent="0.35">
      <c r="B1084" s="159"/>
      <c r="C1084"/>
      <c r="D1084"/>
      <c r="E1084" s="326"/>
      <c r="F1084"/>
      <c r="G1084"/>
      <c r="H1084"/>
    </row>
    <row r="1085" spans="2:8" x14ac:dyDescent="0.35">
      <c r="B1085" s="159"/>
      <c r="C1085"/>
      <c r="D1085"/>
      <c r="E1085" s="326"/>
      <c r="F1085"/>
      <c r="G1085"/>
      <c r="H1085"/>
    </row>
    <row r="1086" spans="2:8" x14ac:dyDescent="0.35">
      <c r="B1086" s="159"/>
      <c r="C1086"/>
      <c r="D1086"/>
      <c r="E1086" s="326"/>
      <c r="F1086"/>
      <c r="G1086"/>
      <c r="H1086"/>
    </row>
    <row r="1087" spans="2:8" x14ac:dyDescent="0.35">
      <c r="B1087" s="159"/>
      <c r="C1087"/>
      <c r="D1087"/>
      <c r="E1087" s="326"/>
      <c r="F1087"/>
      <c r="G1087"/>
      <c r="H1087"/>
    </row>
    <row r="1088" spans="2:8" x14ac:dyDescent="0.35">
      <c r="B1088" s="159"/>
      <c r="C1088"/>
      <c r="D1088"/>
      <c r="E1088" s="326"/>
      <c r="F1088"/>
      <c r="G1088"/>
      <c r="H1088"/>
    </row>
    <row r="1089" spans="2:8" x14ac:dyDescent="0.35">
      <c r="B1089" s="159"/>
      <c r="C1089"/>
      <c r="D1089"/>
      <c r="E1089" s="326"/>
      <c r="F1089"/>
      <c r="G1089"/>
      <c r="H1089"/>
    </row>
    <row r="1090" spans="2:8" x14ac:dyDescent="0.35">
      <c r="B1090" s="159"/>
      <c r="C1090"/>
      <c r="D1090"/>
      <c r="E1090" s="326"/>
      <c r="F1090"/>
      <c r="G1090"/>
      <c r="H1090"/>
    </row>
    <row r="1091" spans="2:8" x14ac:dyDescent="0.35">
      <c r="B1091" s="159"/>
      <c r="C1091"/>
      <c r="D1091"/>
      <c r="E1091" s="326"/>
      <c r="F1091"/>
      <c r="G1091"/>
      <c r="H1091"/>
    </row>
    <row r="1092" spans="2:8" x14ac:dyDescent="0.35">
      <c r="B1092" s="159"/>
      <c r="C1092"/>
      <c r="D1092"/>
      <c r="E1092" s="326"/>
      <c r="F1092"/>
      <c r="G1092"/>
      <c r="H1092"/>
    </row>
    <row r="1093" spans="2:8" x14ac:dyDescent="0.35">
      <c r="B1093" s="159"/>
      <c r="C1093"/>
      <c r="D1093"/>
      <c r="E1093" s="326"/>
      <c r="F1093"/>
      <c r="G1093"/>
      <c r="H1093"/>
    </row>
    <row r="1094" spans="2:8" x14ac:dyDescent="0.35">
      <c r="B1094" s="159"/>
      <c r="C1094"/>
      <c r="D1094"/>
      <c r="E1094" s="326"/>
      <c r="F1094"/>
      <c r="G1094"/>
      <c r="H1094"/>
    </row>
    <row r="1095" spans="2:8" x14ac:dyDescent="0.35">
      <c r="B1095" s="159"/>
      <c r="C1095"/>
      <c r="D1095"/>
      <c r="E1095" s="326"/>
      <c r="F1095"/>
      <c r="G1095"/>
      <c r="H1095"/>
    </row>
    <row r="1096" spans="2:8" x14ac:dyDescent="0.35">
      <c r="B1096" s="159"/>
      <c r="C1096"/>
      <c r="D1096"/>
      <c r="E1096" s="326"/>
      <c r="F1096"/>
      <c r="G1096"/>
      <c r="H1096"/>
    </row>
    <row r="1097" spans="2:8" x14ac:dyDescent="0.35">
      <c r="B1097" s="159"/>
      <c r="C1097"/>
      <c r="D1097"/>
      <c r="E1097" s="326"/>
      <c r="F1097"/>
      <c r="G1097"/>
      <c r="H1097"/>
    </row>
    <row r="1098" spans="2:8" x14ac:dyDescent="0.35">
      <c r="B1098" s="159"/>
      <c r="C1098"/>
      <c r="D1098"/>
      <c r="E1098" s="326"/>
      <c r="F1098"/>
      <c r="G1098"/>
      <c r="H1098"/>
    </row>
    <row r="1099" spans="2:8" x14ac:dyDescent="0.35">
      <c r="B1099" s="159"/>
      <c r="C1099"/>
      <c r="D1099"/>
      <c r="E1099" s="326"/>
      <c r="F1099"/>
      <c r="G1099"/>
      <c r="H1099"/>
    </row>
    <row r="1100" spans="2:8" x14ac:dyDescent="0.35">
      <c r="B1100" s="159"/>
      <c r="C1100"/>
      <c r="D1100"/>
      <c r="E1100" s="326"/>
      <c r="F1100"/>
      <c r="G1100"/>
      <c r="H1100"/>
    </row>
    <row r="1101" spans="2:8" x14ac:dyDescent="0.35">
      <c r="B1101" s="159"/>
      <c r="C1101"/>
      <c r="D1101"/>
      <c r="E1101" s="326"/>
      <c r="F1101"/>
      <c r="G1101"/>
      <c r="H1101"/>
    </row>
    <row r="1102" spans="2:8" x14ac:dyDescent="0.35">
      <c r="B1102" s="159"/>
      <c r="C1102"/>
      <c r="D1102"/>
      <c r="E1102" s="326"/>
      <c r="F1102"/>
      <c r="G1102"/>
      <c r="H1102"/>
    </row>
    <row r="1103" spans="2:8" x14ac:dyDescent="0.35">
      <c r="B1103" s="159"/>
      <c r="C1103"/>
      <c r="D1103"/>
      <c r="E1103" s="326"/>
      <c r="F1103"/>
      <c r="G1103"/>
      <c r="H1103"/>
    </row>
    <row r="1104" spans="2:8" x14ac:dyDescent="0.35">
      <c r="B1104" s="159"/>
      <c r="C1104"/>
      <c r="D1104"/>
      <c r="E1104" s="326"/>
      <c r="F1104"/>
      <c r="G1104"/>
      <c r="H1104"/>
    </row>
    <row r="1105" spans="2:8" x14ac:dyDescent="0.35">
      <c r="B1105" s="159"/>
      <c r="C1105"/>
      <c r="D1105"/>
      <c r="E1105" s="326"/>
      <c r="F1105"/>
      <c r="G1105"/>
      <c r="H1105"/>
    </row>
    <row r="1106" spans="2:8" x14ac:dyDescent="0.35">
      <c r="B1106" s="159"/>
      <c r="C1106"/>
      <c r="D1106"/>
      <c r="E1106" s="326"/>
      <c r="F1106"/>
      <c r="G1106"/>
      <c r="H1106"/>
    </row>
    <row r="1107" spans="2:8" x14ac:dyDescent="0.35">
      <c r="B1107" s="159"/>
      <c r="C1107"/>
      <c r="D1107"/>
      <c r="E1107" s="326"/>
      <c r="F1107"/>
      <c r="G1107"/>
      <c r="H1107"/>
    </row>
    <row r="1108" spans="2:8" x14ac:dyDescent="0.35">
      <c r="B1108" s="159"/>
      <c r="C1108"/>
      <c r="D1108"/>
      <c r="E1108" s="326"/>
      <c r="F1108"/>
      <c r="G1108"/>
      <c r="H1108"/>
    </row>
    <row r="1109" spans="2:8" x14ac:dyDescent="0.35">
      <c r="B1109" s="159"/>
      <c r="C1109"/>
      <c r="D1109"/>
      <c r="E1109" s="326"/>
      <c r="F1109"/>
      <c r="G1109"/>
      <c r="H1109"/>
    </row>
    <row r="1110" spans="2:8" x14ac:dyDescent="0.35">
      <c r="B1110" s="159"/>
      <c r="C1110"/>
      <c r="D1110"/>
      <c r="E1110" s="326"/>
      <c r="F1110"/>
      <c r="G1110"/>
      <c r="H1110"/>
    </row>
    <row r="1111" spans="2:8" x14ac:dyDescent="0.35">
      <c r="B1111" s="159"/>
      <c r="C1111"/>
      <c r="D1111"/>
      <c r="E1111" s="326"/>
      <c r="F1111"/>
      <c r="G1111"/>
      <c r="H1111"/>
    </row>
    <row r="1112" spans="2:8" x14ac:dyDescent="0.35">
      <c r="B1112" s="159"/>
      <c r="C1112"/>
      <c r="D1112"/>
      <c r="E1112" s="326"/>
      <c r="F1112"/>
      <c r="G1112"/>
      <c r="H1112"/>
    </row>
    <row r="1113" spans="2:8" x14ac:dyDescent="0.35">
      <c r="B1113" s="159"/>
      <c r="C1113"/>
      <c r="D1113"/>
      <c r="E1113" s="326"/>
      <c r="F1113"/>
      <c r="G1113"/>
      <c r="H1113"/>
    </row>
    <row r="1114" spans="2:8" x14ac:dyDescent="0.35">
      <c r="B1114" s="159"/>
      <c r="C1114"/>
      <c r="D1114"/>
      <c r="E1114" s="326"/>
      <c r="F1114"/>
      <c r="G1114"/>
      <c r="H1114"/>
    </row>
    <row r="1115" spans="2:8" x14ac:dyDescent="0.35">
      <c r="B1115" s="159"/>
      <c r="C1115"/>
      <c r="D1115"/>
      <c r="E1115" s="326"/>
      <c r="F1115"/>
      <c r="G1115"/>
      <c r="H1115"/>
    </row>
    <row r="1116" spans="2:8" x14ac:dyDescent="0.35">
      <c r="B1116" s="159"/>
      <c r="C1116"/>
      <c r="D1116"/>
      <c r="E1116" s="326"/>
      <c r="F1116"/>
      <c r="G1116"/>
      <c r="H1116"/>
    </row>
    <row r="1117" spans="2:8" x14ac:dyDescent="0.35">
      <c r="B1117" s="159"/>
      <c r="C1117"/>
      <c r="D1117"/>
      <c r="E1117" s="326"/>
      <c r="F1117"/>
      <c r="G1117"/>
      <c r="H1117"/>
    </row>
    <row r="1118" spans="2:8" x14ac:dyDescent="0.35">
      <c r="B1118" s="159"/>
      <c r="C1118"/>
      <c r="D1118"/>
      <c r="E1118" s="326"/>
      <c r="F1118"/>
      <c r="G1118"/>
      <c r="H1118"/>
    </row>
    <row r="1119" spans="2:8" x14ac:dyDescent="0.35">
      <c r="B1119" s="159"/>
      <c r="C1119"/>
      <c r="D1119"/>
      <c r="E1119" s="326"/>
      <c r="F1119"/>
      <c r="G1119"/>
      <c r="H1119"/>
    </row>
    <row r="1120" spans="2:8" x14ac:dyDescent="0.35">
      <c r="B1120" s="159"/>
      <c r="C1120"/>
      <c r="D1120"/>
      <c r="E1120" s="326"/>
      <c r="F1120"/>
      <c r="G1120"/>
      <c r="H1120"/>
    </row>
    <row r="1121" spans="2:8" x14ac:dyDescent="0.35">
      <c r="B1121" s="159"/>
      <c r="C1121"/>
      <c r="D1121"/>
      <c r="E1121" s="326"/>
      <c r="F1121"/>
      <c r="G1121"/>
      <c r="H1121"/>
    </row>
    <row r="1122" spans="2:8" x14ac:dyDescent="0.35">
      <c r="B1122" s="159"/>
      <c r="C1122"/>
      <c r="D1122"/>
      <c r="E1122" s="326"/>
      <c r="F1122"/>
      <c r="G1122"/>
      <c r="H1122"/>
    </row>
    <row r="1123" spans="2:8" x14ac:dyDescent="0.35">
      <c r="B1123" s="159"/>
      <c r="C1123"/>
      <c r="D1123"/>
      <c r="E1123" s="326"/>
      <c r="F1123"/>
      <c r="G1123"/>
      <c r="H1123"/>
    </row>
    <row r="1124" spans="2:8" x14ac:dyDescent="0.35">
      <c r="B1124" s="159"/>
      <c r="C1124"/>
      <c r="D1124"/>
      <c r="E1124" s="326"/>
      <c r="F1124"/>
      <c r="G1124"/>
      <c r="H1124"/>
    </row>
    <row r="1125" spans="2:8" x14ac:dyDescent="0.35">
      <c r="B1125" s="159"/>
      <c r="C1125"/>
      <c r="D1125"/>
      <c r="E1125" s="326"/>
      <c r="F1125"/>
      <c r="G1125"/>
      <c r="H1125"/>
    </row>
    <row r="1126" spans="2:8" x14ac:dyDescent="0.35">
      <c r="B1126" s="159"/>
      <c r="C1126"/>
      <c r="D1126"/>
      <c r="E1126" s="326"/>
      <c r="F1126"/>
      <c r="G1126"/>
      <c r="H1126"/>
    </row>
    <row r="1127" spans="2:8" x14ac:dyDescent="0.35">
      <c r="B1127" s="159"/>
      <c r="C1127"/>
      <c r="D1127"/>
      <c r="E1127" s="326"/>
      <c r="F1127"/>
      <c r="G1127"/>
      <c r="H1127"/>
    </row>
    <row r="1128" spans="2:8" x14ac:dyDescent="0.35">
      <c r="B1128" s="159"/>
      <c r="C1128"/>
      <c r="D1128"/>
      <c r="E1128" s="326"/>
      <c r="F1128"/>
      <c r="G1128"/>
      <c r="H1128"/>
    </row>
    <row r="1129" spans="2:8" x14ac:dyDescent="0.35">
      <c r="B1129" s="159"/>
      <c r="C1129"/>
      <c r="D1129"/>
      <c r="E1129" s="326"/>
      <c r="F1129"/>
      <c r="G1129"/>
      <c r="H1129"/>
    </row>
    <row r="1130" spans="2:8" x14ac:dyDescent="0.35">
      <c r="B1130" s="159"/>
      <c r="C1130"/>
      <c r="D1130"/>
      <c r="E1130" s="326"/>
      <c r="F1130"/>
      <c r="G1130"/>
      <c r="H1130"/>
    </row>
    <row r="1131" spans="2:8" x14ac:dyDescent="0.35">
      <c r="B1131" s="159"/>
      <c r="C1131"/>
      <c r="D1131"/>
      <c r="E1131" s="326"/>
      <c r="F1131"/>
      <c r="G1131"/>
      <c r="H1131"/>
    </row>
    <row r="1132" spans="2:8" x14ac:dyDescent="0.35">
      <c r="B1132" s="159"/>
      <c r="C1132"/>
      <c r="D1132"/>
      <c r="E1132" s="326"/>
      <c r="F1132"/>
      <c r="G1132"/>
      <c r="H1132"/>
    </row>
    <row r="1133" spans="2:8" x14ac:dyDescent="0.35">
      <c r="B1133" s="159"/>
      <c r="C1133"/>
      <c r="D1133"/>
      <c r="E1133" s="326"/>
      <c r="F1133"/>
      <c r="G1133"/>
      <c r="H1133"/>
    </row>
    <row r="1134" spans="2:8" x14ac:dyDescent="0.35">
      <c r="B1134" s="159"/>
      <c r="C1134"/>
      <c r="D1134"/>
      <c r="E1134" s="326"/>
      <c r="F1134"/>
      <c r="G1134"/>
      <c r="H1134"/>
    </row>
    <row r="1135" spans="2:8" x14ac:dyDescent="0.35">
      <c r="B1135" s="159"/>
      <c r="C1135"/>
      <c r="D1135"/>
      <c r="E1135" s="326"/>
      <c r="F1135"/>
      <c r="G1135"/>
      <c r="H1135"/>
    </row>
    <row r="1136" spans="2:8" x14ac:dyDescent="0.35">
      <c r="B1136" s="159"/>
      <c r="C1136"/>
      <c r="D1136"/>
      <c r="E1136" s="326"/>
      <c r="F1136"/>
      <c r="G1136"/>
      <c r="H1136"/>
    </row>
    <row r="1137" spans="2:8" x14ac:dyDescent="0.35">
      <c r="B1137" s="159"/>
      <c r="C1137"/>
      <c r="D1137"/>
      <c r="E1137" s="326"/>
      <c r="F1137"/>
      <c r="G1137"/>
      <c r="H1137"/>
    </row>
    <row r="1138" spans="2:8" x14ac:dyDescent="0.35">
      <c r="B1138" s="159"/>
      <c r="C1138"/>
      <c r="D1138"/>
      <c r="E1138" s="326"/>
      <c r="F1138"/>
      <c r="G1138"/>
      <c r="H1138"/>
    </row>
    <row r="1139" spans="2:8" x14ac:dyDescent="0.35">
      <c r="B1139" s="159"/>
      <c r="C1139"/>
      <c r="D1139"/>
      <c r="E1139" s="326"/>
      <c r="F1139"/>
      <c r="G1139"/>
      <c r="H1139"/>
    </row>
    <row r="1140" spans="2:8" x14ac:dyDescent="0.35">
      <c r="B1140" s="159"/>
      <c r="C1140"/>
      <c r="D1140"/>
      <c r="E1140" s="326"/>
      <c r="F1140"/>
      <c r="G1140"/>
      <c r="H1140"/>
    </row>
    <row r="1141" spans="2:8" x14ac:dyDescent="0.35">
      <c r="B1141" s="159"/>
      <c r="C1141"/>
      <c r="D1141"/>
      <c r="E1141" s="326"/>
      <c r="F1141"/>
      <c r="G1141"/>
      <c r="H1141"/>
    </row>
    <row r="1142" spans="2:8" x14ac:dyDescent="0.35">
      <c r="B1142" s="159"/>
      <c r="C1142"/>
      <c r="D1142"/>
      <c r="E1142" s="326"/>
      <c r="F1142"/>
      <c r="G1142"/>
      <c r="H1142"/>
    </row>
    <row r="1143" spans="2:8" x14ac:dyDescent="0.35">
      <c r="B1143" s="159"/>
      <c r="C1143"/>
      <c r="D1143"/>
      <c r="E1143" s="326"/>
      <c r="F1143"/>
      <c r="G1143"/>
      <c r="H1143"/>
    </row>
    <row r="1144" spans="2:8" x14ac:dyDescent="0.35">
      <c r="B1144" s="159"/>
      <c r="C1144"/>
      <c r="D1144"/>
      <c r="E1144" s="326"/>
      <c r="F1144"/>
      <c r="G1144"/>
      <c r="H1144"/>
    </row>
    <row r="1145" spans="2:8" x14ac:dyDescent="0.35">
      <c r="B1145" s="159"/>
      <c r="C1145"/>
      <c r="D1145"/>
      <c r="E1145" s="326"/>
      <c r="F1145"/>
      <c r="G1145"/>
      <c r="H1145"/>
    </row>
    <row r="1146" spans="2:8" x14ac:dyDescent="0.35">
      <c r="B1146" s="159"/>
      <c r="C1146"/>
      <c r="D1146"/>
      <c r="E1146" s="326"/>
      <c r="F1146"/>
      <c r="G1146"/>
      <c r="H1146"/>
    </row>
    <row r="1147" spans="2:8" x14ac:dyDescent="0.35">
      <c r="B1147" s="159"/>
      <c r="C1147"/>
      <c r="D1147"/>
      <c r="E1147" s="326"/>
      <c r="F1147"/>
      <c r="G1147"/>
      <c r="H1147"/>
    </row>
    <row r="1148" spans="2:8" x14ac:dyDescent="0.35">
      <c r="B1148" s="159"/>
      <c r="C1148"/>
      <c r="D1148"/>
      <c r="E1148" s="326"/>
      <c r="F1148"/>
      <c r="G1148"/>
      <c r="H1148"/>
    </row>
    <row r="1149" spans="2:8" x14ac:dyDescent="0.35">
      <c r="B1149" s="159"/>
      <c r="C1149"/>
      <c r="D1149"/>
      <c r="E1149" s="326"/>
      <c r="F1149"/>
      <c r="G1149"/>
      <c r="H1149"/>
    </row>
    <row r="1150" spans="2:8" x14ac:dyDescent="0.35">
      <c r="B1150" s="159"/>
      <c r="C1150"/>
      <c r="D1150"/>
      <c r="E1150" s="326"/>
      <c r="F1150"/>
      <c r="G1150"/>
      <c r="H1150"/>
    </row>
    <row r="1151" spans="2:8" x14ac:dyDescent="0.35">
      <c r="B1151" s="159"/>
      <c r="C1151"/>
      <c r="D1151"/>
      <c r="E1151" s="326"/>
      <c r="F1151"/>
      <c r="G1151"/>
      <c r="H1151"/>
    </row>
    <row r="1152" spans="2:8" x14ac:dyDescent="0.35">
      <c r="B1152" s="159"/>
      <c r="C1152"/>
      <c r="D1152"/>
      <c r="E1152" s="326"/>
      <c r="F1152"/>
      <c r="G1152"/>
      <c r="H1152"/>
    </row>
    <row r="1153" spans="2:8" x14ac:dyDescent="0.35">
      <c r="B1153" s="159"/>
      <c r="C1153"/>
      <c r="D1153"/>
      <c r="E1153" s="326"/>
      <c r="F1153"/>
      <c r="G1153"/>
      <c r="H1153"/>
    </row>
    <row r="1154" spans="2:8" x14ac:dyDescent="0.35">
      <c r="B1154" s="159"/>
      <c r="C1154"/>
      <c r="D1154"/>
      <c r="E1154" s="326"/>
      <c r="F1154"/>
      <c r="G1154"/>
      <c r="H1154"/>
    </row>
    <row r="1155" spans="2:8" x14ac:dyDescent="0.35">
      <c r="B1155" s="159"/>
      <c r="C1155"/>
      <c r="D1155"/>
      <c r="E1155" s="326"/>
      <c r="F1155"/>
      <c r="G1155"/>
      <c r="H1155"/>
    </row>
    <row r="1156" spans="2:8" x14ac:dyDescent="0.35">
      <c r="B1156" s="159"/>
      <c r="C1156"/>
      <c r="D1156"/>
      <c r="E1156" s="326"/>
      <c r="F1156"/>
      <c r="G1156"/>
      <c r="H1156"/>
    </row>
    <row r="1157" spans="2:8" x14ac:dyDescent="0.35">
      <c r="B1157" s="159"/>
      <c r="C1157"/>
      <c r="D1157"/>
      <c r="E1157" s="326"/>
      <c r="F1157"/>
      <c r="G1157"/>
      <c r="H1157"/>
    </row>
    <row r="1158" spans="2:8" x14ac:dyDescent="0.35">
      <c r="B1158" s="159"/>
      <c r="C1158"/>
      <c r="D1158"/>
      <c r="E1158" s="326"/>
      <c r="F1158"/>
      <c r="G1158"/>
      <c r="H1158"/>
    </row>
    <row r="1159" spans="2:8" x14ac:dyDescent="0.35">
      <c r="B1159" s="159"/>
      <c r="C1159"/>
      <c r="D1159"/>
      <c r="E1159" s="326"/>
      <c r="F1159"/>
      <c r="G1159"/>
      <c r="H1159"/>
    </row>
    <row r="1160" spans="2:8" x14ac:dyDescent="0.35">
      <c r="B1160" s="159"/>
      <c r="C1160"/>
      <c r="D1160"/>
      <c r="E1160" s="326"/>
      <c r="F1160"/>
      <c r="G1160"/>
      <c r="H1160"/>
    </row>
    <row r="1161" spans="2:8" x14ac:dyDescent="0.35">
      <c r="B1161" s="159"/>
      <c r="C1161"/>
      <c r="D1161"/>
      <c r="E1161" s="326"/>
      <c r="F1161"/>
      <c r="G1161"/>
      <c r="H1161"/>
    </row>
    <row r="1162" spans="2:8" x14ac:dyDescent="0.35">
      <c r="B1162" s="159"/>
      <c r="C1162"/>
      <c r="D1162"/>
      <c r="E1162" s="326"/>
      <c r="F1162"/>
      <c r="G1162"/>
      <c r="H1162"/>
    </row>
    <row r="1163" spans="2:8" x14ac:dyDescent="0.35">
      <c r="B1163" s="159"/>
      <c r="C1163"/>
      <c r="D1163"/>
      <c r="E1163" s="326"/>
      <c r="F1163"/>
      <c r="G1163"/>
      <c r="H1163"/>
    </row>
    <row r="1164" spans="2:8" x14ac:dyDescent="0.35">
      <c r="B1164" s="159"/>
      <c r="C1164"/>
      <c r="D1164"/>
      <c r="E1164" s="326"/>
      <c r="F1164"/>
      <c r="G1164"/>
      <c r="H1164"/>
    </row>
    <row r="1165" spans="2:8" x14ac:dyDescent="0.35">
      <c r="B1165" s="159"/>
      <c r="C1165"/>
      <c r="D1165"/>
      <c r="E1165" s="326"/>
      <c r="F1165"/>
      <c r="G1165"/>
      <c r="H1165"/>
    </row>
    <row r="1166" spans="2:8" x14ac:dyDescent="0.35">
      <c r="B1166" s="159"/>
      <c r="C1166"/>
      <c r="D1166"/>
      <c r="E1166" s="326"/>
      <c r="F1166"/>
      <c r="G1166"/>
      <c r="H1166"/>
    </row>
    <row r="1167" spans="2:8" x14ac:dyDescent="0.35">
      <c r="B1167" s="159"/>
      <c r="C1167"/>
      <c r="D1167"/>
      <c r="E1167" s="326"/>
      <c r="F1167"/>
      <c r="G1167"/>
      <c r="H1167"/>
    </row>
    <row r="1168" spans="2:8" x14ac:dyDescent="0.35">
      <c r="B1168" s="159"/>
      <c r="C1168"/>
      <c r="D1168"/>
      <c r="E1168" s="326"/>
      <c r="F1168"/>
      <c r="G1168"/>
      <c r="H1168"/>
    </row>
    <row r="1169" spans="2:8" x14ac:dyDescent="0.35">
      <c r="B1169" s="159"/>
      <c r="C1169"/>
      <c r="D1169"/>
      <c r="E1169" s="326"/>
      <c r="F1169"/>
      <c r="G1169"/>
      <c r="H1169"/>
    </row>
    <row r="1170" spans="2:8" x14ac:dyDescent="0.35">
      <c r="B1170" s="159"/>
      <c r="C1170"/>
      <c r="D1170"/>
      <c r="E1170" s="326"/>
      <c r="F1170"/>
      <c r="G1170"/>
      <c r="H1170"/>
    </row>
    <row r="1171" spans="2:8" x14ac:dyDescent="0.35">
      <c r="B1171" s="159"/>
      <c r="C1171"/>
      <c r="D1171"/>
      <c r="E1171" s="326"/>
      <c r="F1171"/>
      <c r="G1171"/>
      <c r="H1171"/>
    </row>
    <row r="1172" spans="2:8" x14ac:dyDescent="0.35">
      <c r="B1172" s="159"/>
      <c r="C1172"/>
      <c r="D1172"/>
      <c r="E1172" s="326"/>
      <c r="F1172"/>
      <c r="G1172"/>
      <c r="H1172"/>
    </row>
    <row r="1173" spans="2:8" x14ac:dyDescent="0.35">
      <c r="B1173" s="159"/>
      <c r="C1173"/>
      <c r="D1173"/>
      <c r="E1173" s="326"/>
      <c r="F1173"/>
      <c r="G1173"/>
      <c r="H1173"/>
    </row>
    <row r="1174" spans="2:8" x14ac:dyDescent="0.35">
      <c r="B1174" s="159"/>
      <c r="C1174"/>
      <c r="D1174"/>
      <c r="E1174" s="326"/>
      <c r="F1174"/>
      <c r="G1174"/>
      <c r="H1174"/>
    </row>
    <row r="1175" spans="2:8" x14ac:dyDescent="0.35">
      <c r="B1175" s="159"/>
      <c r="C1175"/>
      <c r="D1175"/>
      <c r="E1175" s="326"/>
      <c r="F1175"/>
      <c r="G1175"/>
      <c r="H1175"/>
    </row>
    <row r="1176" spans="2:8" x14ac:dyDescent="0.35">
      <c r="B1176" s="159"/>
      <c r="C1176"/>
      <c r="D1176"/>
      <c r="E1176" s="326"/>
      <c r="F1176"/>
      <c r="G1176"/>
      <c r="H1176"/>
    </row>
    <row r="1177" spans="2:8" x14ac:dyDescent="0.35">
      <c r="B1177" s="159"/>
      <c r="C1177"/>
      <c r="D1177"/>
      <c r="E1177" s="326"/>
      <c r="F1177"/>
      <c r="G1177"/>
      <c r="H1177"/>
    </row>
    <row r="1178" spans="2:8" x14ac:dyDescent="0.35">
      <c r="B1178" s="159"/>
      <c r="C1178"/>
      <c r="D1178"/>
      <c r="E1178" s="326"/>
      <c r="F1178"/>
      <c r="G1178"/>
      <c r="H1178"/>
    </row>
    <row r="1179" spans="2:8" x14ac:dyDescent="0.35">
      <c r="B1179" s="159"/>
      <c r="C1179"/>
      <c r="D1179"/>
      <c r="E1179" s="326"/>
      <c r="F1179"/>
      <c r="G1179"/>
      <c r="H1179"/>
    </row>
    <row r="1180" spans="2:8" x14ac:dyDescent="0.35">
      <c r="B1180" s="159"/>
      <c r="C1180"/>
      <c r="D1180"/>
      <c r="E1180" s="326"/>
      <c r="F1180"/>
      <c r="G1180"/>
      <c r="H1180"/>
    </row>
    <row r="1181" spans="2:8" x14ac:dyDescent="0.35">
      <c r="B1181" s="159"/>
      <c r="C1181"/>
      <c r="D1181"/>
      <c r="E1181" s="326"/>
      <c r="F1181"/>
      <c r="G1181"/>
      <c r="H1181"/>
    </row>
    <row r="1182" spans="2:8" x14ac:dyDescent="0.35">
      <c r="B1182" s="159"/>
      <c r="C1182"/>
      <c r="D1182"/>
      <c r="E1182" s="326"/>
      <c r="F1182"/>
      <c r="G1182"/>
      <c r="H1182"/>
    </row>
    <row r="1183" spans="2:8" x14ac:dyDescent="0.35">
      <c r="B1183" s="159"/>
      <c r="C1183"/>
      <c r="D1183"/>
      <c r="E1183" s="326"/>
      <c r="F1183"/>
      <c r="G1183"/>
      <c r="H1183"/>
    </row>
    <row r="1184" spans="2:8" x14ac:dyDescent="0.35">
      <c r="B1184" s="159"/>
      <c r="C1184"/>
      <c r="D1184"/>
      <c r="E1184" s="326"/>
      <c r="F1184"/>
      <c r="G1184"/>
      <c r="H1184"/>
    </row>
    <row r="1185" spans="2:8" x14ac:dyDescent="0.35">
      <c r="B1185" s="159"/>
      <c r="C1185"/>
      <c r="D1185"/>
      <c r="E1185" s="326"/>
      <c r="F1185"/>
      <c r="G1185"/>
      <c r="H1185"/>
    </row>
    <row r="1186" spans="2:8" x14ac:dyDescent="0.35">
      <c r="B1186" s="159"/>
      <c r="C1186"/>
      <c r="D1186"/>
      <c r="E1186" s="326"/>
      <c r="F1186"/>
      <c r="G1186"/>
      <c r="H1186"/>
    </row>
    <row r="1187" spans="2:8" x14ac:dyDescent="0.35">
      <c r="B1187" s="159"/>
      <c r="C1187"/>
      <c r="D1187"/>
      <c r="E1187" s="326"/>
      <c r="F1187"/>
      <c r="G1187"/>
      <c r="H1187"/>
    </row>
    <row r="1188" spans="2:8" x14ac:dyDescent="0.35">
      <c r="B1188" s="159"/>
      <c r="C1188"/>
      <c r="D1188"/>
      <c r="E1188" s="326"/>
      <c r="F1188"/>
      <c r="G1188"/>
      <c r="H1188"/>
    </row>
    <row r="1189" spans="2:8" x14ac:dyDescent="0.35">
      <c r="B1189" s="159"/>
      <c r="C1189"/>
      <c r="D1189"/>
      <c r="E1189" s="326"/>
      <c r="F1189"/>
      <c r="G1189"/>
      <c r="H1189"/>
    </row>
    <row r="1190" spans="2:8" x14ac:dyDescent="0.35">
      <c r="B1190" s="159"/>
      <c r="C1190"/>
      <c r="D1190"/>
      <c r="E1190" s="326"/>
      <c r="F1190"/>
      <c r="G1190"/>
      <c r="H1190"/>
    </row>
    <row r="1191" spans="2:8" x14ac:dyDescent="0.35">
      <c r="B1191" s="159"/>
      <c r="C1191"/>
      <c r="D1191"/>
      <c r="E1191" s="326"/>
      <c r="F1191"/>
      <c r="G1191"/>
      <c r="H1191"/>
    </row>
    <row r="1192" spans="2:8" x14ac:dyDescent="0.35">
      <c r="B1192" s="159"/>
      <c r="C1192"/>
      <c r="D1192"/>
      <c r="E1192" s="326"/>
      <c r="F1192"/>
      <c r="G1192"/>
      <c r="H1192"/>
    </row>
    <row r="1193" spans="2:8" x14ac:dyDescent="0.35">
      <c r="B1193" s="159"/>
      <c r="C1193"/>
      <c r="D1193"/>
      <c r="E1193" s="326"/>
      <c r="F1193"/>
      <c r="G1193"/>
      <c r="H1193"/>
    </row>
    <row r="1194" spans="2:8" x14ac:dyDescent="0.35">
      <c r="B1194" s="159"/>
      <c r="C1194"/>
      <c r="D1194"/>
      <c r="E1194" s="326"/>
      <c r="F1194"/>
      <c r="G1194"/>
      <c r="H1194"/>
    </row>
    <row r="1195" spans="2:8" x14ac:dyDescent="0.35">
      <c r="B1195" s="159"/>
      <c r="C1195"/>
      <c r="D1195"/>
      <c r="E1195" s="326"/>
      <c r="F1195"/>
      <c r="G1195"/>
      <c r="H1195"/>
    </row>
    <row r="1196" spans="2:8" x14ac:dyDescent="0.35">
      <c r="B1196" s="159"/>
      <c r="C1196"/>
      <c r="D1196"/>
      <c r="E1196" s="326"/>
      <c r="F1196"/>
      <c r="G1196"/>
      <c r="H1196"/>
    </row>
    <row r="1197" spans="2:8" x14ac:dyDescent="0.35">
      <c r="B1197" s="159"/>
      <c r="C1197"/>
      <c r="D1197"/>
      <c r="E1197" s="326"/>
      <c r="F1197"/>
      <c r="G1197"/>
      <c r="H1197"/>
    </row>
    <row r="1198" spans="2:8" x14ac:dyDescent="0.35">
      <c r="B1198" s="159"/>
      <c r="C1198"/>
      <c r="D1198"/>
      <c r="E1198" s="326"/>
      <c r="F1198"/>
      <c r="G1198"/>
      <c r="H1198"/>
    </row>
    <row r="1199" spans="2:8" x14ac:dyDescent="0.35">
      <c r="B1199" s="159"/>
      <c r="C1199"/>
      <c r="D1199"/>
      <c r="E1199" s="326"/>
      <c r="F1199"/>
      <c r="G1199"/>
      <c r="H1199"/>
    </row>
    <row r="1200" spans="2:8" x14ac:dyDescent="0.35">
      <c r="B1200" s="159"/>
      <c r="C1200"/>
      <c r="D1200"/>
      <c r="E1200" s="326"/>
      <c r="F1200"/>
      <c r="G1200"/>
      <c r="H1200"/>
    </row>
    <row r="1201" spans="2:8" x14ac:dyDescent="0.35">
      <c r="B1201" s="159"/>
      <c r="C1201"/>
      <c r="D1201"/>
      <c r="E1201" s="326"/>
      <c r="F1201"/>
      <c r="G1201"/>
      <c r="H1201"/>
    </row>
    <row r="1202" spans="2:8" x14ac:dyDescent="0.35">
      <c r="B1202" s="159"/>
      <c r="C1202"/>
      <c r="D1202"/>
      <c r="E1202" s="326"/>
      <c r="F1202"/>
      <c r="G1202"/>
      <c r="H1202"/>
    </row>
    <row r="1203" spans="2:8" x14ac:dyDescent="0.35">
      <c r="B1203" s="159"/>
      <c r="C1203"/>
      <c r="D1203"/>
      <c r="E1203" s="326"/>
      <c r="F1203"/>
      <c r="G1203"/>
      <c r="H1203"/>
    </row>
    <row r="1204" spans="2:8" x14ac:dyDescent="0.35">
      <c r="B1204" s="159"/>
      <c r="C1204"/>
      <c r="D1204"/>
      <c r="E1204" s="326"/>
      <c r="F1204"/>
      <c r="G1204"/>
      <c r="H1204"/>
    </row>
    <row r="1205" spans="2:8" x14ac:dyDescent="0.35">
      <c r="B1205" s="159"/>
      <c r="C1205"/>
      <c r="D1205"/>
      <c r="E1205" s="326"/>
      <c r="F1205"/>
      <c r="G1205"/>
      <c r="H1205"/>
    </row>
    <row r="1206" spans="2:8" x14ac:dyDescent="0.35">
      <c r="B1206" s="159"/>
      <c r="C1206"/>
      <c r="D1206"/>
      <c r="E1206" s="326"/>
      <c r="F1206"/>
      <c r="G1206"/>
      <c r="H1206"/>
    </row>
    <row r="1207" spans="2:8" x14ac:dyDescent="0.35">
      <c r="B1207" s="159"/>
      <c r="C1207"/>
      <c r="D1207"/>
      <c r="E1207" s="326"/>
      <c r="F1207"/>
      <c r="G1207"/>
      <c r="H1207"/>
    </row>
    <row r="1208" spans="2:8" x14ac:dyDescent="0.35">
      <c r="B1208" s="159"/>
      <c r="C1208"/>
      <c r="D1208"/>
      <c r="E1208" s="326"/>
      <c r="F1208"/>
      <c r="G1208"/>
      <c r="H1208"/>
    </row>
    <row r="1209" spans="2:8" x14ac:dyDescent="0.35">
      <c r="B1209" s="159"/>
      <c r="C1209"/>
      <c r="D1209"/>
      <c r="E1209" s="326"/>
      <c r="F1209"/>
      <c r="G1209"/>
      <c r="H1209"/>
    </row>
    <row r="1210" spans="2:8" x14ac:dyDescent="0.35">
      <c r="B1210" s="159"/>
      <c r="C1210"/>
      <c r="D1210"/>
      <c r="E1210" s="326"/>
      <c r="F1210"/>
      <c r="G1210"/>
      <c r="H1210"/>
    </row>
    <row r="1211" spans="2:8" x14ac:dyDescent="0.35">
      <c r="B1211" s="159"/>
      <c r="C1211"/>
      <c r="D1211"/>
      <c r="E1211" s="326"/>
      <c r="F1211"/>
      <c r="G1211"/>
      <c r="H1211"/>
    </row>
    <row r="1212" spans="2:8" x14ac:dyDescent="0.35">
      <c r="B1212" s="159"/>
      <c r="C1212"/>
      <c r="D1212"/>
      <c r="E1212" s="326"/>
      <c r="F1212"/>
      <c r="G1212"/>
      <c r="H1212"/>
    </row>
    <row r="1213" spans="2:8" x14ac:dyDescent="0.35">
      <c r="B1213" s="159"/>
      <c r="C1213"/>
      <c r="D1213"/>
      <c r="E1213" s="326"/>
      <c r="F1213"/>
      <c r="G1213"/>
      <c r="H1213"/>
    </row>
    <row r="1214" spans="2:8" x14ac:dyDescent="0.35">
      <c r="B1214" s="159"/>
      <c r="C1214"/>
      <c r="D1214"/>
      <c r="E1214" s="326"/>
      <c r="F1214"/>
      <c r="G1214"/>
      <c r="H1214"/>
    </row>
    <row r="1215" spans="2:8" x14ac:dyDescent="0.35">
      <c r="B1215" s="159"/>
      <c r="C1215"/>
      <c r="D1215"/>
      <c r="E1215" s="326"/>
      <c r="F1215"/>
      <c r="G1215"/>
      <c r="H1215"/>
    </row>
    <row r="1216" spans="2:8" x14ac:dyDescent="0.35">
      <c r="B1216" s="159"/>
      <c r="C1216"/>
      <c r="D1216"/>
      <c r="E1216" s="326"/>
      <c r="F1216"/>
      <c r="G1216"/>
      <c r="H1216"/>
    </row>
    <row r="1217" spans="2:8" x14ac:dyDescent="0.35">
      <c r="B1217" s="159"/>
      <c r="C1217"/>
      <c r="D1217"/>
      <c r="E1217" s="326"/>
      <c r="F1217"/>
      <c r="G1217"/>
      <c r="H1217"/>
    </row>
    <row r="1218" spans="2:8" x14ac:dyDescent="0.35">
      <c r="B1218" s="159"/>
      <c r="C1218"/>
      <c r="D1218"/>
      <c r="E1218" s="326"/>
      <c r="F1218"/>
      <c r="G1218"/>
      <c r="H1218"/>
    </row>
    <row r="1219" spans="2:8" x14ac:dyDescent="0.35">
      <c r="B1219" s="159"/>
      <c r="C1219"/>
      <c r="D1219"/>
      <c r="E1219" s="326"/>
      <c r="F1219"/>
      <c r="G1219"/>
      <c r="H1219"/>
    </row>
    <row r="1220" spans="2:8" x14ac:dyDescent="0.35">
      <c r="B1220" s="159"/>
      <c r="C1220"/>
      <c r="D1220"/>
      <c r="E1220" s="326"/>
      <c r="F1220"/>
      <c r="G1220"/>
      <c r="H1220"/>
    </row>
    <row r="1221" spans="2:8" x14ac:dyDescent="0.35">
      <c r="B1221" s="159"/>
      <c r="C1221"/>
      <c r="D1221"/>
      <c r="E1221" s="326"/>
      <c r="F1221"/>
      <c r="G1221"/>
      <c r="H1221"/>
    </row>
    <row r="1222" spans="2:8" x14ac:dyDescent="0.35">
      <c r="B1222" s="159"/>
      <c r="C1222"/>
      <c r="D1222"/>
      <c r="E1222" s="326"/>
      <c r="F1222"/>
      <c r="G1222"/>
      <c r="H1222"/>
    </row>
    <row r="1223" spans="2:8" x14ac:dyDescent="0.35">
      <c r="B1223" s="159"/>
      <c r="C1223"/>
      <c r="D1223"/>
      <c r="E1223" s="326"/>
      <c r="F1223"/>
      <c r="G1223"/>
      <c r="H1223"/>
    </row>
    <row r="1224" spans="2:8" x14ac:dyDescent="0.35">
      <c r="B1224" s="159"/>
      <c r="C1224"/>
      <c r="D1224"/>
      <c r="E1224" s="326"/>
      <c r="F1224"/>
      <c r="G1224"/>
      <c r="H1224"/>
    </row>
    <row r="1225" spans="2:8" x14ac:dyDescent="0.35">
      <c r="B1225" s="159"/>
      <c r="C1225"/>
      <c r="D1225"/>
      <c r="E1225" s="326"/>
      <c r="F1225"/>
      <c r="G1225"/>
      <c r="H1225"/>
    </row>
    <row r="1226" spans="2:8" x14ac:dyDescent="0.35">
      <c r="B1226" s="159"/>
      <c r="C1226"/>
      <c r="D1226"/>
      <c r="E1226" s="326"/>
      <c r="F1226"/>
      <c r="G1226"/>
      <c r="H1226"/>
    </row>
    <row r="1227" spans="2:8" x14ac:dyDescent="0.35">
      <c r="B1227" s="159"/>
      <c r="C1227"/>
      <c r="D1227"/>
      <c r="E1227" s="326"/>
      <c r="F1227"/>
      <c r="G1227"/>
      <c r="H1227"/>
    </row>
    <row r="1228" spans="2:8" x14ac:dyDescent="0.35">
      <c r="B1228" s="159"/>
      <c r="C1228"/>
      <c r="D1228"/>
      <c r="E1228" s="326"/>
      <c r="F1228"/>
      <c r="G1228"/>
      <c r="H1228"/>
    </row>
    <row r="1229" spans="2:8" x14ac:dyDescent="0.35">
      <c r="B1229" s="159"/>
      <c r="C1229"/>
      <c r="D1229"/>
      <c r="E1229" s="326"/>
      <c r="F1229"/>
      <c r="G1229"/>
      <c r="H1229"/>
    </row>
    <row r="1230" spans="2:8" x14ac:dyDescent="0.35">
      <c r="B1230" s="159"/>
      <c r="C1230"/>
      <c r="D1230"/>
      <c r="E1230" s="326"/>
      <c r="F1230"/>
      <c r="G1230"/>
      <c r="H1230"/>
    </row>
    <row r="1231" spans="2:8" x14ac:dyDescent="0.35">
      <c r="B1231" s="159"/>
      <c r="C1231"/>
      <c r="D1231"/>
      <c r="E1231" s="326"/>
      <c r="F1231"/>
      <c r="G1231"/>
      <c r="H1231"/>
    </row>
    <row r="1232" spans="2:8" x14ac:dyDescent="0.35">
      <c r="B1232" s="159"/>
      <c r="C1232"/>
      <c r="D1232"/>
      <c r="E1232" s="326"/>
      <c r="F1232"/>
      <c r="G1232"/>
      <c r="H1232"/>
    </row>
    <row r="1233" spans="2:8" x14ac:dyDescent="0.35">
      <c r="B1233" s="159"/>
      <c r="C1233"/>
      <c r="D1233"/>
      <c r="E1233" s="326"/>
      <c r="F1233"/>
      <c r="G1233"/>
      <c r="H1233"/>
    </row>
    <row r="1234" spans="2:8" x14ac:dyDescent="0.35">
      <c r="B1234" s="159"/>
      <c r="C1234"/>
      <c r="D1234"/>
      <c r="E1234" s="326"/>
      <c r="F1234"/>
      <c r="G1234"/>
      <c r="H1234"/>
    </row>
    <row r="1235" spans="2:8" x14ac:dyDescent="0.35">
      <c r="B1235" s="159"/>
      <c r="C1235"/>
      <c r="D1235"/>
      <c r="E1235" s="326"/>
      <c r="F1235"/>
      <c r="G1235"/>
      <c r="H1235"/>
    </row>
    <row r="1236" spans="2:8" x14ac:dyDescent="0.35">
      <c r="B1236" s="159"/>
      <c r="C1236"/>
      <c r="D1236"/>
      <c r="E1236" s="326"/>
      <c r="F1236"/>
      <c r="G1236"/>
      <c r="H1236"/>
    </row>
    <row r="1237" spans="2:8" x14ac:dyDescent="0.35">
      <c r="B1237" s="159"/>
      <c r="C1237"/>
      <c r="D1237"/>
      <c r="E1237" s="326"/>
      <c r="F1237"/>
      <c r="G1237"/>
      <c r="H1237"/>
    </row>
    <row r="1238" spans="2:8" x14ac:dyDescent="0.35">
      <c r="B1238" s="159"/>
      <c r="C1238"/>
      <c r="D1238"/>
      <c r="E1238" s="326"/>
      <c r="F1238"/>
      <c r="G1238"/>
      <c r="H1238"/>
    </row>
    <row r="1239" spans="2:8" x14ac:dyDescent="0.35">
      <c r="B1239" s="159"/>
      <c r="C1239"/>
      <c r="D1239"/>
      <c r="E1239" s="326"/>
      <c r="F1239"/>
      <c r="G1239"/>
      <c r="H1239"/>
    </row>
    <row r="1240" spans="2:8" x14ac:dyDescent="0.35">
      <c r="B1240" s="159"/>
      <c r="C1240"/>
      <c r="D1240"/>
      <c r="E1240" s="326"/>
      <c r="F1240"/>
      <c r="G1240"/>
      <c r="H1240"/>
    </row>
    <row r="1241" spans="2:8" x14ac:dyDescent="0.35">
      <c r="B1241" s="159"/>
      <c r="C1241"/>
      <c r="D1241"/>
      <c r="E1241" s="326"/>
      <c r="F1241"/>
      <c r="G1241"/>
      <c r="H1241"/>
    </row>
    <row r="1242" spans="2:8" x14ac:dyDescent="0.35">
      <c r="B1242" s="159"/>
      <c r="C1242"/>
      <c r="D1242"/>
      <c r="E1242" s="326"/>
      <c r="F1242"/>
      <c r="G1242"/>
      <c r="H1242"/>
    </row>
    <row r="1243" spans="2:8" x14ac:dyDescent="0.35">
      <c r="B1243" s="159"/>
      <c r="C1243"/>
      <c r="D1243"/>
      <c r="E1243" s="326"/>
      <c r="F1243"/>
      <c r="G1243"/>
      <c r="H1243"/>
    </row>
    <row r="1244" spans="2:8" x14ac:dyDescent="0.35">
      <c r="B1244" s="159"/>
      <c r="C1244"/>
      <c r="D1244"/>
      <c r="E1244" s="326"/>
      <c r="F1244"/>
      <c r="G1244"/>
      <c r="H1244"/>
    </row>
    <row r="1245" spans="2:8" x14ac:dyDescent="0.35">
      <c r="B1245" s="159"/>
      <c r="C1245"/>
      <c r="D1245"/>
      <c r="E1245" s="326"/>
      <c r="F1245"/>
      <c r="G1245"/>
      <c r="H1245"/>
    </row>
    <row r="1246" spans="2:8" x14ac:dyDescent="0.35">
      <c r="B1246" s="159"/>
      <c r="C1246"/>
      <c r="D1246"/>
      <c r="E1246" s="326"/>
      <c r="F1246"/>
      <c r="G1246"/>
      <c r="H1246"/>
    </row>
    <row r="1247" spans="2:8" x14ac:dyDescent="0.35">
      <c r="B1247" s="159"/>
      <c r="C1247"/>
      <c r="D1247"/>
      <c r="E1247" s="326"/>
      <c r="F1247"/>
      <c r="G1247"/>
      <c r="H1247"/>
    </row>
    <row r="1248" spans="2:8" x14ac:dyDescent="0.35">
      <c r="B1248" s="159"/>
      <c r="C1248"/>
      <c r="D1248"/>
      <c r="E1248" s="326"/>
      <c r="F1248"/>
      <c r="G1248"/>
      <c r="H1248"/>
    </row>
    <row r="1249" spans="2:8" x14ac:dyDescent="0.35">
      <c r="B1249" s="159"/>
      <c r="C1249"/>
      <c r="D1249"/>
      <c r="E1249" s="326"/>
      <c r="F1249"/>
      <c r="G1249"/>
      <c r="H1249"/>
    </row>
    <row r="1250" spans="2:8" x14ac:dyDescent="0.35">
      <c r="B1250" s="159"/>
      <c r="C1250"/>
      <c r="D1250"/>
      <c r="E1250" s="326"/>
      <c r="F1250"/>
      <c r="G1250"/>
      <c r="H1250"/>
    </row>
    <row r="1251" spans="2:8" x14ac:dyDescent="0.35">
      <c r="B1251" s="159"/>
      <c r="C1251"/>
      <c r="D1251"/>
      <c r="E1251" s="326"/>
      <c r="F1251"/>
      <c r="G1251"/>
      <c r="H1251"/>
    </row>
    <row r="1252" spans="2:8" x14ac:dyDescent="0.35">
      <c r="B1252" s="159"/>
      <c r="C1252"/>
      <c r="D1252"/>
      <c r="E1252" s="326"/>
      <c r="F1252"/>
      <c r="G1252"/>
      <c r="H1252"/>
    </row>
    <row r="1253" spans="2:8" x14ac:dyDescent="0.35">
      <c r="B1253" s="159"/>
      <c r="C1253"/>
      <c r="D1253"/>
      <c r="E1253" s="326"/>
      <c r="F1253"/>
      <c r="G1253"/>
      <c r="H1253"/>
    </row>
    <row r="1254" spans="2:8" x14ac:dyDescent="0.35">
      <c r="B1254" s="159"/>
      <c r="C1254"/>
      <c r="D1254"/>
      <c r="E1254" s="326"/>
      <c r="F1254"/>
      <c r="G1254"/>
      <c r="H1254"/>
    </row>
    <row r="1255" spans="2:8" x14ac:dyDescent="0.35">
      <c r="B1255" s="159"/>
      <c r="C1255"/>
      <c r="D1255"/>
      <c r="E1255" s="326"/>
      <c r="F1255"/>
      <c r="G1255"/>
      <c r="H1255"/>
    </row>
    <row r="1256" spans="2:8" x14ac:dyDescent="0.35">
      <c r="B1256" s="159"/>
      <c r="C1256"/>
      <c r="D1256"/>
      <c r="E1256" s="326"/>
      <c r="F1256"/>
      <c r="G1256"/>
      <c r="H1256"/>
    </row>
    <row r="1257" spans="2:8" x14ac:dyDescent="0.35">
      <c r="B1257" s="159"/>
      <c r="C1257"/>
      <c r="D1257"/>
      <c r="E1257" s="326"/>
      <c r="F1257"/>
      <c r="G1257"/>
      <c r="H1257"/>
    </row>
    <row r="1258" spans="2:8" x14ac:dyDescent="0.35">
      <c r="B1258" s="159"/>
      <c r="C1258"/>
      <c r="D1258"/>
      <c r="E1258" s="326"/>
      <c r="F1258"/>
      <c r="G1258"/>
      <c r="H1258"/>
    </row>
    <row r="1259" spans="2:8" x14ac:dyDescent="0.35">
      <c r="B1259" s="159"/>
      <c r="C1259"/>
      <c r="D1259"/>
      <c r="E1259" s="326"/>
      <c r="F1259"/>
      <c r="G1259"/>
      <c r="H1259"/>
    </row>
    <row r="1260" spans="2:8" x14ac:dyDescent="0.35">
      <c r="B1260" s="159"/>
      <c r="C1260"/>
      <c r="D1260"/>
      <c r="E1260" s="326"/>
      <c r="F1260"/>
      <c r="G1260"/>
      <c r="H1260"/>
    </row>
    <row r="1261" spans="2:8" x14ac:dyDescent="0.35">
      <c r="B1261" s="159"/>
      <c r="C1261"/>
      <c r="D1261"/>
      <c r="E1261" s="326"/>
      <c r="F1261"/>
      <c r="G1261"/>
      <c r="H1261"/>
    </row>
    <row r="1262" spans="2:8" x14ac:dyDescent="0.35">
      <c r="B1262" s="159"/>
      <c r="C1262"/>
      <c r="D1262"/>
      <c r="E1262" s="326"/>
      <c r="F1262"/>
      <c r="G1262"/>
      <c r="H1262"/>
    </row>
    <row r="1263" spans="2:8" x14ac:dyDescent="0.35">
      <c r="B1263" s="159"/>
      <c r="C1263"/>
      <c r="D1263"/>
      <c r="E1263" s="326"/>
      <c r="F1263"/>
      <c r="G1263"/>
      <c r="H1263"/>
    </row>
    <row r="1264" spans="2:8" x14ac:dyDescent="0.35">
      <c r="B1264" s="159"/>
      <c r="C1264"/>
      <c r="D1264"/>
      <c r="E1264" s="326"/>
      <c r="F1264"/>
      <c r="G1264"/>
      <c r="H1264"/>
    </row>
    <row r="1265" spans="2:8" x14ac:dyDescent="0.35">
      <c r="B1265" s="159"/>
      <c r="C1265"/>
      <c r="D1265"/>
      <c r="E1265" s="326"/>
      <c r="F1265"/>
      <c r="G1265"/>
      <c r="H1265"/>
    </row>
    <row r="1266" spans="2:8" x14ac:dyDescent="0.35">
      <c r="B1266" s="159"/>
      <c r="C1266"/>
      <c r="D1266"/>
      <c r="E1266" s="326"/>
      <c r="F1266"/>
      <c r="G1266"/>
      <c r="H1266"/>
    </row>
    <row r="1267" spans="2:8" x14ac:dyDescent="0.35">
      <c r="B1267" s="159"/>
      <c r="C1267"/>
      <c r="D1267"/>
      <c r="E1267" s="326"/>
      <c r="F1267"/>
      <c r="G1267"/>
      <c r="H1267"/>
    </row>
    <row r="1268" spans="2:8" x14ac:dyDescent="0.35">
      <c r="B1268" s="159"/>
      <c r="C1268"/>
      <c r="D1268"/>
      <c r="E1268" s="326"/>
      <c r="F1268"/>
      <c r="G1268"/>
      <c r="H1268"/>
    </row>
    <row r="1269" spans="2:8" x14ac:dyDescent="0.35">
      <c r="B1269" s="159"/>
      <c r="C1269"/>
      <c r="D1269"/>
      <c r="E1269" s="326"/>
      <c r="F1269"/>
      <c r="G1269"/>
      <c r="H1269"/>
    </row>
    <row r="1270" spans="2:8" x14ac:dyDescent="0.35">
      <c r="B1270" s="159"/>
      <c r="C1270"/>
      <c r="D1270"/>
      <c r="E1270" s="326"/>
      <c r="F1270"/>
      <c r="G1270"/>
      <c r="H1270"/>
    </row>
    <row r="1271" spans="2:8" x14ac:dyDescent="0.35">
      <c r="B1271" s="159"/>
      <c r="C1271"/>
      <c r="D1271"/>
      <c r="E1271" s="326"/>
      <c r="F1271"/>
      <c r="G1271"/>
      <c r="H1271"/>
    </row>
    <row r="1272" spans="2:8" x14ac:dyDescent="0.35">
      <c r="B1272" s="159"/>
      <c r="C1272"/>
      <c r="D1272"/>
      <c r="E1272" s="326"/>
      <c r="F1272"/>
      <c r="G1272"/>
      <c r="H1272"/>
    </row>
    <row r="1273" spans="2:8" x14ac:dyDescent="0.35">
      <c r="B1273" s="159"/>
      <c r="C1273"/>
      <c r="D1273"/>
      <c r="E1273" s="326"/>
      <c r="F1273"/>
      <c r="G1273"/>
      <c r="H1273"/>
    </row>
    <row r="1274" spans="2:8" x14ac:dyDescent="0.35">
      <c r="B1274" s="159"/>
      <c r="C1274"/>
      <c r="D1274"/>
      <c r="E1274" s="326"/>
      <c r="F1274"/>
      <c r="G1274"/>
      <c r="H1274"/>
    </row>
    <row r="1275" spans="2:8" x14ac:dyDescent="0.35">
      <c r="B1275" s="159"/>
      <c r="C1275"/>
      <c r="D1275"/>
      <c r="E1275" s="326"/>
      <c r="F1275"/>
      <c r="G1275"/>
      <c r="H1275"/>
    </row>
    <row r="1276" spans="2:8" x14ac:dyDescent="0.35">
      <c r="B1276" s="159"/>
      <c r="C1276"/>
      <c r="D1276"/>
      <c r="E1276" s="326"/>
      <c r="F1276"/>
      <c r="G1276"/>
      <c r="H1276"/>
    </row>
    <row r="1277" spans="2:8" x14ac:dyDescent="0.35">
      <c r="B1277" s="159"/>
      <c r="C1277"/>
      <c r="D1277"/>
      <c r="E1277" s="326"/>
      <c r="F1277"/>
      <c r="G1277"/>
      <c r="H1277"/>
    </row>
    <row r="1278" spans="2:8" x14ac:dyDescent="0.35">
      <c r="B1278" s="159"/>
      <c r="C1278"/>
      <c r="D1278"/>
      <c r="E1278" s="326"/>
      <c r="F1278"/>
      <c r="G1278"/>
      <c r="H1278"/>
    </row>
    <row r="1279" spans="2:8" x14ac:dyDescent="0.35">
      <c r="B1279" s="159"/>
      <c r="C1279"/>
      <c r="D1279"/>
      <c r="E1279" s="326"/>
      <c r="F1279"/>
      <c r="G1279"/>
      <c r="H1279"/>
    </row>
    <row r="1280" spans="2:8" x14ac:dyDescent="0.35">
      <c r="B1280" s="159"/>
      <c r="C1280"/>
      <c r="D1280"/>
      <c r="E1280" s="326"/>
      <c r="F1280"/>
      <c r="G1280"/>
      <c r="H1280"/>
    </row>
    <row r="1281" spans="2:8" x14ac:dyDescent="0.35">
      <c r="B1281" s="159"/>
      <c r="C1281"/>
      <c r="D1281"/>
      <c r="E1281" s="326"/>
      <c r="F1281"/>
      <c r="G1281"/>
      <c r="H1281"/>
    </row>
    <row r="1282" spans="2:8" x14ac:dyDescent="0.35">
      <c r="B1282" s="159"/>
      <c r="C1282"/>
      <c r="D1282"/>
      <c r="E1282" s="326"/>
      <c r="F1282"/>
      <c r="G1282"/>
      <c r="H1282"/>
    </row>
    <row r="1283" spans="2:8" x14ac:dyDescent="0.35">
      <c r="B1283" s="159"/>
      <c r="C1283"/>
      <c r="D1283"/>
      <c r="E1283" s="326"/>
      <c r="F1283"/>
      <c r="G1283"/>
      <c r="H1283"/>
    </row>
    <row r="1284" spans="2:8" x14ac:dyDescent="0.35">
      <c r="B1284" s="159"/>
      <c r="C1284"/>
      <c r="D1284"/>
      <c r="E1284" s="326"/>
      <c r="F1284"/>
      <c r="G1284"/>
      <c r="H1284"/>
    </row>
    <row r="1285" spans="2:8" x14ac:dyDescent="0.35">
      <c r="B1285" s="159"/>
      <c r="C1285"/>
      <c r="D1285"/>
      <c r="E1285" s="326"/>
      <c r="F1285"/>
      <c r="G1285"/>
      <c r="H1285"/>
    </row>
    <row r="1286" spans="2:8" x14ac:dyDescent="0.35">
      <c r="B1286" s="159"/>
      <c r="C1286"/>
      <c r="D1286"/>
      <c r="E1286" s="326"/>
      <c r="F1286"/>
      <c r="G1286"/>
      <c r="H1286"/>
    </row>
    <row r="1287" spans="2:8" x14ac:dyDescent="0.35">
      <c r="B1287" s="159"/>
      <c r="C1287"/>
      <c r="D1287"/>
      <c r="E1287" s="326"/>
      <c r="F1287"/>
      <c r="G1287"/>
      <c r="H1287"/>
    </row>
    <row r="1288" spans="2:8" x14ac:dyDescent="0.35">
      <c r="B1288" s="159"/>
      <c r="C1288"/>
      <c r="D1288"/>
      <c r="E1288" s="326"/>
      <c r="F1288"/>
      <c r="G1288"/>
      <c r="H1288"/>
    </row>
    <row r="1289" spans="2:8" x14ac:dyDescent="0.35">
      <c r="B1289" s="159"/>
      <c r="C1289"/>
      <c r="D1289"/>
      <c r="E1289" s="326"/>
      <c r="F1289"/>
      <c r="G1289"/>
      <c r="H1289"/>
    </row>
    <row r="1290" spans="2:8" x14ac:dyDescent="0.35">
      <c r="B1290" s="159"/>
      <c r="C1290"/>
      <c r="D1290"/>
      <c r="E1290" s="326"/>
      <c r="F1290"/>
      <c r="G1290"/>
      <c r="H1290"/>
    </row>
    <row r="1291" spans="2:8" x14ac:dyDescent="0.35">
      <c r="B1291" s="159"/>
      <c r="C1291"/>
      <c r="D1291"/>
      <c r="E1291" s="326"/>
      <c r="F1291"/>
      <c r="G1291"/>
      <c r="H1291"/>
    </row>
    <row r="1292" spans="2:8" x14ac:dyDescent="0.35">
      <c r="B1292" s="159"/>
      <c r="C1292"/>
      <c r="D1292"/>
      <c r="E1292" s="326"/>
      <c r="F1292"/>
      <c r="G1292"/>
      <c r="H1292"/>
    </row>
    <row r="1293" spans="2:8" x14ac:dyDescent="0.35">
      <c r="B1293" s="159"/>
      <c r="C1293"/>
      <c r="D1293"/>
      <c r="E1293" s="326"/>
      <c r="F1293"/>
      <c r="G1293"/>
      <c r="H1293"/>
    </row>
    <row r="1294" spans="2:8" x14ac:dyDescent="0.35">
      <c r="B1294" s="159"/>
      <c r="C1294"/>
      <c r="D1294"/>
      <c r="E1294" s="326"/>
      <c r="F1294"/>
      <c r="G1294"/>
      <c r="H1294"/>
    </row>
    <row r="1295" spans="2:8" x14ac:dyDescent="0.35">
      <c r="B1295" s="159"/>
      <c r="C1295"/>
      <c r="D1295"/>
      <c r="E1295" s="326"/>
      <c r="F1295"/>
      <c r="G1295"/>
      <c r="H1295"/>
    </row>
    <row r="1296" spans="2:8" x14ac:dyDescent="0.35">
      <c r="B1296" s="159"/>
      <c r="C1296"/>
      <c r="D1296"/>
      <c r="E1296" s="326"/>
      <c r="F1296"/>
      <c r="G1296"/>
      <c r="H1296"/>
    </row>
    <row r="1297" spans="2:8" x14ac:dyDescent="0.35">
      <c r="B1297" s="159"/>
      <c r="C1297"/>
      <c r="D1297"/>
      <c r="E1297" s="326"/>
      <c r="F1297"/>
      <c r="G1297"/>
      <c r="H1297"/>
    </row>
    <row r="1298" spans="2:8" x14ac:dyDescent="0.35">
      <c r="B1298" s="159"/>
      <c r="C1298"/>
      <c r="D1298"/>
      <c r="E1298" s="326"/>
      <c r="F1298"/>
      <c r="G1298"/>
      <c r="H1298"/>
    </row>
    <row r="1299" spans="2:8" x14ac:dyDescent="0.35">
      <c r="B1299" s="159"/>
      <c r="C1299"/>
      <c r="D1299"/>
      <c r="E1299" s="326"/>
      <c r="F1299"/>
      <c r="G1299"/>
      <c r="H1299"/>
    </row>
    <row r="1300" spans="2:8" x14ac:dyDescent="0.35">
      <c r="B1300" s="159"/>
      <c r="C1300"/>
      <c r="D1300"/>
      <c r="E1300" s="326"/>
      <c r="F1300"/>
      <c r="G1300"/>
      <c r="H1300"/>
    </row>
    <row r="1301" spans="2:8" x14ac:dyDescent="0.35">
      <c r="B1301" s="159"/>
      <c r="C1301"/>
      <c r="D1301"/>
      <c r="E1301" s="326"/>
      <c r="F1301"/>
      <c r="G1301"/>
      <c r="H1301"/>
    </row>
    <row r="1302" spans="2:8" x14ac:dyDescent="0.35">
      <c r="B1302" s="159"/>
      <c r="C1302"/>
      <c r="D1302"/>
      <c r="E1302" s="326"/>
      <c r="F1302"/>
      <c r="G1302"/>
      <c r="H1302"/>
    </row>
    <row r="1303" spans="2:8" x14ac:dyDescent="0.35">
      <c r="B1303" s="159"/>
      <c r="C1303"/>
      <c r="D1303"/>
      <c r="E1303" s="326"/>
      <c r="F1303"/>
      <c r="G1303"/>
      <c r="H1303"/>
    </row>
    <row r="1304" spans="2:8" x14ac:dyDescent="0.35">
      <c r="B1304" s="159"/>
      <c r="C1304"/>
      <c r="D1304"/>
      <c r="E1304" s="326"/>
      <c r="F1304"/>
      <c r="G1304"/>
      <c r="H1304"/>
    </row>
    <row r="1305" spans="2:8" x14ac:dyDescent="0.35">
      <c r="B1305" s="159"/>
      <c r="C1305"/>
      <c r="D1305"/>
      <c r="E1305" s="326"/>
      <c r="F1305"/>
      <c r="G1305"/>
      <c r="H1305"/>
    </row>
    <row r="1306" spans="2:8" x14ac:dyDescent="0.35">
      <c r="B1306" s="159"/>
      <c r="C1306"/>
      <c r="D1306"/>
      <c r="E1306" s="326"/>
      <c r="F1306"/>
      <c r="G1306"/>
      <c r="H1306"/>
    </row>
    <row r="1307" spans="2:8" x14ac:dyDescent="0.35">
      <c r="B1307" s="159"/>
      <c r="C1307"/>
      <c r="D1307"/>
      <c r="E1307" s="326"/>
      <c r="F1307"/>
      <c r="G1307"/>
      <c r="H1307"/>
    </row>
    <row r="1308" spans="2:8" x14ac:dyDescent="0.35">
      <c r="B1308" s="159"/>
      <c r="C1308"/>
      <c r="D1308"/>
      <c r="E1308" s="326"/>
      <c r="F1308"/>
      <c r="G1308"/>
      <c r="H1308"/>
    </row>
    <row r="1309" spans="2:8" x14ac:dyDescent="0.35">
      <c r="B1309" s="159"/>
      <c r="C1309"/>
      <c r="D1309"/>
      <c r="E1309" s="326"/>
      <c r="F1309"/>
      <c r="G1309"/>
      <c r="H1309"/>
    </row>
    <row r="1310" spans="2:8" x14ac:dyDescent="0.35">
      <c r="B1310" s="159"/>
      <c r="C1310"/>
      <c r="D1310"/>
      <c r="E1310" s="326"/>
      <c r="F1310"/>
      <c r="G1310"/>
      <c r="H1310"/>
    </row>
    <row r="1311" spans="2:8" x14ac:dyDescent="0.35">
      <c r="B1311" s="159"/>
      <c r="C1311"/>
      <c r="D1311"/>
      <c r="E1311" s="326"/>
      <c r="F1311"/>
      <c r="G1311"/>
      <c r="H1311"/>
    </row>
    <row r="1312" spans="2:8" x14ac:dyDescent="0.35">
      <c r="B1312" s="159"/>
      <c r="C1312"/>
      <c r="D1312"/>
      <c r="E1312" s="326"/>
      <c r="F1312"/>
      <c r="G1312"/>
      <c r="H1312"/>
    </row>
    <row r="1313" spans="2:8" x14ac:dyDescent="0.35">
      <c r="B1313" s="159"/>
      <c r="C1313"/>
      <c r="D1313"/>
      <c r="E1313" s="326"/>
      <c r="F1313"/>
      <c r="G1313"/>
      <c r="H1313"/>
    </row>
    <row r="1314" spans="2:8" x14ac:dyDescent="0.35">
      <c r="B1314" s="159"/>
      <c r="C1314"/>
      <c r="D1314"/>
      <c r="E1314" s="326"/>
      <c r="F1314"/>
      <c r="G1314"/>
      <c r="H1314"/>
    </row>
    <row r="1315" spans="2:8" x14ac:dyDescent="0.35">
      <c r="B1315" s="159"/>
      <c r="C1315"/>
      <c r="D1315"/>
      <c r="E1315" s="326"/>
      <c r="F1315"/>
      <c r="G1315"/>
      <c r="H1315"/>
    </row>
    <row r="1316" spans="2:8" x14ac:dyDescent="0.35">
      <c r="B1316" s="159"/>
      <c r="C1316"/>
      <c r="D1316"/>
      <c r="E1316" s="326"/>
      <c r="F1316"/>
      <c r="G1316"/>
      <c r="H1316"/>
    </row>
    <row r="1317" spans="2:8" x14ac:dyDescent="0.35">
      <c r="B1317" s="159"/>
      <c r="C1317"/>
      <c r="D1317"/>
      <c r="E1317" s="326"/>
      <c r="F1317"/>
      <c r="G1317"/>
      <c r="H1317"/>
    </row>
    <row r="1318" spans="2:8" x14ac:dyDescent="0.35">
      <c r="B1318" s="159"/>
      <c r="C1318"/>
      <c r="D1318"/>
      <c r="E1318" s="326"/>
      <c r="F1318"/>
      <c r="G1318"/>
      <c r="H1318"/>
    </row>
    <row r="1319" spans="2:8" x14ac:dyDescent="0.35">
      <c r="B1319" s="159"/>
      <c r="C1319"/>
      <c r="D1319"/>
      <c r="E1319" s="326"/>
      <c r="F1319"/>
      <c r="G1319"/>
      <c r="H1319"/>
    </row>
    <row r="1320" spans="2:8" x14ac:dyDescent="0.35">
      <c r="B1320" s="159"/>
      <c r="C1320"/>
      <c r="D1320"/>
      <c r="E1320" s="326"/>
      <c r="F1320"/>
      <c r="G1320"/>
      <c r="H1320"/>
    </row>
    <row r="1321" spans="2:8" x14ac:dyDescent="0.35">
      <c r="B1321" s="159"/>
      <c r="C1321"/>
      <c r="D1321"/>
      <c r="E1321" s="326"/>
      <c r="F1321"/>
      <c r="G1321"/>
      <c r="H1321"/>
    </row>
    <row r="1322" spans="2:8" x14ac:dyDescent="0.35">
      <c r="B1322" s="159"/>
      <c r="C1322"/>
      <c r="D1322"/>
      <c r="E1322" s="326"/>
      <c r="F1322"/>
      <c r="G1322"/>
      <c r="H1322"/>
    </row>
    <row r="1323" spans="2:8" x14ac:dyDescent="0.35">
      <c r="B1323" s="159"/>
      <c r="C1323"/>
      <c r="D1323"/>
      <c r="E1323" s="326"/>
      <c r="F1323"/>
      <c r="G1323"/>
      <c r="H1323"/>
    </row>
    <row r="1324" spans="2:8" x14ac:dyDescent="0.35">
      <c r="B1324" s="159"/>
      <c r="C1324"/>
      <c r="D1324"/>
      <c r="E1324" s="326"/>
      <c r="F1324"/>
      <c r="G1324"/>
      <c r="H1324"/>
    </row>
    <row r="1325" spans="2:8" x14ac:dyDescent="0.35">
      <c r="B1325" s="159"/>
      <c r="C1325"/>
      <c r="D1325"/>
      <c r="E1325" s="326"/>
      <c r="F1325"/>
      <c r="G1325"/>
      <c r="H1325"/>
    </row>
    <row r="1326" spans="2:8" x14ac:dyDescent="0.35">
      <c r="B1326" s="159"/>
      <c r="C1326"/>
      <c r="D1326"/>
      <c r="E1326" s="326"/>
      <c r="F1326"/>
      <c r="G1326"/>
      <c r="H1326"/>
    </row>
    <row r="1327" spans="2:8" x14ac:dyDescent="0.35">
      <c r="B1327" s="159"/>
      <c r="C1327"/>
      <c r="D1327"/>
      <c r="E1327" s="326"/>
      <c r="F1327"/>
      <c r="G1327"/>
      <c r="H1327"/>
    </row>
    <row r="1328" spans="2:8" x14ac:dyDescent="0.35">
      <c r="B1328" s="159"/>
      <c r="C1328"/>
      <c r="D1328"/>
      <c r="E1328" s="326"/>
      <c r="F1328"/>
      <c r="G1328"/>
      <c r="H1328"/>
    </row>
    <row r="1329" spans="2:8" x14ac:dyDescent="0.35">
      <c r="B1329" s="159"/>
      <c r="C1329"/>
      <c r="D1329"/>
      <c r="E1329" s="326"/>
      <c r="F1329"/>
      <c r="G1329"/>
      <c r="H1329"/>
    </row>
    <row r="1330" spans="2:8" x14ac:dyDescent="0.35">
      <c r="B1330" s="159"/>
      <c r="C1330"/>
      <c r="D1330"/>
      <c r="E1330" s="326"/>
      <c r="F1330"/>
      <c r="G1330"/>
      <c r="H1330"/>
    </row>
    <row r="1331" spans="2:8" x14ac:dyDescent="0.35">
      <c r="B1331" s="159"/>
      <c r="C1331"/>
      <c r="D1331"/>
      <c r="E1331" s="326"/>
      <c r="F1331"/>
      <c r="G1331"/>
      <c r="H1331"/>
    </row>
    <row r="1332" spans="2:8" x14ac:dyDescent="0.35">
      <c r="B1332" s="159"/>
      <c r="C1332"/>
      <c r="D1332"/>
      <c r="E1332" s="326"/>
      <c r="F1332"/>
      <c r="G1332"/>
      <c r="H1332"/>
    </row>
    <row r="1333" spans="2:8" x14ac:dyDescent="0.35">
      <c r="B1333" s="159"/>
      <c r="C1333"/>
      <c r="D1333"/>
      <c r="E1333" s="326"/>
      <c r="F1333"/>
      <c r="G1333"/>
      <c r="H1333"/>
    </row>
    <row r="1334" spans="2:8" x14ac:dyDescent="0.35">
      <c r="B1334" s="159"/>
      <c r="C1334"/>
      <c r="D1334"/>
      <c r="E1334" s="326"/>
      <c r="F1334"/>
      <c r="G1334"/>
      <c r="H1334"/>
    </row>
    <row r="1335" spans="2:8" x14ac:dyDescent="0.35">
      <c r="B1335" s="159"/>
      <c r="C1335"/>
      <c r="D1335"/>
      <c r="E1335" s="326"/>
      <c r="F1335"/>
      <c r="G1335"/>
      <c r="H1335"/>
    </row>
    <row r="1336" spans="2:8" x14ac:dyDescent="0.35">
      <c r="B1336" s="159"/>
      <c r="C1336"/>
      <c r="D1336"/>
      <c r="E1336" s="326"/>
      <c r="F1336"/>
      <c r="G1336"/>
      <c r="H1336"/>
    </row>
    <row r="1337" spans="2:8" x14ac:dyDescent="0.35">
      <c r="B1337" s="159"/>
      <c r="C1337"/>
      <c r="D1337"/>
      <c r="E1337" s="326"/>
      <c r="F1337"/>
      <c r="G1337"/>
      <c r="H1337"/>
    </row>
    <row r="1338" spans="2:8" x14ac:dyDescent="0.35">
      <c r="B1338" s="159"/>
      <c r="C1338"/>
      <c r="D1338"/>
      <c r="E1338" s="326"/>
      <c r="F1338"/>
      <c r="G1338"/>
      <c r="H1338"/>
    </row>
    <row r="1339" spans="2:8" x14ac:dyDescent="0.35">
      <c r="B1339" s="159"/>
      <c r="C1339"/>
      <c r="D1339"/>
      <c r="E1339" s="326"/>
      <c r="F1339"/>
      <c r="G1339"/>
      <c r="H1339"/>
    </row>
    <row r="1340" spans="2:8" x14ac:dyDescent="0.35">
      <c r="B1340" s="159"/>
      <c r="C1340"/>
      <c r="D1340"/>
      <c r="E1340" s="326"/>
      <c r="F1340"/>
      <c r="G1340"/>
      <c r="H1340"/>
    </row>
    <row r="1341" spans="2:8" x14ac:dyDescent="0.35">
      <c r="B1341" s="159"/>
      <c r="C1341"/>
      <c r="D1341"/>
      <c r="E1341" s="326"/>
      <c r="F1341"/>
      <c r="G1341"/>
      <c r="H1341"/>
    </row>
    <row r="1342" spans="2:8" x14ac:dyDescent="0.35">
      <c r="B1342" s="159"/>
      <c r="C1342"/>
      <c r="D1342"/>
      <c r="E1342" s="326"/>
      <c r="F1342"/>
      <c r="G1342"/>
      <c r="H1342"/>
    </row>
    <row r="1343" spans="2:8" x14ac:dyDescent="0.35">
      <c r="B1343" s="159"/>
      <c r="C1343"/>
      <c r="D1343"/>
      <c r="E1343" s="326"/>
      <c r="F1343"/>
      <c r="G1343"/>
      <c r="H1343"/>
    </row>
    <row r="1344" spans="2:8" x14ac:dyDescent="0.35">
      <c r="B1344" s="159"/>
      <c r="C1344"/>
      <c r="D1344"/>
      <c r="E1344" s="326"/>
      <c r="F1344"/>
      <c r="G1344"/>
      <c r="H1344"/>
    </row>
    <row r="1345" spans="2:8" x14ac:dyDescent="0.35">
      <c r="B1345" s="159"/>
      <c r="C1345"/>
      <c r="D1345"/>
      <c r="E1345" s="326"/>
      <c r="F1345"/>
      <c r="G1345"/>
      <c r="H1345"/>
    </row>
    <row r="1346" spans="2:8" x14ac:dyDescent="0.35">
      <c r="B1346" s="159"/>
      <c r="C1346"/>
      <c r="D1346"/>
      <c r="E1346" s="326"/>
      <c r="F1346"/>
      <c r="G1346"/>
      <c r="H1346"/>
    </row>
    <row r="1347" spans="2:8" x14ac:dyDescent="0.35">
      <c r="B1347" s="159"/>
      <c r="C1347"/>
      <c r="D1347"/>
      <c r="E1347" s="326"/>
      <c r="F1347"/>
      <c r="G1347"/>
      <c r="H1347"/>
    </row>
    <row r="1348" spans="2:8" x14ac:dyDescent="0.35">
      <c r="B1348" s="159"/>
      <c r="C1348"/>
      <c r="D1348"/>
      <c r="E1348" s="326"/>
      <c r="F1348"/>
      <c r="G1348"/>
      <c r="H1348"/>
    </row>
    <row r="1349" spans="2:8" x14ac:dyDescent="0.35">
      <c r="B1349" s="159"/>
      <c r="C1349"/>
      <c r="D1349"/>
      <c r="E1349" s="326"/>
      <c r="F1349"/>
      <c r="G1349"/>
      <c r="H1349"/>
    </row>
    <row r="1350" spans="2:8" x14ac:dyDescent="0.35">
      <c r="B1350" s="159"/>
      <c r="C1350"/>
      <c r="D1350"/>
      <c r="E1350" s="326"/>
      <c r="F1350"/>
      <c r="G1350"/>
      <c r="H1350"/>
    </row>
    <row r="1351" spans="2:8" x14ac:dyDescent="0.35">
      <c r="B1351" s="159"/>
      <c r="C1351"/>
      <c r="D1351"/>
      <c r="E1351" s="326"/>
      <c r="F1351"/>
      <c r="G1351"/>
      <c r="H1351"/>
    </row>
    <row r="1352" spans="2:8" x14ac:dyDescent="0.35">
      <c r="B1352" s="159"/>
      <c r="C1352"/>
      <c r="D1352"/>
      <c r="E1352" s="326"/>
      <c r="F1352"/>
      <c r="G1352"/>
      <c r="H1352"/>
    </row>
    <row r="1353" spans="2:8" x14ac:dyDescent="0.35">
      <c r="B1353" s="159"/>
      <c r="C1353"/>
      <c r="D1353"/>
      <c r="E1353" s="326"/>
      <c r="F1353"/>
      <c r="G1353"/>
      <c r="H1353"/>
    </row>
    <row r="1354" spans="2:8" x14ac:dyDescent="0.35">
      <c r="B1354" s="159"/>
      <c r="C1354"/>
      <c r="D1354"/>
      <c r="E1354" s="326"/>
      <c r="F1354"/>
      <c r="G1354"/>
      <c r="H1354"/>
    </row>
    <row r="1355" spans="2:8" x14ac:dyDescent="0.35">
      <c r="B1355" s="159"/>
      <c r="C1355"/>
      <c r="D1355"/>
      <c r="E1355" s="326"/>
      <c r="F1355"/>
      <c r="G1355"/>
      <c r="H1355"/>
    </row>
    <row r="1356" spans="2:8" x14ac:dyDescent="0.35">
      <c r="B1356" s="159"/>
      <c r="C1356"/>
      <c r="D1356"/>
      <c r="E1356" s="326"/>
      <c r="F1356"/>
      <c r="G1356"/>
      <c r="H1356"/>
    </row>
    <row r="1357" spans="2:8" x14ac:dyDescent="0.35">
      <c r="B1357" s="159"/>
      <c r="C1357"/>
      <c r="D1357"/>
      <c r="E1357" s="326"/>
      <c r="F1357"/>
      <c r="G1357"/>
      <c r="H1357"/>
    </row>
    <row r="1358" spans="2:8" x14ac:dyDescent="0.35">
      <c r="B1358" s="159"/>
      <c r="C1358"/>
      <c r="D1358"/>
      <c r="E1358" s="326"/>
      <c r="F1358"/>
      <c r="G1358"/>
      <c r="H1358"/>
    </row>
    <row r="1359" spans="2:8" x14ac:dyDescent="0.35">
      <c r="B1359" s="159"/>
      <c r="C1359"/>
      <c r="D1359"/>
      <c r="E1359" s="326"/>
      <c r="F1359"/>
      <c r="G1359"/>
      <c r="H1359"/>
    </row>
    <row r="1360" spans="2:8" x14ac:dyDescent="0.35">
      <c r="B1360" s="159"/>
      <c r="C1360"/>
      <c r="D1360"/>
      <c r="E1360" s="326"/>
      <c r="F1360"/>
      <c r="G1360"/>
      <c r="H1360"/>
    </row>
    <row r="1361" spans="2:8" x14ac:dyDescent="0.35">
      <c r="B1361" s="159"/>
      <c r="C1361"/>
      <c r="D1361"/>
      <c r="E1361" s="326"/>
      <c r="F1361"/>
      <c r="G1361"/>
      <c r="H1361"/>
    </row>
    <row r="1362" spans="2:8" x14ac:dyDescent="0.35">
      <c r="B1362" s="159"/>
      <c r="C1362"/>
      <c r="D1362"/>
      <c r="E1362" s="326"/>
      <c r="F1362"/>
      <c r="G1362"/>
      <c r="H1362"/>
    </row>
    <row r="1363" spans="2:8" x14ac:dyDescent="0.35">
      <c r="B1363" s="159"/>
      <c r="C1363"/>
      <c r="D1363"/>
      <c r="E1363" s="326"/>
      <c r="F1363"/>
      <c r="G1363"/>
      <c r="H1363"/>
    </row>
    <row r="1364" spans="2:8" x14ac:dyDescent="0.35">
      <c r="B1364" s="159"/>
      <c r="C1364"/>
      <c r="D1364"/>
      <c r="E1364" s="326"/>
      <c r="F1364"/>
      <c r="G1364"/>
      <c r="H1364"/>
    </row>
    <row r="1365" spans="2:8" x14ac:dyDescent="0.35">
      <c r="B1365" s="159"/>
      <c r="C1365"/>
      <c r="D1365"/>
      <c r="E1365" s="326"/>
      <c r="F1365"/>
      <c r="G1365"/>
      <c r="H1365"/>
    </row>
    <row r="1366" spans="2:8" x14ac:dyDescent="0.35">
      <c r="B1366" s="159"/>
      <c r="C1366"/>
      <c r="D1366"/>
      <c r="E1366" s="326"/>
      <c r="F1366"/>
      <c r="G1366"/>
      <c r="H1366"/>
    </row>
    <row r="1367" spans="2:8" x14ac:dyDescent="0.35">
      <c r="B1367" s="159"/>
      <c r="C1367"/>
      <c r="D1367"/>
      <c r="E1367" s="326"/>
      <c r="F1367"/>
      <c r="G1367"/>
      <c r="H1367"/>
    </row>
    <row r="1368" spans="2:8" x14ac:dyDescent="0.35">
      <c r="B1368" s="159"/>
      <c r="C1368"/>
      <c r="D1368"/>
      <c r="E1368" s="326"/>
      <c r="F1368"/>
      <c r="G1368"/>
      <c r="H1368"/>
    </row>
    <row r="1369" spans="2:8" x14ac:dyDescent="0.35">
      <c r="B1369" s="159"/>
      <c r="C1369"/>
      <c r="D1369"/>
      <c r="E1369" s="326"/>
      <c r="F1369"/>
      <c r="G1369"/>
      <c r="H1369"/>
    </row>
    <row r="1370" spans="2:8" x14ac:dyDescent="0.35">
      <c r="B1370" s="159"/>
      <c r="C1370"/>
      <c r="D1370"/>
      <c r="E1370" s="326"/>
      <c r="F1370"/>
      <c r="G1370"/>
      <c r="H1370"/>
    </row>
    <row r="1371" spans="2:8" x14ac:dyDescent="0.35">
      <c r="B1371" s="159"/>
      <c r="C1371"/>
      <c r="D1371"/>
      <c r="E1371" s="326"/>
      <c r="F1371"/>
      <c r="G1371"/>
      <c r="H1371"/>
    </row>
    <row r="1372" spans="2:8" x14ac:dyDescent="0.35">
      <c r="B1372" s="159"/>
      <c r="C1372"/>
      <c r="D1372"/>
      <c r="E1372" s="326"/>
      <c r="F1372"/>
      <c r="G1372"/>
      <c r="H1372"/>
    </row>
    <row r="1373" spans="2:8" x14ac:dyDescent="0.35">
      <c r="B1373" s="159"/>
      <c r="C1373"/>
      <c r="D1373"/>
      <c r="E1373" s="326"/>
      <c r="F1373"/>
      <c r="G1373"/>
      <c r="H1373"/>
    </row>
    <row r="1374" spans="2:8" x14ac:dyDescent="0.35">
      <c r="B1374" s="159"/>
      <c r="C1374"/>
      <c r="D1374"/>
      <c r="E1374" s="326"/>
      <c r="F1374"/>
      <c r="G1374"/>
      <c r="H1374"/>
    </row>
    <row r="1375" spans="2:8" x14ac:dyDescent="0.35">
      <c r="B1375" s="159"/>
      <c r="C1375"/>
      <c r="D1375"/>
      <c r="E1375" s="326"/>
      <c r="F1375"/>
      <c r="G1375"/>
      <c r="H1375"/>
    </row>
    <row r="1376" spans="2:8" x14ac:dyDescent="0.35">
      <c r="B1376" s="159"/>
      <c r="C1376"/>
      <c r="D1376"/>
      <c r="E1376" s="326"/>
      <c r="F1376"/>
      <c r="G1376"/>
      <c r="H1376"/>
    </row>
    <row r="1377" spans="2:8" x14ac:dyDescent="0.35">
      <c r="B1377" s="159"/>
      <c r="C1377"/>
      <c r="D1377"/>
      <c r="E1377" s="326"/>
      <c r="F1377"/>
      <c r="G1377"/>
      <c r="H1377"/>
    </row>
    <row r="1378" spans="2:8" x14ac:dyDescent="0.35">
      <c r="B1378" s="159"/>
      <c r="C1378"/>
      <c r="D1378"/>
      <c r="E1378" s="326"/>
      <c r="F1378"/>
      <c r="G1378"/>
      <c r="H1378"/>
    </row>
    <row r="1379" spans="2:8" x14ac:dyDescent="0.35">
      <c r="B1379" s="159"/>
      <c r="C1379"/>
      <c r="D1379"/>
      <c r="E1379" s="326"/>
      <c r="F1379"/>
      <c r="G1379"/>
      <c r="H1379"/>
    </row>
    <row r="1380" spans="2:8" x14ac:dyDescent="0.35">
      <c r="B1380" s="159"/>
      <c r="C1380"/>
      <c r="D1380"/>
      <c r="E1380" s="326"/>
      <c r="F1380"/>
      <c r="G1380"/>
      <c r="H1380"/>
    </row>
    <row r="1381" spans="2:8" x14ac:dyDescent="0.35">
      <c r="B1381" s="159"/>
      <c r="C1381"/>
      <c r="D1381"/>
      <c r="E1381" s="326"/>
      <c r="F1381"/>
      <c r="G1381"/>
      <c r="H1381"/>
    </row>
    <row r="1382" spans="2:8" x14ac:dyDescent="0.35">
      <c r="B1382" s="159"/>
      <c r="C1382"/>
      <c r="D1382"/>
      <c r="E1382" s="326"/>
      <c r="F1382"/>
      <c r="G1382"/>
      <c r="H1382"/>
    </row>
    <row r="1383" spans="2:8" x14ac:dyDescent="0.35">
      <c r="B1383" s="159"/>
      <c r="C1383"/>
      <c r="D1383"/>
      <c r="E1383" s="326"/>
      <c r="F1383"/>
      <c r="G1383"/>
      <c r="H1383"/>
    </row>
    <row r="1384" spans="2:8" x14ac:dyDescent="0.35">
      <c r="B1384" s="159"/>
      <c r="C1384"/>
      <c r="D1384"/>
      <c r="E1384" s="326"/>
      <c r="F1384"/>
      <c r="G1384"/>
      <c r="H1384"/>
    </row>
    <row r="1385" spans="2:8" x14ac:dyDescent="0.35">
      <c r="B1385" s="159"/>
      <c r="C1385"/>
      <c r="D1385"/>
      <c r="E1385" s="326"/>
      <c r="F1385"/>
      <c r="G1385"/>
      <c r="H1385"/>
    </row>
    <row r="1386" spans="2:8" x14ac:dyDescent="0.35">
      <c r="B1386" s="159"/>
      <c r="C1386"/>
      <c r="D1386"/>
      <c r="E1386" s="326"/>
      <c r="F1386"/>
      <c r="G1386"/>
      <c r="H1386"/>
    </row>
    <row r="1387" spans="2:8" x14ac:dyDescent="0.35">
      <c r="B1387" s="159"/>
      <c r="C1387"/>
      <c r="D1387"/>
      <c r="E1387" s="326"/>
      <c r="F1387"/>
      <c r="G1387"/>
      <c r="H1387"/>
    </row>
    <row r="1388" spans="2:8" x14ac:dyDescent="0.35">
      <c r="B1388" s="159"/>
      <c r="C1388"/>
      <c r="D1388"/>
      <c r="E1388" s="326"/>
      <c r="F1388"/>
      <c r="G1388"/>
      <c r="H1388"/>
    </row>
    <row r="1389" spans="2:8" x14ac:dyDescent="0.35">
      <c r="B1389" s="159"/>
      <c r="C1389"/>
      <c r="D1389"/>
      <c r="E1389" s="326"/>
      <c r="F1389"/>
      <c r="G1389"/>
      <c r="H1389"/>
    </row>
    <row r="1390" spans="2:8" x14ac:dyDescent="0.35">
      <c r="B1390" s="159"/>
      <c r="C1390"/>
      <c r="D1390"/>
      <c r="E1390" s="326"/>
      <c r="F1390"/>
      <c r="G1390"/>
      <c r="H1390"/>
    </row>
    <row r="1391" spans="2:8" x14ac:dyDescent="0.35">
      <c r="B1391" s="159"/>
      <c r="C1391"/>
      <c r="D1391"/>
      <c r="E1391" s="326"/>
      <c r="F1391"/>
      <c r="G1391"/>
      <c r="H1391"/>
    </row>
    <row r="1392" spans="2:8" x14ac:dyDescent="0.35">
      <c r="B1392" s="159"/>
      <c r="C1392"/>
      <c r="D1392"/>
      <c r="E1392" s="326"/>
      <c r="F1392"/>
      <c r="G1392"/>
      <c r="H1392"/>
    </row>
    <row r="1393" spans="2:8" x14ac:dyDescent="0.35">
      <c r="B1393" s="159"/>
      <c r="C1393"/>
      <c r="D1393"/>
      <c r="E1393" s="326"/>
      <c r="F1393"/>
      <c r="G1393"/>
      <c r="H1393"/>
    </row>
    <row r="1394" spans="2:8" x14ac:dyDescent="0.35">
      <c r="B1394" s="159"/>
      <c r="C1394"/>
      <c r="D1394"/>
      <c r="E1394" s="326"/>
      <c r="F1394"/>
      <c r="G1394"/>
      <c r="H1394"/>
    </row>
    <row r="1395" spans="2:8" x14ac:dyDescent="0.35">
      <c r="B1395" s="159"/>
      <c r="C1395"/>
      <c r="D1395"/>
      <c r="E1395" s="326"/>
      <c r="F1395"/>
      <c r="G1395"/>
      <c r="H1395"/>
    </row>
    <row r="1396" spans="2:8" x14ac:dyDescent="0.35">
      <c r="B1396" s="159"/>
      <c r="C1396"/>
      <c r="D1396"/>
      <c r="E1396" s="326"/>
      <c r="F1396"/>
      <c r="G1396"/>
      <c r="H1396"/>
    </row>
    <row r="1397" spans="2:8" x14ac:dyDescent="0.35">
      <c r="B1397" s="159"/>
      <c r="C1397"/>
      <c r="D1397"/>
      <c r="E1397" s="326"/>
      <c r="F1397"/>
      <c r="G1397"/>
      <c r="H1397"/>
    </row>
    <row r="1398" spans="2:8" x14ac:dyDescent="0.35">
      <c r="B1398" s="159"/>
      <c r="C1398"/>
      <c r="D1398"/>
      <c r="E1398" s="326"/>
      <c r="F1398"/>
      <c r="G1398"/>
      <c r="H1398"/>
    </row>
    <row r="1399" spans="2:8" x14ac:dyDescent="0.35">
      <c r="B1399" s="159"/>
      <c r="C1399"/>
      <c r="D1399"/>
      <c r="E1399" s="326"/>
      <c r="F1399"/>
      <c r="G1399"/>
      <c r="H1399"/>
    </row>
    <row r="1400" spans="2:8" x14ac:dyDescent="0.35">
      <c r="B1400" s="159"/>
      <c r="C1400"/>
      <c r="D1400"/>
      <c r="E1400" s="326"/>
      <c r="F1400"/>
      <c r="G1400"/>
      <c r="H1400"/>
    </row>
    <row r="1401" spans="2:8" x14ac:dyDescent="0.35">
      <c r="B1401" s="159"/>
      <c r="C1401"/>
      <c r="D1401"/>
      <c r="E1401" s="326"/>
      <c r="F1401"/>
      <c r="G1401"/>
      <c r="H1401"/>
    </row>
    <row r="1402" spans="2:8" x14ac:dyDescent="0.35">
      <c r="B1402" s="159"/>
      <c r="C1402"/>
      <c r="D1402"/>
      <c r="E1402" s="326"/>
      <c r="F1402"/>
      <c r="G1402"/>
      <c r="H1402"/>
    </row>
    <row r="1403" spans="2:8" x14ac:dyDescent="0.35">
      <c r="B1403" s="159"/>
      <c r="C1403"/>
      <c r="D1403"/>
      <c r="E1403" s="326"/>
      <c r="F1403"/>
      <c r="G1403"/>
      <c r="H1403"/>
    </row>
    <row r="1404" spans="2:8" x14ac:dyDescent="0.35">
      <c r="B1404" s="159"/>
      <c r="C1404"/>
      <c r="D1404"/>
      <c r="E1404" s="326"/>
      <c r="F1404"/>
      <c r="G1404"/>
      <c r="H1404"/>
    </row>
    <row r="1405" spans="2:8" x14ac:dyDescent="0.35">
      <c r="B1405" s="159"/>
      <c r="C1405"/>
      <c r="D1405"/>
      <c r="E1405" s="326"/>
      <c r="F1405"/>
      <c r="G1405"/>
      <c r="H1405"/>
    </row>
    <row r="1406" spans="2:8" x14ac:dyDescent="0.35">
      <c r="B1406" s="159"/>
      <c r="C1406"/>
      <c r="D1406"/>
      <c r="E1406" s="326"/>
      <c r="F1406"/>
      <c r="G1406"/>
      <c r="H1406"/>
    </row>
    <row r="1407" spans="2:8" x14ac:dyDescent="0.35">
      <c r="B1407" s="159"/>
      <c r="C1407"/>
      <c r="D1407"/>
      <c r="E1407" s="326"/>
      <c r="F1407"/>
      <c r="G1407"/>
      <c r="H1407"/>
    </row>
    <row r="1408" spans="2:8" x14ac:dyDescent="0.35">
      <c r="B1408" s="159"/>
      <c r="C1408"/>
      <c r="D1408"/>
      <c r="E1408" s="326"/>
      <c r="F1408"/>
      <c r="G1408"/>
      <c r="H1408"/>
    </row>
    <row r="1409" spans="2:8" x14ac:dyDescent="0.35">
      <c r="B1409" s="159"/>
      <c r="C1409"/>
      <c r="D1409"/>
      <c r="E1409" s="326"/>
      <c r="F1409"/>
      <c r="G1409"/>
      <c r="H1409"/>
    </row>
    <row r="1410" spans="2:8" x14ac:dyDescent="0.35">
      <c r="B1410" s="159"/>
      <c r="C1410"/>
      <c r="D1410"/>
      <c r="E1410" s="326"/>
      <c r="F1410"/>
      <c r="G1410"/>
      <c r="H1410"/>
    </row>
    <row r="1411" spans="2:8" x14ac:dyDescent="0.35">
      <c r="B1411" s="159"/>
      <c r="C1411"/>
      <c r="D1411"/>
      <c r="E1411" s="326"/>
      <c r="F1411"/>
      <c r="G1411"/>
      <c r="H1411"/>
    </row>
    <row r="1412" spans="2:8" x14ac:dyDescent="0.35">
      <c r="B1412" s="159"/>
      <c r="C1412"/>
      <c r="D1412"/>
      <c r="E1412" s="326"/>
      <c r="F1412"/>
      <c r="G1412"/>
      <c r="H1412"/>
    </row>
    <row r="1413" spans="2:8" x14ac:dyDescent="0.35">
      <c r="B1413" s="159"/>
      <c r="C1413"/>
      <c r="D1413"/>
      <c r="E1413" s="326"/>
      <c r="F1413"/>
      <c r="G1413"/>
      <c r="H1413"/>
    </row>
    <row r="1414" spans="2:8" x14ac:dyDescent="0.35">
      <c r="B1414" s="159"/>
      <c r="C1414"/>
      <c r="D1414"/>
      <c r="E1414" s="326"/>
      <c r="F1414"/>
      <c r="G1414"/>
      <c r="H1414"/>
    </row>
    <row r="1415" spans="2:8" x14ac:dyDescent="0.35">
      <c r="B1415" s="159"/>
      <c r="C1415"/>
      <c r="D1415"/>
      <c r="E1415" s="326"/>
      <c r="F1415"/>
      <c r="G1415"/>
      <c r="H1415"/>
    </row>
    <row r="1416" spans="2:8" x14ac:dyDescent="0.35">
      <c r="B1416" s="159"/>
      <c r="C1416"/>
      <c r="D1416"/>
      <c r="E1416" s="326"/>
      <c r="F1416"/>
      <c r="G1416"/>
      <c r="H1416"/>
    </row>
    <row r="1417" spans="2:8" x14ac:dyDescent="0.35">
      <c r="B1417" s="159"/>
      <c r="C1417"/>
      <c r="D1417"/>
      <c r="E1417" s="326"/>
      <c r="F1417"/>
      <c r="G1417"/>
      <c r="H1417"/>
    </row>
    <row r="1418" spans="2:8" x14ac:dyDescent="0.35">
      <c r="B1418" s="159"/>
      <c r="C1418"/>
      <c r="D1418"/>
      <c r="E1418" s="326"/>
      <c r="F1418"/>
      <c r="G1418"/>
      <c r="H1418"/>
    </row>
    <row r="1419" spans="2:8" x14ac:dyDescent="0.35">
      <c r="B1419" s="159"/>
      <c r="C1419"/>
      <c r="D1419"/>
      <c r="E1419" s="326"/>
      <c r="F1419"/>
      <c r="G1419"/>
      <c r="H1419"/>
    </row>
    <row r="1420" spans="2:8" x14ac:dyDescent="0.35">
      <c r="B1420" s="159"/>
      <c r="C1420"/>
      <c r="D1420"/>
      <c r="E1420" s="326"/>
      <c r="F1420"/>
      <c r="G1420"/>
      <c r="H1420"/>
    </row>
    <row r="1421" spans="2:8" x14ac:dyDescent="0.35">
      <c r="B1421" s="159"/>
      <c r="C1421"/>
      <c r="D1421"/>
      <c r="E1421" s="326"/>
      <c r="F1421"/>
      <c r="G1421"/>
      <c r="H1421"/>
    </row>
    <row r="1422" spans="2:8" x14ac:dyDescent="0.35">
      <c r="B1422" s="159"/>
      <c r="C1422"/>
      <c r="D1422"/>
      <c r="E1422" s="326"/>
      <c r="F1422"/>
      <c r="G1422"/>
      <c r="H1422"/>
    </row>
    <row r="1423" spans="2:8" x14ac:dyDescent="0.35">
      <c r="B1423" s="159"/>
      <c r="C1423"/>
      <c r="D1423"/>
      <c r="E1423" s="326"/>
      <c r="F1423"/>
      <c r="G1423"/>
      <c r="H1423"/>
    </row>
    <row r="1424" spans="2:8" x14ac:dyDescent="0.35">
      <c r="B1424" s="159"/>
      <c r="C1424"/>
      <c r="D1424"/>
      <c r="E1424" s="326"/>
      <c r="F1424"/>
      <c r="G1424"/>
      <c r="H1424"/>
    </row>
    <row r="1425" spans="2:8" x14ac:dyDescent="0.35">
      <c r="B1425" s="159"/>
      <c r="C1425"/>
      <c r="D1425"/>
      <c r="E1425" s="326"/>
      <c r="F1425"/>
      <c r="G1425"/>
      <c r="H1425"/>
    </row>
    <row r="1426" spans="2:8" x14ac:dyDescent="0.35">
      <c r="B1426" s="159"/>
      <c r="C1426"/>
      <c r="D1426"/>
      <c r="E1426" s="326"/>
      <c r="F1426"/>
      <c r="G1426"/>
      <c r="H1426"/>
    </row>
    <row r="1427" spans="2:8" x14ac:dyDescent="0.35">
      <c r="B1427" s="159"/>
      <c r="C1427"/>
      <c r="D1427"/>
      <c r="E1427" s="326"/>
      <c r="F1427"/>
      <c r="G1427"/>
      <c r="H1427"/>
    </row>
    <row r="1428" spans="2:8" x14ac:dyDescent="0.35">
      <c r="B1428" s="159"/>
      <c r="C1428"/>
      <c r="D1428"/>
      <c r="E1428" s="326"/>
      <c r="F1428"/>
      <c r="G1428"/>
      <c r="H1428"/>
    </row>
    <row r="1429" spans="2:8" x14ac:dyDescent="0.35">
      <c r="B1429" s="159"/>
      <c r="C1429"/>
      <c r="D1429"/>
      <c r="E1429" s="326"/>
      <c r="F1429"/>
      <c r="G1429"/>
      <c r="H1429"/>
    </row>
    <row r="1430" spans="2:8" x14ac:dyDescent="0.35">
      <c r="B1430" s="159"/>
      <c r="C1430"/>
      <c r="D1430"/>
      <c r="E1430" s="326"/>
      <c r="F1430"/>
      <c r="G1430"/>
      <c r="H1430"/>
    </row>
    <row r="1431" spans="2:8" x14ac:dyDescent="0.35">
      <c r="B1431" s="159"/>
      <c r="C1431"/>
      <c r="D1431"/>
      <c r="E1431" s="326"/>
      <c r="F1431"/>
      <c r="G1431"/>
      <c r="H1431"/>
    </row>
    <row r="1432" spans="2:8" x14ac:dyDescent="0.35">
      <c r="B1432" s="159"/>
      <c r="C1432"/>
      <c r="D1432"/>
      <c r="E1432" s="326"/>
      <c r="F1432"/>
      <c r="G1432"/>
      <c r="H1432"/>
    </row>
    <row r="1433" spans="2:8" x14ac:dyDescent="0.35">
      <c r="B1433" s="159"/>
      <c r="C1433"/>
      <c r="D1433"/>
      <c r="E1433" s="326"/>
      <c r="F1433"/>
      <c r="G1433"/>
      <c r="H1433"/>
    </row>
    <row r="1434" spans="2:8" x14ac:dyDescent="0.35">
      <c r="B1434" s="159"/>
      <c r="C1434"/>
      <c r="D1434"/>
      <c r="E1434" s="326"/>
      <c r="F1434"/>
      <c r="G1434"/>
      <c r="H1434"/>
    </row>
    <row r="1435" spans="2:8" x14ac:dyDescent="0.35">
      <c r="B1435" s="159"/>
      <c r="C1435"/>
      <c r="D1435"/>
      <c r="E1435" s="326"/>
      <c r="F1435"/>
      <c r="G1435"/>
      <c r="H1435"/>
    </row>
    <row r="1436" spans="2:8" x14ac:dyDescent="0.35">
      <c r="B1436" s="159"/>
      <c r="C1436"/>
      <c r="D1436"/>
      <c r="E1436" s="326"/>
      <c r="F1436"/>
      <c r="G1436"/>
      <c r="H1436"/>
    </row>
    <row r="1437" spans="2:8" x14ac:dyDescent="0.35">
      <c r="B1437" s="159"/>
      <c r="C1437"/>
      <c r="D1437"/>
      <c r="E1437" s="326"/>
      <c r="F1437"/>
      <c r="G1437"/>
      <c r="H1437"/>
    </row>
    <row r="1438" spans="2:8" x14ac:dyDescent="0.35">
      <c r="B1438" s="159"/>
      <c r="C1438"/>
      <c r="D1438"/>
      <c r="E1438" s="326"/>
      <c r="F1438"/>
      <c r="G1438"/>
      <c r="H1438"/>
    </row>
    <row r="1439" spans="2:8" x14ac:dyDescent="0.35">
      <c r="B1439" s="159"/>
      <c r="C1439"/>
      <c r="D1439"/>
      <c r="E1439" s="326"/>
      <c r="F1439"/>
      <c r="G1439"/>
      <c r="H1439"/>
    </row>
    <row r="1440" spans="2:8" x14ac:dyDescent="0.35">
      <c r="B1440" s="159"/>
      <c r="C1440"/>
      <c r="D1440"/>
      <c r="E1440" s="326"/>
      <c r="F1440"/>
      <c r="G1440"/>
      <c r="H1440"/>
    </row>
    <row r="1441" spans="2:8" x14ac:dyDescent="0.35">
      <c r="B1441" s="159"/>
      <c r="C1441"/>
      <c r="D1441"/>
      <c r="E1441" s="326"/>
      <c r="F1441"/>
      <c r="G1441"/>
      <c r="H1441"/>
    </row>
    <row r="1442" spans="2:8" x14ac:dyDescent="0.35">
      <c r="B1442" s="159"/>
      <c r="C1442"/>
      <c r="D1442"/>
      <c r="E1442" s="326"/>
      <c r="F1442"/>
      <c r="G1442"/>
      <c r="H1442"/>
    </row>
    <row r="1443" spans="2:8" x14ac:dyDescent="0.35">
      <c r="B1443" s="159"/>
      <c r="C1443"/>
      <c r="D1443"/>
      <c r="E1443" s="326"/>
      <c r="F1443"/>
      <c r="G1443"/>
      <c r="H1443"/>
    </row>
    <row r="1444" spans="2:8" x14ac:dyDescent="0.35">
      <c r="B1444" s="159"/>
      <c r="C1444"/>
      <c r="D1444"/>
      <c r="E1444" s="326"/>
      <c r="F1444"/>
      <c r="G1444"/>
      <c r="H1444"/>
    </row>
    <row r="1445" spans="2:8" x14ac:dyDescent="0.35">
      <c r="B1445" s="159"/>
      <c r="C1445"/>
      <c r="D1445"/>
      <c r="E1445" s="326"/>
      <c r="F1445"/>
      <c r="G1445"/>
      <c r="H1445"/>
    </row>
    <row r="1446" spans="2:8" x14ac:dyDescent="0.35">
      <c r="B1446" s="159"/>
      <c r="C1446"/>
      <c r="D1446"/>
      <c r="E1446" s="326"/>
      <c r="F1446"/>
      <c r="G1446"/>
      <c r="H1446"/>
    </row>
    <row r="1447" spans="2:8" x14ac:dyDescent="0.35">
      <c r="B1447" s="159"/>
      <c r="C1447"/>
      <c r="D1447"/>
      <c r="E1447" s="326"/>
      <c r="F1447"/>
      <c r="G1447"/>
      <c r="H1447"/>
    </row>
    <row r="1448" spans="2:8" x14ac:dyDescent="0.35">
      <c r="B1448" s="159"/>
      <c r="C1448"/>
      <c r="D1448"/>
      <c r="E1448" s="326"/>
      <c r="F1448"/>
      <c r="G1448"/>
      <c r="H1448"/>
    </row>
    <row r="1449" spans="2:8" x14ac:dyDescent="0.35">
      <c r="B1449" s="159"/>
      <c r="C1449"/>
      <c r="D1449"/>
      <c r="E1449" s="326"/>
      <c r="F1449"/>
      <c r="G1449"/>
      <c r="H1449"/>
    </row>
    <row r="1450" spans="2:8" x14ac:dyDescent="0.35">
      <c r="B1450" s="159"/>
      <c r="C1450"/>
      <c r="D1450"/>
      <c r="E1450" s="326"/>
      <c r="F1450"/>
      <c r="G1450"/>
      <c r="H1450"/>
    </row>
    <row r="1451" spans="2:8" x14ac:dyDescent="0.35">
      <c r="B1451" s="159"/>
      <c r="C1451"/>
      <c r="D1451"/>
      <c r="E1451" s="326"/>
      <c r="F1451"/>
      <c r="G1451"/>
      <c r="H1451"/>
    </row>
    <row r="1452" spans="2:8" x14ac:dyDescent="0.35">
      <c r="B1452" s="159"/>
      <c r="C1452"/>
      <c r="D1452"/>
      <c r="E1452" s="326"/>
      <c r="F1452"/>
      <c r="G1452"/>
      <c r="H1452"/>
    </row>
    <row r="1453" spans="2:8" x14ac:dyDescent="0.35">
      <c r="B1453" s="159"/>
      <c r="C1453"/>
      <c r="D1453"/>
      <c r="E1453" s="326"/>
      <c r="F1453"/>
      <c r="G1453"/>
      <c r="H1453"/>
    </row>
    <row r="1454" spans="2:8" x14ac:dyDescent="0.35">
      <c r="B1454" s="159"/>
      <c r="C1454"/>
      <c r="D1454"/>
      <c r="E1454" s="326"/>
      <c r="F1454"/>
      <c r="G1454"/>
      <c r="H1454"/>
    </row>
    <row r="1455" spans="2:8" x14ac:dyDescent="0.35">
      <c r="B1455" s="159"/>
      <c r="C1455"/>
      <c r="D1455"/>
      <c r="E1455" s="326"/>
      <c r="F1455"/>
      <c r="G1455"/>
      <c r="H1455"/>
    </row>
    <row r="1456" spans="2:8" x14ac:dyDescent="0.35">
      <c r="B1456" s="159"/>
      <c r="C1456"/>
      <c r="D1456"/>
      <c r="E1456" s="326"/>
      <c r="F1456"/>
      <c r="G1456"/>
      <c r="H1456"/>
    </row>
    <row r="1457" spans="2:8" x14ac:dyDescent="0.35">
      <c r="B1457" s="159"/>
      <c r="C1457"/>
      <c r="D1457"/>
      <c r="E1457" s="326"/>
      <c r="F1457"/>
      <c r="G1457"/>
      <c r="H1457"/>
    </row>
    <row r="1458" spans="2:8" x14ac:dyDescent="0.35">
      <c r="B1458" s="159"/>
      <c r="C1458"/>
      <c r="D1458"/>
      <c r="E1458" s="326"/>
      <c r="F1458"/>
      <c r="G1458"/>
      <c r="H1458"/>
    </row>
    <row r="1459" spans="2:8" x14ac:dyDescent="0.35">
      <c r="B1459" s="159"/>
      <c r="C1459"/>
      <c r="D1459"/>
      <c r="E1459" s="326"/>
      <c r="F1459"/>
      <c r="G1459"/>
      <c r="H1459"/>
    </row>
    <row r="1460" spans="2:8" x14ac:dyDescent="0.35">
      <c r="B1460" s="159"/>
      <c r="C1460"/>
      <c r="D1460"/>
      <c r="E1460" s="326"/>
      <c r="F1460"/>
      <c r="G1460"/>
      <c r="H1460"/>
    </row>
    <row r="1461" spans="2:8" x14ac:dyDescent="0.35">
      <c r="B1461" s="159"/>
      <c r="C1461"/>
      <c r="D1461"/>
      <c r="E1461" s="326"/>
      <c r="F1461"/>
      <c r="G1461"/>
      <c r="H1461"/>
    </row>
    <row r="1462" spans="2:8" x14ac:dyDescent="0.35">
      <c r="B1462" s="159"/>
      <c r="C1462"/>
      <c r="D1462"/>
      <c r="E1462" s="326"/>
      <c r="F1462"/>
      <c r="G1462"/>
      <c r="H1462"/>
    </row>
    <row r="1463" spans="2:8" x14ac:dyDescent="0.35">
      <c r="B1463" s="159"/>
      <c r="C1463"/>
      <c r="D1463"/>
      <c r="E1463" s="326"/>
      <c r="F1463"/>
      <c r="G1463"/>
      <c r="H1463"/>
    </row>
    <row r="1464" spans="2:8" x14ac:dyDescent="0.35">
      <c r="B1464" s="159"/>
      <c r="C1464"/>
      <c r="D1464"/>
      <c r="E1464" s="326"/>
      <c r="F1464"/>
      <c r="G1464"/>
      <c r="H1464"/>
    </row>
    <row r="1465" spans="2:8" x14ac:dyDescent="0.35">
      <c r="B1465" s="159"/>
      <c r="C1465"/>
      <c r="D1465"/>
      <c r="E1465" s="326"/>
      <c r="F1465"/>
      <c r="G1465"/>
      <c r="H1465"/>
    </row>
    <row r="1466" spans="2:8" x14ac:dyDescent="0.35">
      <c r="B1466" s="159"/>
      <c r="C1466"/>
      <c r="D1466"/>
      <c r="E1466" s="326"/>
      <c r="F1466"/>
      <c r="G1466"/>
      <c r="H1466"/>
    </row>
    <row r="1467" spans="2:8" x14ac:dyDescent="0.35">
      <c r="B1467" s="159"/>
      <c r="C1467"/>
      <c r="D1467"/>
      <c r="E1467" s="326"/>
      <c r="F1467"/>
      <c r="G1467"/>
      <c r="H1467"/>
    </row>
    <row r="1468" spans="2:8" x14ac:dyDescent="0.35">
      <c r="B1468" s="159"/>
      <c r="C1468"/>
      <c r="D1468"/>
      <c r="E1468" s="326"/>
      <c r="F1468"/>
      <c r="G1468"/>
      <c r="H1468"/>
    </row>
    <row r="1469" spans="2:8" x14ac:dyDescent="0.35">
      <c r="B1469" s="159"/>
      <c r="C1469"/>
      <c r="D1469"/>
      <c r="E1469" s="326"/>
      <c r="F1469"/>
      <c r="G1469"/>
      <c r="H1469"/>
    </row>
    <row r="1470" spans="2:8" x14ac:dyDescent="0.35">
      <c r="B1470" s="159"/>
      <c r="C1470"/>
      <c r="D1470"/>
      <c r="E1470" s="326"/>
      <c r="F1470"/>
      <c r="G1470"/>
      <c r="H1470"/>
    </row>
    <row r="1471" spans="2:8" x14ac:dyDescent="0.35">
      <c r="B1471" s="159"/>
      <c r="C1471"/>
      <c r="D1471"/>
      <c r="E1471" s="326"/>
      <c r="F1471"/>
      <c r="G1471"/>
      <c r="H1471"/>
    </row>
    <row r="1472" spans="2:8" x14ac:dyDescent="0.35">
      <c r="B1472" s="159"/>
      <c r="C1472"/>
      <c r="D1472"/>
      <c r="E1472" s="326"/>
      <c r="F1472"/>
      <c r="G1472"/>
      <c r="H1472"/>
    </row>
    <row r="1473" spans="2:8" x14ac:dyDescent="0.35">
      <c r="B1473" s="159"/>
      <c r="C1473"/>
      <c r="D1473"/>
      <c r="E1473" s="326"/>
      <c r="F1473"/>
      <c r="G1473"/>
      <c r="H1473"/>
    </row>
    <row r="1474" spans="2:8" x14ac:dyDescent="0.35">
      <c r="B1474" s="159"/>
      <c r="C1474"/>
      <c r="D1474"/>
      <c r="E1474" s="326"/>
      <c r="F1474"/>
      <c r="G1474"/>
      <c r="H1474"/>
    </row>
    <row r="1475" spans="2:8" x14ac:dyDescent="0.35">
      <c r="B1475" s="159"/>
      <c r="C1475"/>
      <c r="D1475"/>
      <c r="E1475" s="326"/>
      <c r="F1475"/>
      <c r="G1475"/>
      <c r="H1475"/>
    </row>
    <row r="1476" spans="2:8" x14ac:dyDescent="0.35">
      <c r="B1476" s="159"/>
      <c r="C1476"/>
      <c r="D1476"/>
      <c r="E1476" s="326"/>
      <c r="F1476"/>
      <c r="G1476"/>
      <c r="H1476"/>
    </row>
    <row r="1477" spans="2:8" x14ac:dyDescent="0.35">
      <c r="B1477" s="159"/>
      <c r="C1477"/>
      <c r="D1477"/>
      <c r="E1477" s="326"/>
      <c r="F1477"/>
      <c r="G1477"/>
      <c r="H1477"/>
    </row>
    <row r="1478" spans="2:8" x14ac:dyDescent="0.35">
      <c r="B1478" s="159"/>
      <c r="C1478"/>
      <c r="D1478"/>
      <c r="E1478" s="326"/>
      <c r="F1478"/>
      <c r="G1478"/>
      <c r="H1478"/>
    </row>
    <row r="1479" spans="2:8" x14ac:dyDescent="0.35">
      <c r="B1479" s="159"/>
      <c r="C1479"/>
      <c r="D1479"/>
      <c r="E1479" s="326"/>
      <c r="F1479"/>
      <c r="G1479"/>
      <c r="H1479"/>
    </row>
    <row r="1480" spans="2:8" x14ac:dyDescent="0.35">
      <c r="B1480" s="159"/>
      <c r="C1480"/>
      <c r="D1480"/>
      <c r="E1480" s="326"/>
      <c r="F1480"/>
      <c r="G1480"/>
      <c r="H1480"/>
    </row>
    <row r="1481" spans="2:8" x14ac:dyDescent="0.35">
      <c r="B1481" s="159"/>
      <c r="C1481"/>
      <c r="D1481"/>
      <c r="E1481" s="326"/>
      <c r="F1481"/>
      <c r="G1481"/>
      <c r="H1481"/>
    </row>
    <row r="1482" spans="2:8" x14ac:dyDescent="0.35">
      <c r="B1482" s="159"/>
      <c r="C1482"/>
      <c r="D1482"/>
      <c r="E1482" s="326"/>
      <c r="F1482"/>
      <c r="G1482"/>
      <c r="H1482"/>
    </row>
    <row r="1483" spans="2:8" x14ac:dyDescent="0.35">
      <c r="B1483" s="159"/>
      <c r="C1483"/>
      <c r="D1483"/>
      <c r="E1483" s="326"/>
      <c r="F1483"/>
      <c r="G1483"/>
      <c r="H1483"/>
    </row>
    <row r="1484" spans="2:8" x14ac:dyDescent="0.35">
      <c r="B1484" s="159"/>
      <c r="C1484"/>
      <c r="D1484"/>
      <c r="E1484" s="326"/>
      <c r="F1484"/>
      <c r="G1484"/>
      <c r="H1484"/>
    </row>
    <row r="1485" spans="2:8" x14ac:dyDescent="0.35">
      <c r="B1485" s="159"/>
      <c r="C1485"/>
      <c r="D1485"/>
      <c r="E1485" s="326"/>
      <c r="F1485"/>
      <c r="G1485"/>
      <c r="H1485"/>
    </row>
    <row r="1486" spans="2:8" x14ac:dyDescent="0.35">
      <c r="B1486" s="159"/>
      <c r="C1486"/>
      <c r="D1486"/>
      <c r="E1486" s="326"/>
      <c r="F1486"/>
      <c r="G1486"/>
      <c r="H1486"/>
    </row>
    <row r="1487" spans="2:8" x14ac:dyDescent="0.35">
      <c r="B1487" s="159"/>
      <c r="C1487"/>
      <c r="D1487"/>
      <c r="E1487" s="326"/>
      <c r="F1487"/>
      <c r="G1487"/>
      <c r="H1487"/>
    </row>
    <row r="1488" spans="2:8" x14ac:dyDescent="0.35">
      <c r="B1488" s="159"/>
      <c r="C1488"/>
      <c r="D1488"/>
      <c r="E1488" s="326"/>
      <c r="F1488"/>
      <c r="G1488"/>
      <c r="H1488"/>
    </row>
    <row r="1489" spans="2:8" x14ac:dyDescent="0.35">
      <c r="B1489" s="159"/>
      <c r="C1489"/>
      <c r="D1489"/>
      <c r="E1489" s="326"/>
      <c r="F1489"/>
      <c r="G1489"/>
      <c r="H1489"/>
    </row>
    <row r="1490" spans="2:8" x14ac:dyDescent="0.35">
      <c r="B1490" s="159"/>
      <c r="C1490"/>
      <c r="D1490"/>
      <c r="E1490" s="326"/>
      <c r="F1490"/>
      <c r="G1490"/>
      <c r="H1490"/>
    </row>
    <row r="1491" spans="2:8" x14ac:dyDescent="0.35">
      <c r="B1491" s="159"/>
      <c r="C1491"/>
      <c r="D1491"/>
      <c r="E1491" s="326"/>
      <c r="F1491"/>
      <c r="G1491"/>
      <c r="H1491"/>
    </row>
    <row r="1492" spans="2:8" x14ac:dyDescent="0.35">
      <c r="B1492" s="159"/>
      <c r="C1492"/>
      <c r="D1492"/>
      <c r="E1492" s="326"/>
      <c r="F1492"/>
      <c r="G1492"/>
      <c r="H1492"/>
    </row>
    <row r="1493" spans="2:8" x14ac:dyDescent="0.35">
      <c r="B1493" s="159"/>
      <c r="C1493"/>
      <c r="D1493"/>
      <c r="E1493" s="326"/>
      <c r="F1493"/>
      <c r="G1493"/>
      <c r="H1493"/>
    </row>
    <row r="1494" spans="2:8" x14ac:dyDescent="0.35">
      <c r="B1494" s="159"/>
      <c r="C1494"/>
      <c r="D1494"/>
      <c r="E1494" s="326"/>
      <c r="F1494"/>
      <c r="G1494"/>
      <c r="H1494"/>
    </row>
    <row r="1495" spans="2:8" x14ac:dyDescent="0.35">
      <c r="B1495" s="159"/>
      <c r="C1495"/>
      <c r="D1495"/>
      <c r="E1495" s="326"/>
      <c r="F1495"/>
      <c r="G1495"/>
      <c r="H1495"/>
    </row>
    <row r="1496" spans="2:8" x14ac:dyDescent="0.35">
      <c r="B1496" s="159"/>
      <c r="C1496"/>
      <c r="D1496"/>
      <c r="E1496" s="326"/>
      <c r="F1496"/>
      <c r="G1496"/>
      <c r="H1496"/>
    </row>
    <row r="1497" spans="2:8" x14ac:dyDescent="0.35">
      <c r="B1497" s="159"/>
      <c r="C1497"/>
      <c r="D1497"/>
      <c r="E1497" s="326"/>
      <c r="F1497"/>
      <c r="G1497"/>
      <c r="H1497"/>
    </row>
    <row r="1498" spans="2:8" x14ac:dyDescent="0.35">
      <c r="B1498" s="159"/>
      <c r="C1498"/>
      <c r="D1498"/>
      <c r="E1498" s="326"/>
      <c r="F1498"/>
      <c r="G1498"/>
      <c r="H1498"/>
    </row>
    <row r="1499" spans="2:8" x14ac:dyDescent="0.35">
      <c r="B1499" s="159"/>
      <c r="C1499"/>
      <c r="D1499"/>
      <c r="E1499" s="326"/>
      <c r="F1499"/>
      <c r="G1499"/>
      <c r="H1499"/>
    </row>
    <row r="1500" spans="2:8" x14ac:dyDescent="0.35">
      <c r="B1500" s="159"/>
      <c r="C1500"/>
      <c r="D1500"/>
      <c r="E1500" s="326"/>
      <c r="F1500"/>
      <c r="G1500"/>
      <c r="H1500"/>
    </row>
    <row r="1501" spans="2:8" x14ac:dyDescent="0.35">
      <c r="B1501" s="159"/>
      <c r="C1501"/>
      <c r="D1501"/>
      <c r="E1501" s="326"/>
      <c r="F1501"/>
      <c r="G1501"/>
      <c r="H1501"/>
    </row>
    <row r="1502" spans="2:8" x14ac:dyDescent="0.35">
      <c r="B1502" s="159"/>
      <c r="C1502"/>
      <c r="D1502"/>
      <c r="E1502" s="326"/>
      <c r="F1502"/>
      <c r="G1502"/>
      <c r="H1502"/>
    </row>
    <row r="1503" spans="2:8" x14ac:dyDescent="0.35">
      <c r="B1503" s="159"/>
      <c r="C1503"/>
      <c r="D1503"/>
      <c r="E1503" s="326"/>
      <c r="F1503"/>
      <c r="G1503"/>
      <c r="H1503"/>
    </row>
    <row r="1504" spans="2:8" x14ac:dyDescent="0.35">
      <c r="B1504" s="159"/>
      <c r="C1504"/>
      <c r="D1504"/>
      <c r="E1504" s="326"/>
      <c r="F1504"/>
      <c r="G1504"/>
      <c r="H1504"/>
    </row>
    <row r="1505" spans="2:8" x14ac:dyDescent="0.35">
      <c r="B1505" s="159"/>
      <c r="C1505"/>
      <c r="D1505"/>
      <c r="E1505" s="326"/>
      <c r="F1505"/>
      <c r="G1505"/>
      <c r="H1505"/>
    </row>
    <row r="1506" spans="2:8" x14ac:dyDescent="0.35">
      <c r="B1506" s="159"/>
      <c r="C1506"/>
      <c r="D1506"/>
      <c r="E1506" s="326"/>
      <c r="F1506"/>
      <c r="G1506"/>
      <c r="H1506"/>
    </row>
    <row r="1507" spans="2:8" x14ac:dyDescent="0.35">
      <c r="B1507" s="159"/>
      <c r="C1507"/>
      <c r="D1507"/>
      <c r="E1507" s="326"/>
      <c r="F1507"/>
      <c r="G1507"/>
      <c r="H1507"/>
    </row>
    <row r="1508" spans="2:8" x14ac:dyDescent="0.35">
      <c r="B1508" s="159"/>
      <c r="C1508"/>
      <c r="D1508"/>
      <c r="E1508" s="326"/>
      <c r="F1508"/>
      <c r="G1508"/>
      <c r="H1508"/>
    </row>
    <row r="1509" spans="2:8" x14ac:dyDescent="0.35">
      <c r="B1509" s="159"/>
      <c r="C1509"/>
      <c r="D1509"/>
      <c r="E1509" s="326"/>
      <c r="F1509"/>
      <c r="G1509"/>
      <c r="H1509"/>
    </row>
    <row r="1510" spans="2:8" x14ac:dyDescent="0.35">
      <c r="B1510" s="159"/>
      <c r="C1510"/>
      <c r="D1510"/>
      <c r="E1510" s="326"/>
      <c r="F1510"/>
      <c r="G1510"/>
      <c r="H1510"/>
    </row>
    <row r="1511" spans="2:8" x14ac:dyDescent="0.35">
      <c r="B1511" s="159"/>
      <c r="C1511"/>
      <c r="D1511"/>
      <c r="E1511" s="326"/>
      <c r="F1511"/>
      <c r="G1511"/>
      <c r="H1511"/>
    </row>
    <row r="1512" spans="2:8" x14ac:dyDescent="0.35">
      <c r="B1512" s="159"/>
      <c r="C1512"/>
      <c r="D1512"/>
      <c r="E1512" s="326"/>
      <c r="F1512"/>
      <c r="G1512"/>
      <c r="H1512"/>
    </row>
    <row r="1513" spans="2:8" x14ac:dyDescent="0.35">
      <c r="B1513" s="159"/>
      <c r="C1513"/>
      <c r="D1513"/>
      <c r="E1513" s="326"/>
      <c r="F1513"/>
      <c r="G1513"/>
      <c r="H1513"/>
    </row>
    <row r="1514" spans="2:8" x14ac:dyDescent="0.35">
      <c r="B1514" s="159"/>
      <c r="C1514"/>
      <c r="D1514"/>
      <c r="E1514" s="326"/>
      <c r="F1514"/>
      <c r="G1514"/>
      <c r="H1514"/>
    </row>
    <row r="1515" spans="2:8" x14ac:dyDescent="0.35">
      <c r="B1515" s="159"/>
      <c r="C1515"/>
      <c r="D1515"/>
      <c r="E1515" s="326"/>
      <c r="F1515"/>
      <c r="G1515"/>
      <c r="H1515"/>
    </row>
    <row r="1516" spans="2:8" x14ac:dyDescent="0.35">
      <c r="B1516" s="159"/>
      <c r="C1516"/>
      <c r="D1516"/>
      <c r="E1516" s="326"/>
      <c r="F1516"/>
      <c r="G1516"/>
      <c r="H1516"/>
    </row>
    <row r="1517" spans="2:8" x14ac:dyDescent="0.35">
      <c r="B1517" s="159"/>
      <c r="C1517"/>
      <c r="D1517"/>
      <c r="E1517" s="326"/>
      <c r="F1517"/>
      <c r="G1517"/>
      <c r="H1517"/>
    </row>
    <row r="1518" spans="2:8" x14ac:dyDescent="0.35">
      <c r="B1518" s="159"/>
      <c r="C1518"/>
      <c r="D1518"/>
      <c r="E1518" s="326"/>
      <c r="F1518"/>
      <c r="G1518"/>
      <c r="H1518"/>
    </row>
    <row r="1519" spans="2:8" x14ac:dyDescent="0.35">
      <c r="B1519" s="159"/>
      <c r="C1519"/>
      <c r="D1519"/>
      <c r="E1519" s="326"/>
      <c r="F1519"/>
      <c r="G1519"/>
      <c r="H1519"/>
    </row>
    <row r="1520" spans="2:8" x14ac:dyDescent="0.35">
      <c r="B1520" s="159"/>
      <c r="C1520"/>
      <c r="D1520"/>
      <c r="E1520" s="326"/>
      <c r="F1520"/>
      <c r="G1520"/>
      <c r="H1520"/>
    </row>
    <row r="1521" spans="2:8" x14ac:dyDescent="0.35">
      <c r="B1521" s="159"/>
      <c r="C1521"/>
      <c r="D1521"/>
      <c r="E1521" s="326"/>
      <c r="F1521"/>
      <c r="G1521"/>
      <c r="H1521"/>
    </row>
    <row r="1522" spans="2:8" x14ac:dyDescent="0.35">
      <c r="B1522" s="159"/>
      <c r="C1522"/>
      <c r="D1522"/>
      <c r="E1522" s="326"/>
      <c r="F1522"/>
      <c r="G1522"/>
      <c r="H1522"/>
    </row>
    <row r="1523" spans="2:8" x14ac:dyDescent="0.35">
      <c r="B1523" s="159"/>
      <c r="C1523"/>
      <c r="D1523"/>
      <c r="E1523" s="326"/>
      <c r="F1523"/>
      <c r="G1523"/>
      <c r="H1523"/>
    </row>
    <row r="1524" spans="2:8" x14ac:dyDescent="0.35">
      <c r="B1524" s="159"/>
      <c r="C1524"/>
      <c r="D1524"/>
      <c r="E1524" s="326"/>
      <c r="F1524"/>
      <c r="G1524"/>
      <c r="H1524"/>
    </row>
    <row r="1525" spans="2:8" x14ac:dyDescent="0.35">
      <c r="B1525" s="159"/>
      <c r="C1525"/>
      <c r="D1525"/>
      <c r="E1525" s="326"/>
      <c r="F1525"/>
      <c r="G1525"/>
      <c r="H1525"/>
    </row>
    <row r="1526" spans="2:8" x14ac:dyDescent="0.35">
      <c r="B1526" s="159"/>
      <c r="C1526"/>
      <c r="D1526"/>
      <c r="E1526" s="326"/>
      <c r="F1526"/>
      <c r="G1526"/>
      <c r="H1526"/>
    </row>
    <row r="1527" spans="2:8" x14ac:dyDescent="0.35">
      <c r="B1527" s="159"/>
      <c r="C1527"/>
      <c r="D1527"/>
      <c r="E1527" s="326"/>
      <c r="F1527"/>
      <c r="G1527"/>
      <c r="H1527"/>
    </row>
    <row r="1528" spans="2:8" x14ac:dyDescent="0.35">
      <c r="B1528" s="159"/>
      <c r="C1528"/>
      <c r="D1528"/>
      <c r="E1528" s="326"/>
      <c r="F1528"/>
      <c r="G1528"/>
      <c r="H1528"/>
    </row>
    <row r="1529" spans="2:8" x14ac:dyDescent="0.35">
      <c r="B1529" s="159"/>
      <c r="C1529"/>
      <c r="D1529"/>
      <c r="E1529" s="326"/>
      <c r="F1529"/>
      <c r="G1529"/>
      <c r="H1529"/>
    </row>
    <row r="1530" spans="2:8" x14ac:dyDescent="0.35">
      <c r="B1530" s="159"/>
      <c r="C1530"/>
      <c r="D1530"/>
      <c r="E1530" s="326"/>
      <c r="F1530"/>
      <c r="G1530"/>
      <c r="H1530"/>
    </row>
    <row r="1531" spans="2:8" x14ac:dyDescent="0.35">
      <c r="B1531" s="159"/>
      <c r="C1531"/>
      <c r="D1531"/>
      <c r="E1531" s="326"/>
      <c r="F1531"/>
      <c r="G1531"/>
      <c r="H1531"/>
    </row>
    <row r="1532" spans="2:8" x14ac:dyDescent="0.35">
      <c r="B1532" s="159"/>
      <c r="C1532"/>
      <c r="D1532"/>
      <c r="E1532" s="326"/>
      <c r="F1532"/>
      <c r="G1532"/>
      <c r="H1532"/>
    </row>
    <row r="1533" spans="2:8" x14ac:dyDescent="0.35">
      <c r="B1533" s="159"/>
      <c r="C1533"/>
      <c r="D1533"/>
      <c r="E1533" s="326"/>
      <c r="F1533"/>
      <c r="G1533"/>
      <c r="H1533"/>
    </row>
    <row r="1534" spans="2:8" x14ac:dyDescent="0.35">
      <c r="B1534" s="159"/>
      <c r="C1534"/>
      <c r="D1534"/>
      <c r="E1534" s="326"/>
      <c r="F1534"/>
      <c r="G1534"/>
      <c r="H1534"/>
    </row>
    <row r="1535" spans="2:8" x14ac:dyDescent="0.35">
      <c r="B1535" s="159"/>
      <c r="C1535"/>
      <c r="D1535"/>
      <c r="E1535" s="326"/>
      <c r="F1535"/>
      <c r="G1535"/>
      <c r="H1535"/>
    </row>
    <row r="1536" spans="2:8" x14ac:dyDescent="0.35">
      <c r="B1536" s="159"/>
      <c r="C1536"/>
      <c r="D1536"/>
      <c r="E1536" s="326"/>
      <c r="F1536"/>
      <c r="G1536"/>
      <c r="H1536"/>
    </row>
    <row r="1537" spans="2:8" x14ac:dyDescent="0.35">
      <c r="B1537" s="159"/>
      <c r="C1537"/>
      <c r="D1537"/>
      <c r="E1537" s="326"/>
      <c r="F1537"/>
      <c r="G1537"/>
      <c r="H1537"/>
    </row>
    <row r="1538" spans="2:8" x14ac:dyDescent="0.35">
      <c r="B1538" s="159"/>
      <c r="C1538"/>
      <c r="D1538"/>
      <c r="E1538" s="326"/>
      <c r="F1538"/>
      <c r="G1538"/>
      <c r="H1538"/>
    </row>
    <row r="1539" spans="2:8" x14ac:dyDescent="0.35">
      <c r="B1539" s="159"/>
      <c r="C1539"/>
      <c r="D1539"/>
      <c r="E1539" s="326"/>
      <c r="F1539"/>
      <c r="G1539"/>
      <c r="H1539"/>
    </row>
    <row r="1540" spans="2:8" x14ac:dyDescent="0.35">
      <c r="B1540" s="159"/>
      <c r="C1540"/>
      <c r="D1540"/>
      <c r="E1540" s="326"/>
      <c r="F1540"/>
      <c r="G1540"/>
      <c r="H1540"/>
    </row>
    <row r="1541" spans="2:8" x14ac:dyDescent="0.35">
      <c r="B1541" s="159"/>
      <c r="C1541"/>
      <c r="D1541"/>
      <c r="E1541" s="326"/>
      <c r="F1541"/>
      <c r="G1541"/>
      <c r="H1541"/>
    </row>
    <row r="1542" spans="2:8" x14ac:dyDescent="0.35">
      <c r="B1542" s="159"/>
      <c r="C1542"/>
      <c r="D1542"/>
      <c r="E1542" s="326"/>
      <c r="F1542"/>
      <c r="G1542"/>
      <c r="H1542"/>
    </row>
    <row r="1543" spans="2:8" x14ac:dyDescent="0.35">
      <c r="B1543" s="159"/>
      <c r="C1543"/>
      <c r="D1543"/>
      <c r="E1543" s="326"/>
      <c r="F1543"/>
      <c r="G1543"/>
      <c r="H1543"/>
    </row>
    <row r="1544" spans="2:8" x14ac:dyDescent="0.35">
      <c r="B1544" s="159"/>
      <c r="C1544"/>
      <c r="D1544"/>
      <c r="E1544" s="326"/>
      <c r="F1544"/>
      <c r="G1544"/>
      <c r="H1544"/>
    </row>
    <row r="1545" spans="2:8" x14ac:dyDescent="0.35">
      <c r="B1545" s="159"/>
      <c r="C1545"/>
      <c r="D1545"/>
      <c r="E1545" s="326"/>
      <c r="F1545"/>
      <c r="G1545"/>
      <c r="H1545"/>
    </row>
    <row r="1546" spans="2:8" x14ac:dyDescent="0.35">
      <c r="B1546" s="159"/>
      <c r="C1546"/>
      <c r="D1546"/>
      <c r="E1546" s="326"/>
      <c r="F1546"/>
      <c r="G1546"/>
      <c r="H1546"/>
    </row>
    <row r="1547" spans="2:8" x14ac:dyDescent="0.35">
      <c r="B1547" s="159"/>
      <c r="C1547"/>
      <c r="D1547"/>
      <c r="E1547" s="326"/>
      <c r="F1547"/>
      <c r="G1547"/>
      <c r="H1547"/>
    </row>
    <row r="1548" spans="2:8" x14ac:dyDescent="0.35">
      <c r="B1548" s="159"/>
      <c r="C1548"/>
      <c r="D1548"/>
      <c r="E1548" s="326"/>
      <c r="F1548"/>
      <c r="G1548"/>
      <c r="H1548"/>
    </row>
    <row r="1549" spans="2:8" x14ac:dyDescent="0.35">
      <c r="B1549" s="159"/>
      <c r="C1549"/>
      <c r="D1549"/>
      <c r="E1549" s="326"/>
      <c r="F1549"/>
      <c r="G1549"/>
      <c r="H1549"/>
    </row>
    <row r="1550" spans="2:8" x14ac:dyDescent="0.35">
      <c r="B1550" s="159"/>
      <c r="C1550"/>
      <c r="D1550"/>
      <c r="E1550" s="326"/>
      <c r="F1550"/>
      <c r="G1550"/>
      <c r="H1550"/>
    </row>
    <row r="1551" spans="2:8" x14ac:dyDescent="0.35">
      <c r="B1551" s="159"/>
      <c r="C1551"/>
      <c r="D1551"/>
      <c r="E1551" s="326"/>
      <c r="F1551"/>
      <c r="G1551"/>
      <c r="H1551"/>
    </row>
    <row r="1552" spans="2:8" x14ac:dyDescent="0.35">
      <c r="B1552" s="159"/>
      <c r="C1552"/>
      <c r="D1552"/>
      <c r="E1552" s="326"/>
      <c r="F1552"/>
      <c r="G1552"/>
      <c r="H1552"/>
    </row>
    <row r="1553" spans="2:8" x14ac:dyDescent="0.35">
      <c r="B1553" s="159"/>
      <c r="C1553"/>
      <c r="D1553"/>
      <c r="E1553" s="326"/>
      <c r="F1553"/>
      <c r="G1553"/>
      <c r="H1553"/>
    </row>
    <row r="1554" spans="2:8" x14ac:dyDescent="0.35">
      <c r="B1554" s="159"/>
      <c r="C1554"/>
      <c r="D1554"/>
      <c r="E1554" s="326"/>
      <c r="F1554"/>
      <c r="G1554"/>
      <c r="H1554"/>
    </row>
    <row r="1555" spans="2:8" x14ac:dyDescent="0.35">
      <c r="B1555" s="159"/>
      <c r="C1555"/>
      <c r="D1555"/>
      <c r="E1555" s="326"/>
      <c r="F1555"/>
      <c r="G1555"/>
      <c r="H1555"/>
    </row>
    <row r="1556" spans="2:8" x14ac:dyDescent="0.35">
      <c r="B1556" s="159"/>
      <c r="C1556"/>
      <c r="D1556"/>
      <c r="E1556" s="326"/>
      <c r="F1556"/>
      <c r="G1556"/>
      <c r="H1556"/>
    </row>
    <row r="1557" spans="2:8" x14ac:dyDescent="0.35">
      <c r="B1557" s="159"/>
      <c r="C1557"/>
      <c r="D1557"/>
      <c r="E1557" s="326"/>
      <c r="F1557"/>
      <c r="G1557"/>
      <c r="H1557"/>
    </row>
    <row r="1558" spans="2:8" x14ac:dyDescent="0.35">
      <c r="B1558" s="159"/>
      <c r="C1558"/>
      <c r="D1558"/>
      <c r="E1558" s="326"/>
      <c r="F1558"/>
      <c r="G1558"/>
      <c r="H1558"/>
    </row>
    <row r="1559" spans="2:8" x14ac:dyDescent="0.35">
      <c r="B1559" s="159"/>
      <c r="C1559"/>
      <c r="D1559"/>
      <c r="E1559" s="326"/>
      <c r="F1559"/>
      <c r="G1559"/>
      <c r="H1559"/>
    </row>
    <row r="1560" spans="2:8" x14ac:dyDescent="0.35">
      <c r="B1560" s="159"/>
      <c r="C1560"/>
      <c r="D1560"/>
      <c r="E1560" s="326"/>
      <c r="F1560"/>
      <c r="G1560"/>
      <c r="H1560"/>
    </row>
    <row r="1561" spans="2:8" x14ac:dyDescent="0.35">
      <c r="B1561" s="159"/>
      <c r="C1561"/>
      <c r="D1561"/>
      <c r="E1561" s="326"/>
      <c r="F1561"/>
      <c r="G1561"/>
      <c r="H1561"/>
    </row>
    <row r="1562" spans="2:8" x14ac:dyDescent="0.35">
      <c r="B1562" s="159"/>
      <c r="C1562"/>
      <c r="D1562"/>
      <c r="E1562" s="326"/>
      <c r="F1562"/>
      <c r="G1562"/>
      <c r="H1562"/>
    </row>
    <row r="1563" spans="2:8" x14ac:dyDescent="0.35">
      <c r="B1563" s="159"/>
      <c r="C1563"/>
      <c r="D1563"/>
      <c r="E1563" s="326"/>
      <c r="F1563"/>
      <c r="G1563"/>
      <c r="H1563"/>
    </row>
    <row r="1564" spans="2:8" x14ac:dyDescent="0.35">
      <c r="B1564" s="159"/>
      <c r="C1564"/>
      <c r="D1564"/>
      <c r="E1564" s="326"/>
      <c r="F1564"/>
      <c r="G1564"/>
      <c r="H1564"/>
    </row>
    <row r="1565" spans="2:8" x14ac:dyDescent="0.35">
      <c r="B1565" s="159"/>
      <c r="C1565"/>
      <c r="D1565"/>
      <c r="E1565" s="326"/>
      <c r="F1565"/>
      <c r="G1565"/>
      <c r="H1565"/>
    </row>
    <row r="1566" spans="2:8" x14ac:dyDescent="0.35">
      <c r="B1566" s="159"/>
      <c r="C1566"/>
      <c r="D1566"/>
      <c r="E1566" s="326"/>
      <c r="F1566"/>
      <c r="G1566"/>
      <c r="H1566"/>
    </row>
    <row r="1567" spans="2:8" x14ac:dyDescent="0.35">
      <c r="B1567" s="159"/>
      <c r="C1567"/>
      <c r="D1567"/>
      <c r="E1567" s="326"/>
      <c r="F1567"/>
      <c r="G1567"/>
      <c r="H1567"/>
    </row>
    <row r="1568" spans="2:8" x14ac:dyDescent="0.35">
      <c r="B1568" s="159"/>
      <c r="C1568"/>
      <c r="D1568"/>
      <c r="E1568" s="326"/>
      <c r="F1568"/>
      <c r="G1568"/>
      <c r="H1568"/>
    </row>
    <row r="1569" spans="2:8" x14ac:dyDescent="0.35">
      <c r="B1569" s="159"/>
      <c r="C1569"/>
      <c r="D1569"/>
      <c r="E1569" s="326"/>
      <c r="F1569"/>
      <c r="G1569"/>
      <c r="H1569"/>
    </row>
    <row r="1570" spans="2:8" x14ac:dyDescent="0.35">
      <c r="B1570" s="159"/>
      <c r="C1570"/>
      <c r="D1570"/>
      <c r="E1570" s="326"/>
      <c r="F1570"/>
      <c r="G1570"/>
      <c r="H1570"/>
    </row>
    <row r="1571" spans="2:8" x14ac:dyDescent="0.35">
      <c r="B1571" s="159"/>
      <c r="C1571"/>
      <c r="D1571"/>
      <c r="E1571" s="326"/>
      <c r="F1571"/>
      <c r="G1571"/>
      <c r="H1571"/>
    </row>
    <row r="1572" spans="2:8" x14ac:dyDescent="0.35">
      <c r="B1572" s="159"/>
      <c r="C1572"/>
      <c r="D1572"/>
      <c r="E1572" s="326"/>
      <c r="F1572"/>
      <c r="G1572"/>
      <c r="H1572"/>
    </row>
    <row r="1573" spans="2:8" x14ac:dyDescent="0.35">
      <c r="B1573" s="159"/>
      <c r="C1573"/>
      <c r="D1573"/>
      <c r="E1573" s="326"/>
      <c r="F1573"/>
      <c r="G1573"/>
      <c r="H1573"/>
    </row>
    <row r="1574" spans="2:8" x14ac:dyDescent="0.35">
      <c r="B1574" s="159"/>
      <c r="C1574"/>
      <c r="D1574"/>
      <c r="E1574" s="326"/>
      <c r="F1574"/>
      <c r="G1574"/>
      <c r="H1574"/>
    </row>
    <row r="1575" spans="2:8" x14ac:dyDescent="0.35">
      <c r="B1575" s="159"/>
      <c r="C1575"/>
      <c r="D1575"/>
      <c r="E1575" s="326"/>
      <c r="F1575"/>
      <c r="G1575"/>
      <c r="H1575"/>
    </row>
    <row r="1576" spans="2:8" x14ac:dyDescent="0.35">
      <c r="B1576" s="159"/>
      <c r="C1576"/>
      <c r="D1576"/>
      <c r="E1576" s="326"/>
      <c r="F1576"/>
      <c r="G1576"/>
      <c r="H1576"/>
    </row>
    <row r="1577" spans="2:8" x14ac:dyDescent="0.35">
      <c r="B1577" s="159"/>
      <c r="C1577"/>
      <c r="D1577"/>
      <c r="E1577" s="326"/>
      <c r="F1577"/>
      <c r="G1577"/>
      <c r="H1577"/>
    </row>
    <row r="1578" spans="2:8" x14ac:dyDescent="0.35">
      <c r="B1578" s="159"/>
      <c r="C1578"/>
      <c r="D1578"/>
      <c r="E1578" s="326"/>
      <c r="F1578"/>
      <c r="G1578"/>
      <c r="H1578"/>
    </row>
    <row r="1579" spans="2:8" x14ac:dyDescent="0.35">
      <c r="B1579" s="159"/>
      <c r="C1579"/>
      <c r="D1579"/>
      <c r="E1579" s="326"/>
      <c r="F1579"/>
      <c r="G1579"/>
      <c r="H1579"/>
    </row>
    <row r="1580" spans="2:8" x14ac:dyDescent="0.35">
      <c r="B1580" s="159"/>
      <c r="C1580"/>
      <c r="D1580"/>
      <c r="E1580" s="326"/>
      <c r="F1580"/>
      <c r="G1580"/>
      <c r="H1580"/>
    </row>
    <row r="1581" spans="2:8" x14ac:dyDescent="0.35">
      <c r="B1581" s="159"/>
      <c r="C1581"/>
      <c r="D1581"/>
      <c r="E1581" s="326"/>
      <c r="F1581"/>
      <c r="G1581"/>
      <c r="H1581"/>
    </row>
    <row r="1582" spans="2:8" x14ac:dyDescent="0.35">
      <c r="B1582" s="159"/>
      <c r="C1582"/>
      <c r="D1582"/>
      <c r="E1582" s="326"/>
      <c r="F1582"/>
      <c r="G1582"/>
      <c r="H1582"/>
    </row>
    <row r="1583" spans="2:8" x14ac:dyDescent="0.35">
      <c r="B1583" s="159"/>
      <c r="C1583"/>
      <c r="D1583"/>
      <c r="E1583" s="326"/>
      <c r="F1583"/>
      <c r="G1583"/>
      <c r="H1583"/>
    </row>
    <row r="1584" spans="2:8" x14ac:dyDescent="0.35">
      <c r="B1584" s="159"/>
      <c r="C1584"/>
      <c r="D1584"/>
      <c r="E1584" s="326"/>
      <c r="F1584"/>
      <c r="G1584"/>
      <c r="H1584"/>
    </row>
    <row r="1585" spans="2:8" x14ac:dyDescent="0.35">
      <c r="B1585" s="159"/>
      <c r="C1585"/>
      <c r="D1585"/>
      <c r="E1585" s="326"/>
      <c r="F1585"/>
      <c r="G1585"/>
      <c r="H1585"/>
    </row>
    <row r="1586" spans="2:8" x14ac:dyDescent="0.35">
      <c r="B1586" s="159"/>
      <c r="C1586"/>
      <c r="D1586"/>
      <c r="E1586" s="326"/>
      <c r="F1586"/>
      <c r="G1586"/>
      <c r="H1586"/>
    </row>
    <row r="1587" spans="2:8" x14ac:dyDescent="0.35">
      <c r="B1587" s="159"/>
      <c r="C1587"/>
      <c r="D1587"/>
      <c r="E1587" s="326"/>
      <c r="F1587"/>
      <c r="G1587"/>
      <c r="H1587"/>
    </row>
    <row r="1588" spans="2:8" x14ac:dyDescent="0.35">
      <c r="B1588" s="159"/>
      <c r="C1588"/>
      <c r="D1588"/>
      <c r="E1588" s="326"/>
      <c r="F1588"/>
      <c r="G1588"/>
      <c r="H1588"/>
    </row>
    <row r="1589" spans="2:8" x14ac:dyDescent="0.35">
      <c r="B1589" s="159"/>
      <c r="C1589"/>
      <c r="D1589"/>
      <c r="E1589" s="326"/>
      <c r="F1589"/>
      <c r="G1589"/>
      <c r="H1589"/>
    </row>
    <row r="1590" spans="2:8" x14ac:dyDescent="0.35">
      <c r="B1590" s="159"/>
      <c r="C1590"/>
      <c r="D1590"/>
      <c r="E1590" s="326"/>
      <c r="F1590"/>
      <c r="G1590"/>
      <c r="H1590"/>
    </row>
    <row r="1591" spans="2:8" x14ac:dyDescent="0.35">
      <c r="B1591" s="159"/>
      <c r="C1591"/>
      <c r="D1591"/>
      <c r="E1591" s="326"/>
      <c r="F1591"/>
      <c r="G1591"/>
      <c r="H1591"/>
    </row>
    <row r="1592" spans="2:8" x14ac:dyDescent="0.35">
      <c r="B1592" s="159"/>
      <c r="C1592"/>
      <c r="D1592"/>
      <c r="E1592" s="326"/>
      <c r="F1592"/>
      <c r="G1592"/>
      <c r="H1592"/>
    </row>
    <row r="1593" spans="2:8" x14ac:dyDescent="0.35">
      <c r="B1593" s="159"/>
      <c r="C1593"/>
      <c r="D1593"/>
      <c r="E1593" s="326"/>
      <c r="F1593"/>
      <c r="G1593"/>
      <c r="H1593"/>
    </row>
    <row r="1594" spans="2:8" x14ac:dyDescent="0.35">
      <c r="B1594" s="159"/>
      <c r="C1594"/>
      <c r="D1594"/>
      <c r="E1594" s="326"/>
      <c r="F1594"/>
      <c r="G1594"/>
      <c r="H1594"/>
    </row>
    <row r="1595" spans="2:8" x14ac:dyDescent="0.35">
      <c r="B1595" s="159"/>
      <c r="C1595"/>
      <c r="D1595"/>
      <c r="E1595" s="326"/>
      <c r="F1595"/>
      <c r="G1595"/>
      <c r="H1595"/>
    </row>
    <row r="1596" spans="2:8" x14ac:dyDescent="0.35">
      <c r="B1596" s="159"/>
      <c r="C1596"/>
      <c r="D1596"/>
      <c r="E1596" s="326"/>
      <c r="F1596"/>
      <c r="G1596"/>
      <c r="H1596"/>
    </row>
    <row r="1597" spans="2:8" x14ac:dyDescent="0.35">
      <c r="B1597" s="159"/>
      <c r="C1597"/>
      <c r="D1597"/>
      <c r="E1597" s="326"/>
      <c r="F1597"/>
      <c r="G1597"/>
      <c r="H1597"/>
    </row>
    <row r="1598" spans="2:8" x14ac:dyDescent="0.35">
      <c r="B1598" s="159"/>
      <c r="C1598"/>
      <c r="D1598"/>
      <c r="E1598" s="326"/>
      <c r="F1598"/>
      <c r="G1598"/>
      <c r="H1598"/>
    </row>
    <row r="1599" spans="2:8" x14ac:dyDescent="0.35">
      <c r="B1599" s="159"/>
      <c r="C1599"/>
      <c r="D1599"/>
      <c r="E1599" s="326"/>
      <c r="F1599"/>
      <c r="G1599"/>
      <c r="H1599"/>
    </row>
    <row r="1600" spans="2:8" x14ac:dyDescent="0.35">
      <c r="B1600" s="159"/>
      <c r="C1600"/>
      <c r="D1600"/>
      <c r="E1600" s="326"/>
      <c r="F1600"/>
      <c r="G1600"/>
      <c r="H1600"/>
    </row>
    <row r="1601" spans="2:8" x14ac:dyDescent="0.35">
      <c r="B1601" s="159"/>
      <c r="C1601"/>
      <c r="D1601"/>
      <c r="E1601" s="326"/>
      <c r="F1601"/>
      <c r="G1601"/>
      <c r="H1601"/>
    </row>
    <row r="1602" spans="2:8" x14ac:dyDescent="0.35">
      <c r="B1602" s="159"/>
      <c r="C1602"/>
      <c r="D1602"/>
      <c r="E1602" s="326"/>
      <c r="F1602"/>
      <c r="G1602"/>
      <c r="H1602"/>
    </row>
    <row r="1603" spans="2:8" x14ac:dyDescent="0.35">
      <c r="B1603" s="159"/>
      <c r="C1603"/>
      <c r="D1603"/>
      <c r="E1603" s="326"/>
      <c r="F1603"/>
      <c r="G1603"/>
      <c r="H1603"/>
    </row>
    <row r="1604" spans="2:8" x14ac:dyDescent="0.35">
      <c r="B1604" s="159"/>
      <c r="C1604"/>
      <c r="D1604"/>
      <c r="E1604" s="326"/>
      <c r="F1604"/>
      <c r="G1604"/>
      <c r="H1604"/>
    </row>
    <row r="1605" spans="2:8" x14ac:dyDescent="0.35">
      <c r="B1605" s="159"/>
      <c r="C1605"/>
      <c r="D1605"/>
      <c r="E1605" s="326"/>
      <c r="F1605"/>
      <c r="G1605"/>
      <c r="H1605"/>
    </row>
    <row r="1606" spans="2:8" x14ac:dyDescent="0.35">
      <c r="B1606" s="159"/>
      <c r="C1606"/>
      <c r="D1606"/>
      <c r="E1606" s="326"/>
      <c r="F1606"/>
      <c r="G1606"/>
      <c r="H1606"/>
    </row>
    <row r="1607" spans="2:8" x14ac:dyDescent="0.35">
      <c r="B1607" s="159"/>
      <c r="C1607"/>
      <c r="D1607"/>
      <c r="E1607" s="326"/>
      <c r="F1607"/>
      <c r="G1607"/>
      <c r="H1607"/>
    </row>
    <row r="1608" spans="2:8" x14ac:dyDescent="0.35">
      <c r="B1608" s="159"/>
      <c r="C1608"/>
      <c r="D1608"/>
      <c r="E1608" s="326"/>
      <c r="F1608"/>
      <c r="G1608"/>
      <c r="H1608"/>
    </row>
    <row r="1609" spans="2:8" x14ac:dyDescent="0.35">
      <c r="B1609" s="159"/>
      <c r="C1609"/>
      <c r="D1609"/>
      <c r="E1609" s="326"/>
      <c r="F1609"/>
      <c r="G1609"/>
      <c r="H1609"/>
    </row>
    <row r="1610" spans="2:8" x14ac:dyDescent="0.35">
      <c r="B1610" s="159"/>
      <c r="C1610"/>
      <c r="D1610"/>
      <c r="E1610" s="326"/>
      <c r="F1610"/>
      <c r="G1610"/>
      <c r="H1610"/>
    </row>
    <row r="1611" spans="2:8" x14ac:dyDescent="0.35">
      <c r="B1611" s="159"/>
      <c r="C1611"/>
      <c r="D1611"/>
      <c r="E1611" s="326"/>
      <c r="F1611"/>
      <c r="G1611"/>
      <c r="H1611"/>
    </row>
    <row r="1612" spans="2:8" x14ac:dyDescent="0.35">
      <c r="B1612" s="159"/>
      <c r="C1612"/>
      <c r="D1612"/>
      <c r="E1612" s="326"/>
      <c r="F1612"/>
      <c r="G1612"/>
      <c r="H1612"/>
    </row>
    <row r="1613" spans="2:8" x14ac:dyDescent="0.35">
      <c r="B1613" s="159"/>
      <c r="C1613"/>
      <c r="D1613"/>
      <c r="E1613" s="326"/>
      <c r="F1613"/>
      <c r="G1613"/>
      <c r="H1613"/>
    </row>
    <row r="1614" spans="2:8" x14ac:dyDescent="0.35">
      <c r="B1614" s="159"/>
      <c r="C1614"/>
      <c r="D1614"/>
      <c r="E1614" s="326"/>
      <c r="F1614"/>
      <c r="G1614"/>
      <c r="H1614"/>
    </row>
    <row r="1615" spans="2:8" x14ac:dyDescent="0.35">
      <c r="B1615" s="159"/>
      <c r="C1615"/>
      <c r="D1615"/>
      <c r="E1615" s="326"/>
      <c r="F1615"/>
      <c r="G1615"/>
      <c r="H1615"/>
    </row>
    <row r="1616" spans="2:8" x14ac:dyDescent="0.35">
      <c r="B1616" s="159"/>
      <c r="C1616"/>
      <c r="D1616"/>
      <c r="E1616" s="326"/>
      <c r="F1616"/>
      <c r="G1616"/>
      <c r="H1616"/>
    </row>
    <row r="1617" spans="2:8" x14ac:dyDescent="0.35">
      <c r="B1617" s="159"/>
      <c r="C1617"/>
      <c r="D1617"/>
      <c r="E1617" s="326"/>
      <c r="F1617"/>
      <c r="G1617"/>
      <c r="H1617"/>
    </row>
    <row r="1618" spans="2:8" x14ac:dyDescent="0.35">
      <c r="B1618" s="159"/>
      <c r="C1618"/>
      <c r="D1618"/>
      <c r="E1618" s="326"/>
      <c r="F1618"/>
      <c r="G1618"/>
      <c r="H1618"/>
    </row>
    <row r="1619" spans="2:8" x14ac:dyDescent="0.35">
      <c r="B1619" s="159"/>
      <c r="C1619"/>
      <c r="D1619"/>
      <c r="E1619" s="326"/>
      <c r="F1619"/>
      <c r="G1619"/>
      <c r="H1619"/>
    </row>
    <row r="1620" spans="2:8" x14ac:dyDescent="0.35">
      <c r="B1620" s="159"/>
      <c r="C1620"/>
      <c r="D1620"/>
      <c r="E1620" s="326"/>
      <c r="F1620"/>
      <c r="G1620"/>
      <c r="H1620"/>
    </row>
    <row r="1621" spans="2:8" x14ac:dyDescent="0.35">
      <c r="B1621" s="159"/>
      <c r="C1621"/>
      <c r="D1621"/>
      <c r="E1621" s="326"/>
      <c r="F1621"/>
      <c r="G1621"/>
      <c r="H1621"/>
    </row>
    <row r="1622" spans="2:8" x14ac:dyDescent="0.35">
      <c r="B1622" s="159"/>
      <c r="C1622"/>
      <c r="D1622"/>
      <c r="E1622" s="326"/>
      <c r="F1622"/>
      <c r="G1622"/>
      <c r="H1622"/>
    </row>
    <row r="1623" spans="2:8" x14ac:dyDescent="0.35">
      <c r="B1623" s="159"/>
      <c r="C1623"/>
      <c r="D1623"/>
      <c r="E1623" s="326"/>
      <c r="F1623"/>
      <c r="G1623"/>
      <c r="H1623"/>
    </row>
    <row r="1624" spans="2:8" x14ac:dyDescent="0.35">
      <c r="B1624" s="159"/>
      <c r="C1624"/>
      <c r="D1624"/>
      <c r="E1624" s="326"/>
      <c r="F1624"/>
      <c r="G1624"/>
      <c r="H1624"/>
    </row>
    <row r="1625" spans="2:8" x14ac:dyDescent="0.35">
      <c r="B1625" s="159"/>
      <c r="C1625"/>
      <c r="D1625"/>
      <c r="E1625" s="326"/>
      <c r="F1625"/>
      <c r="G1625"/>
      <c r="H1625"/>
    </row>
    <row r="1626" spans="2:8" x14ac:dyDescent="0.35">
      <c r="B1626" s="159"/>
      <c r="C1626"/>
      <c r="D1626"/>
      <c r="E1626" s="326"/>
      <c r="F1626"/>
      <c r="G1626"/>
      <c r="H1626"/>
    </row>
    <row r="1627" spans="2:8" x14ac:dyDescent="0.35">
      <c r="B1627" s="159"/>
      <c r="C1627"/>
      <c r="D1627"/>
      <c r="E1627" s="326"/>
      <c r="F1627"/>
      <c r="G1627"/>
      <c r="H1627"/>
    </row>
    <row r="1628" spans="2:8" x14ac:dyDescent="0.35">
      <c r="B1628" s="159"/>
      <c r="C1628"/>
      <c r="D1628"/>
      <c r="E1628" s="326"/>
      <c r="F1628"/>
      <c r="G1628"/>
      <c r="H1628"/>
    </row>
    <row r="1629" spans="2:8" x14ac:dyDescent="0.35">
      <c r="B1629" s="159"/>
      <c r="C1629"/>
      <c r="D1629"/>
      <c r="E1629" s="326"/>
      <c r="F1629"/>
      <c r="G1629"/>
      <c r="H1629"/>
    </row>
    <row r="1630" spans="2:8" x14ac:dyDescent="0.35">
      <c r="B1630" s="159"/>
      <c r="C1630"/>
      <c r="D1630"/>
      <c r="E1630" s="326"/>
      <c r="F1630"/>
      <c r="G1630"/>
      <c r="H1630"/>
    </row>
    <row r="1631" spans="2:8" x14ac:dyDescent="0.35">
      <c r="B1631" s="159"/>
      <c r="C1631"/>
      <c r="D1631"/>
      <c r="E1631" s="326"/>
      <c r="F1631"/>
      <c r="G1631"/>
      <c r="H1631"/>
    </row>
    <row r="1632" spans="2:8" x14ac:dyDescent="0.35">
      <c r="B1632" s="159"/>
      <c r="C1632"/>
      <c r="D1632"/>
      <c r="E1632" s="326"/>
      <c r="F1632"/>
      <c r="G1632"/>
      <c r="H1632"/>
    </row>
    <row r="1633" spans="2:8" x14ac:dyDescent="0.35">
      <c r="B1633" s="159"/>
      <c r="C1633"/>
      <c r="D1633"/>
      <c r="E1633" s="326"/>
      <c r="F1633"/>
      <c r="G1633"/>
      <c r="H1633"/>
    </row>
    <row r="1634" spans="2:8" x14ac:dyDescent="0.35">
      <c r="B1634" s="159"/>
      <c r="C1634"/>
      <c r="D1634"/>
      <c r="E1634" s="326"/>
      <c r="F1634"/>
      <c r="G1634"/>
      <c r="H1634"/>
    </row>
    <row r="1635" spans="2:8" x14ac:dyDescent="0.35">
      <c r="B1635" s="159"/>
      <c r="C1635"/>
      <c r="D1635"/>
      <c r="E1635" s="326"/>
      <c r="F1635"/>
      <c r="G1635"/>
      <c r="H1635"/>
    </row>
    <row r="1636" spans="2:8" x14ac:dyDescent="0.35">
      <c r="B1636" s="159"/>
      <c r="C1636"/>
      <c r="D1636"/>
      <c r="E1636" s="326"/>
      <c r="F1636"/>
      <c r="G1636"/>
      <c r="H1636"/>
    </row>
    <row r="1637" spans="2:8" x14ac:dyDescent="0.35">
      <c r="B1637" s="159"/>
      <c r="C1637"/>
      <c r="D1637"/>
      <c r="E1637" s="326"/>
      <c r="F1637"/>
      <c r="G1637"/>
      <c r="H1637"/>
    </row>
    <row r="1638" spans="2:8" x14ac:dyDescent="0.35">
      <c r="B1638" s="159"/>
      <c r="C1638"/>
      <c r="D1638"/>
      <c r="E1638" s="326"/>
      <c r="F1638"/>
      <c r="G1638"/>
      <c r="H1638"/>
    </row>
    <row r="1639" spans="2:8" x14ac:dyDescent="0.35">
      <c r="B1639" s="159"/>
      <c r="C1639"/>
      <c r="D1639"/>
      <c r="E1639" s="326"/>
      <c r="F1639"/>
      <c r="G1639"/>
      <c r="H1639"/>
    </row>
    <row r="1640" spans="2:8" x14ac:dyDescent="0.35">
      <c r="B1640" s="159"/>
      <c r="C1640"/>
      <c r="D1640"/>
      <c r="E1640" s="326"/>
      <c r="F1640"/>
      <c r="G1640"/>
      <c r="H1640"/>
    </row>
    <row r="1641" spans="2:8" x14ac:dyDescent="0.35">
      <c r="B1641" s="159"/>
      <c r="C1641"/>
      <c r="D1641"/>
      <c r="E1641" s="326"/>
      <c r="F1641"/>
      <c r="G1641"/>
      <c r="H1641"/>
    </row>
    <row r="1642" spans="2:8" x14ac:dyDescent="0.35">
      <c r="B1642" s="159"/>
      <c r="C1642"/>
      <c r="D1642"/>
      <c r="E1642" s="326"/>
      <c r="F1642"/>
      <c r="G1642"/>
      <c r="H1642"/>
    </row>
    <row r="1643" spans="2:8" x14ac:dyDescent="0.35">
      <c r="B1643" s="159"/>
      <c r="C1643"/>
      <c r="D1643"/>
      <c r="E1643" s="326"/>
      <c r="F1643"/>
      <c r="G1643"/>
      <c r="H1643"/>
    </row>
    <row r="1644" spans="2:8" x14ac:dyDescent="0.35">
      <c r="B1644" s="159"/>
      <c r="C1644"/>
      <c r="D1644"/>
      <c r="E1644" s="326"/>
      <c r="F1644"/>
      <c r="G1644"/>
      <c r="H1644"/>
    </row>
    <row r="1645" spans="2:8" x14ac:dyDescent="0.35">
      <c r="B1645" s="159"/>
      <c r="C1645"/>
      <c r="D1645"/>
      <c r="E1645" s="326"/>
      <c r="F1645"/>
      <c r="G1645"/>
      <c r="H1645"/>
    </row>
    <row r="1646" spans="2:8" x14ac:dyDescent="0.35">
      <c r="B1646" s="159"/>
      <c r="C1646"/>
      <c r="D1646"/>
      <c r="E1646" s="326"/>
      <c r="F1646"/>
      <c r="G1646"/>
      <c r="H1646"/>
    </row>
    <row r="1647" spans="2:8" x14ac:dyDescent="0.35">
      <c r="B1647" s="159"/>
      <c r="C1647"/>
      <c r="D1647"/>
      <c r="E1647" s="326"/>
      <c r="F1647"/>
      <c r="G1647"/>
      <c r="H1647"/>
    </row>
    <row r="1648" spans="2:8" x14ac:dyDescent="0.35">
      <c r="B1648" s="159"/>
      <c r="C1648"/>
      <c r="D1648"/>
      <c r="E1648" s="326"/>
      <c r="F1648"/>
      <c r="G1648"/>
      <c r="H1648"/>
    </row>
    <row r="1649" spans="2:8" x14ac:dyDescent="0.35">
      <c r="B1649" s="159"/>
      <c r="C1649"/>
      <c r="D1649"/>
      <c r="E1649" s="326"/>
      <c r="F1649"/>
      <c r="G1649"/>
      <c r="H1649"/>
    </row>
    <row r="1650" spans="2:8" x14ac:dyDescent="0.35">
      <c r="B1650" s="159"/>
      <c r="C1650"/>
      <c r="D1650"/>
      <c r="E1650" s="326"/>
      <c r="F1650"/>
      <c r="G1650"/>
      <c r="H1650"/>
    </row>
    <row r="1651" spans="2:8" x14ac:dyDescent="0.35">
      <c r="B1651" s="159"/>
      <c r="C1651"/>
      <c r="D1651"/>
      <c r="E1651" s="326"/>
      <c r="F1651"/>
      <c r="G1651"/>
      <c r="H1651"/>
    </row>
    <row r="1652" spans="2:8" x14ac:dyDescent="0.35">
      <c r="B1652" s="159"/>
      <c r="C1652"/>
      <c r="D1652"/>
      <c r="E1652" s="326"/>
      <c r="F1652"/>
      <c r="G1652"/>
      <c r="H1652"/>
    </row>
    <row r="1653" spans="2:8" x14ac:dyDescent="0.35">
      <c r="B1653" s="159"/>
      <c r="C1653"/>
      <c r="D1653"/>
      <c r="E1653" s="326"/>
      <c r="F1653"/>
      <c r="G1653"/>
      <c r="H1653"/>
    </row>
    <row r="1654" spans="2:8" x14ac:dyDescent="0.35">
      <c r="B1654" s="159"/>
      <c r="C1654"/>
      <c r="D1654"/>
      <c r="E1654" s="326"/>
      <c r="F1654"/>
      <c r="G1654"/>
      <c r="H1654"/>
    </row>
    <row r="1655" spans="2:8" x14ac:dyDescent="0.35">
      <c r="B1655" s="159"/>
      <c r="C1655"/>
      <c r="D1655"/>
      <c r="E1655" s="326"/>
      <c r="F1655"/>
      <c r="G1655"/>
      <c r="H1655"/>
    </row>
    <row r="1656" spans="2:8" x14ac:dyDescent="0.35">
      <c r="B1656" s="159"/>
      <c r="C1656"/>
      <c r="D1656"/>
      <c r="E1656" s="326"/>
      <c r="F1656"/>
      <c r="G1656"/>
      <c r="H1656"/>
    </row>
    <row r="1657" spans="2:8" x14ac:dyDescent="0.35">
      <c r="B1657" s="159"/>
      <c r="C1657"/>
      <c r="D1657"/>
      <c r="E1657" s="326"/>
      <c r="F1657"/>
      <c r="G1657"/>
      <c r="H1657"/>
    </row>
    <row r="1658" spans="2:8" x14ac:dyDescent="0.35">
      <c r="B1658" s="159"/>
      <c r="C1658"/>
      <c r="D1658"/>
      <c r="E1658" s="326"/>
      <c r="F1658"/>
      <c r="G1658"/>
      <c r="H1658"/>
    </row>
    <row r="1659" spans="2:8" x14ac:dyDescent="0.35">
      <c r="B1659" s="159"/>
      <c r="C1659"/>
      <c r="D1659"/>
      <c r="E1659" s="326"/>
      <c r="F1659"/>
      <c r="G1659"/>
      <c r="H1659"/>
    </row>
    <row r="1660" spans="2:8" x14ac:dyDescent="0.35">
      <c r="B1660" s="159"/>
      <c r="C1660"/>
      <c r="D1660"/>
      <c r="E1660" s="326"/>
      <c r="F1660"/>
      <c r="G1660"/>
      <c r="H1660"/>
    </row>
    <row r="1661" spans="2:8" x14ac:dyDescent="0.35">
      <c r="B1661" s="159"/>
      <c r="C1661"/>
      <c r="D1661"/>
      <c r="E1661" s="326"/>
      <c r="F1661"/>
      <c r="G1661"/>
      <c r="H1661"/>
    </row>
    <row r="1662" spans="2:8" x14ac:dyDescent="0.35">
      <c r="B1662" s="159"/>
      <c r="C1662"/>
      <c r="D1662"/>
      <c r="E1662" s="326"/>
      <c r="F1662"/>
      <c r="G1662"/>
      <c r="H1662"/>
    </row>
    <row r="1663" spans="2:8" x14ac:dyDescent="0.35">
      <c r="B1663" s="159"/>
      <c r="C1663"/>
      <c r="D1663"/>
      <c r="E1663" s="326"/>
      <c r="F1663"/>
      <c r="G1663"/>
      <c r="H1663"/>
    </row>
    <row r="1664" spans="2:8" x14ac:dyDescent="0.35">
      <c r="B1664" s="159"/>
      <c r="C1664"/>
      <c r="D1664"/>
      <c r="E1664" s="326"/>
      <c r="F1664"/>
      <c r="G1664"/>
      <c r="H1664"/>
    </row>
    <row r="1665" spans="2:8" x14ac:dyDescent="0.35">
      <c r="B1665" s="159"/>
      <c r="C1665"/>
      <c r="D1665"/>
      <c r="E1665" s="326"/>
      <c r="F1665"/>
      <c r="G1665"/>
      <c r="H1665"/>
    </row>
    <row r="1666" spans="2:8" x14ac:dyDescent="0.35">
      <c r="B1666" s="159"/>
      <c r="C1666"/>
      <c r="D1666"/>
      <c r="E1666" s="326"/>
      <c r="F1666"/>
      <c r="G1666"/>
      <c r="H1666"/>
    </row>
    <row r="1667" spans="2:8" x14ac:dyDescent="0.35">
      <c r="B1667" s="159"/>
      <c r="C1667"/>
      <c r="D1667"/>
      <c r="E1667" s="326"/>
      <c r="F1667"/>
      <c r="G1667"/>
      <c r="H1667"/>
    </row>
    <row r="1668" spans="2:8" x14ac:dyDescent="0.35">
      <c r="B1668" s="159"/>
      <c r="C1668"/>
      <c r="D1668"/>
      <c r="E1668" s="326"/>
      <c r="F1668"/>
      <c r="G1668"/>
      <c r="H1668"/>
    </row>
    <row r="1669" spans="2:8" x14ac:dyDescent="0.35">
      <c r="B1669" s="159"/>
      <c r="C1669"/>
      <c r="D1669"/>
      <c r="E1669" s="326"/>
      <c r="F1669"/>
      <c r="G1669"/>
      <c r="H1669"/>
    </row>
    <row r="1670" spans="2:8" x14ac:dyDescent="0.35">
      <c r="B1670" s="159"/>
      <c r="C1670"/>
      <c r="D1670"/>
      <c r="E1670" s="326"/>
      <c r="F1670"/>
      <c r="G1670"/>
      <c r="H1670"/>
    </row>
    <row r="1671" spans="2:8" x14ac:dyDescent="0.35">
      <c r="B1671" s="159"/>
      <c r="C1671"/>
      <c r="D1671"/>
      <c r="E1671" s="326"/>
      <c r="F1671"/>
      <c r="G1671"/>
      <c r="H1671"/>
    </row>
    <row r="1672" spans="2:8" x14ac:dyDescent="0.35">
      <c r="B1672" s="159"/>
      <c r="C1672"/>
      <c r="D1672"/>
      <c r="E1672" s="326"/>
      <c r="F1672"/>
      <c r="G1672"/>
      <c r="H1672"/>
    </row>
    <row r="1673" spans="2:8" x14ac:dyDescent="0.35">
      <c r="B1673" s="159"/>
      <c r="C1673"/>
      <c r="D1673"/>
      <c r="E1673" s="326"/>
      <c r="F1673"/>
      <c r="G1673"/>
      <c r="H1673"/>
    </row>
    <row r="1674" spans="2:8" x14ac:dyDescent="0.35">
      <c r="B1674" s="159"/>
      <c r="C1674"/>
      <c r="D1674"/>
      <c r="E1674" s="326"/>
      <c r="F1674"/>
      <c r="G1674"/>
      <c r="H1674"/>
    </row>
    <row r="1675" spans="2:8" x14ac:dyDescent="0.35">
      <c r="B1675" s="159"/>
      <c r="C1675"/>
      <c r="D1675"/>
      <c r="E1675" s="326"/>
      <c r="F1675"/>
      <c r="G1675"/>
      <c r="H1675"/>
    </row>
    <row r="1676" spans="2:8" x14ac:dyDescent="0.35">
      <c r="B1676" s="159"/>
      <c r="C1676"/>
      <c r="D1676"/>
      <c r="E1676" s="326"/>
      <c r="F1676"/>
      <c r="G1676"/>
      <c r="H1676"/>
    </row>
    <row r="1677" spans="2:8" x14ac:dyDescent="0.35">
      <c r="B1677" s="159"/>
      <c r="C1677"/>
      <c r="D1677"/>
      <c r="E1677" s="326"/>
      <c r="F1677"/>
      <c r="G1677"/>
      <c r="H1677"/>
    </row>
    <row r="1678" spans="2:8" x14ac:dyDescent="0.35">
      <c r="B1678" s="159"/>
      <c r="C1678"/>
      <c r="D1678"/>
      <c r="E1678" s="326"/>
      <c r="F1678"/>
      <c r="G1678"/>
      <c r="H1678"/>
    </row>
    <row r="1679" spans="2:8" x14ac:dyDescent="0.35">
      <c r="B1679" s="159"/>
      <c r="C1679"/>
      <c r="D1679"/>
      <c r="E1679" s="326"/>
      <c r="F1679"/>
      <c r="G1679"/>
      <c r="H1679"/>
    </row>
    <row r="1680" spans="2:8" x14ac:dyDescent="0.35">
      <c r="B1680" s="159"/>
      <c r="C1680"/>
      <c r="D1680"/>
      <c r="E1680" s="326"/>
      <c r="F1680"/>
      <c r="G1680"/>
      <c r="H1680"/>
    </row>
    <row r="1681" spans="2:8" x14ac:dyDescent="0.35">
      <c r="B1681" s="159"/>
      <c r="C1681"/>
      <c r="D1681"/>
      <c r="E1681" s="326"/>
      <c r="F1681"/>
      <c r="G1681"/>
      <c r="H1681"/>
    </row>
    <row r="1682" spans="2:8" x14ac:dyDescent="0.35">
      <c r="B1682" s="159"/>
      <c r="C1682"/>
      <c r="D1682"/>
      <c r="E1682" s="326"/>
      <c r="F1682"/>
      <c r="G1682"/>
      <c r="H1682"/>
    </row>
    <row r="1683" spans="2:8" x14ac:dyDescent="0.35">
      <c r="B1683" s="159"/>
      <c r="C1683"/>
      <c r="D1683"/>
      <c r="E1683" s="326"/>
      <c r="F1683"/>
      <c r="G1683"/>
      <c r="H1683"/>
    </row>
    <row r="1684" spans="2:8" x14ac:dyDescent="0.35">
      <c r="B1684" s="159"/>
      <c r="C1684"/>
      <c r="D1684"/>
      <c r="E1684" s="326"/>
      <c r="F1684"/>
      <c r="G1684"/>
      <c r="H1684"/>
    </row>
    <row r="1685" spans="2:8" x14ac:dyDescent="0.35">
      <c r="B1685" s="159"/>
      <c r="C1685"/>
      <c r="D1685"/>
      <c r="E1685" s="326"/>
      <c r="F1685"/>
      <c r="G1685"/>
      <c r="H1685"/>
    </row>
    <row r="1686" spans="2:8" x14ac:dyDescent="0.35">
      <c r="B1686" s="159"/>
      <c r="C1686"/>
      <c r="D1686"/>
      <c r="E1686" s="326"/>
      <c r="F1686"/>
      <c r="G1686"/>
      <c r="H1686"/>
    </row>
    <row r="1687" spans="2:8" x14ac:dyDescent="0.35">
      <c r="B1687" s="159"/>
      <c r="C1687"/>
      <c r="D1687"/>
      <c r="E1687" s="326"/>
      <c r="F1687"/>
      <c r="G1687"/>
      <c r="H1687"/>
    </row>
    <row r="1688" spans="2:8" x14ac:dyDescent="0.35">
      <c r="B1688" s="159"/>
      <c r="C1688"/>
      <c r="D1688"/>
      <c r="E1688" s="326"/>
      <c r="F1688"/>
      <c r="G1688"/>
      <c r="H1688"/>
    </row>
    <row r="1689" spans="2:8" x14ac:dyDescent="0.35">
      <c r="B1689" s="159"/>
      <c r="C1689"/>
      <c r="D1689"/>
      <c r="E1689" s="326"/>
      <c r="F1689"/>
      <c r="G1689"/>
      <c r="H1689"/>
    </row>
    <row r="1690" spans="2:8" x14ac:dyDescent="0.35">
      <c r="B1690" s="159"/>
      <c r="C1690"/>
      <c r="D1690"/>
      <c r="E1690" s="326"/>
      <c r="F1690"/>
      <c r="G1690"/>
      <c r="H1690"/>
    </row>
    <row r="1691" spans="2:8" x14ac:dyDescent="0.35">
      <c r="B1691" s="159"/>
      <c r="C1691"/>
      <c r="D1691"/>
      <c r="E1691" s="326"/>
      <c r="F1691"/>
      <c r="G1691"/>
      <c r="H1691"/>
    </row>
    <row r="1692" spans="2:8" x14ac:dyDescent="0.35">
      <c r="B1692" s="159"/>
      <c r="C1692"/>
      <c r="D1692"/>
      <c r="E1692" s="326"/>
      <c r="F1692"/>
      <c r="G1692"/>
      <c r="H1692"/>
    </row>
    <row r="1693" spans="2:8" x14ac:dyDescent="0.35">
      <c r="B1693" s="159"/>
      <c r="C1693"/>
      <c r="D1693"/>
      <c r="E1693" s="326"/>
      <c r="F1693"/>
      <c r="G1693"/>
      <c r="H1693"/>
    </row>
    <row r="1694" spans="2:8" x14ac:dyDescent="0.35">
      <c r="B1694" s="159"/>
      <c r="C1694"/>
      <c r="D1694"/>
      <c r="E1694" s="326"/>
      <c r="F1694"/>
      <c r="G1694"/>
      <c r="H1694"/>
    </row>
    <row r="1695" spans="2:8" x14ac:dyDescent="0.35">
      <c r="B1695" s="159"/>
      <c r="C1695"/>
      <c r="D1695"/>
      <c r="E1695" s="326"/>
      <c r="F1695"/>
      <c r="G1695"/>
      <c r="H1695"/>
    </row>
    <row r="1696" spans="2:8" x14ac:dyDescent="0.35">
      <c r="B1696" s="159"/>
      <c r="C1696"/>
      <c r="D1696"/>
      <c r="E1696" s="326"/>
      <c r="F1696"/>
      <c r="G1696"/>
      <c r="H1696"/>
    </row>
    <row r="1697" spans="2:8" x14ac:dyDescent="0.35">
      <c r="B1697" s="159"/>
      <c r="C1697"/>
      <c r="D1697"/>
      <c r="E1697" s="326"/>
      <c r="F1697"/>
      <c r="G1697"/>
      <c r="H1697"/>
    </row>
    <row r="1698" spans="2:8" x14ac:dyDescent="0.35">
      <c r="B1698" s="159"/>
      <c r="C1698"/>
      <c r="D1698"/>
      <c r="E1698" s="326"/>
      <c r="F1698"/>
      <c r="G1698"/>
      <c r="H1698"/>
    </row>
    <row r="1699" spans="2:8" x14ac:dyDescent="0.35">
      <c r="B1699" s="159"/>
      <c r="C1699"/>
      <c r="D1699"/>
      <c r="E1699" s="326"/>
      <c r="F1699"/>
      <c r="G1699"/>
      <c r="H1699"/>
    </row>
    <row r="1700" spans="2:8" x14ac:dyDescent="0.35">
      <c r="B1700" s="159"/>
      <c r="C1700"/>
      <c r="D1700"/>
      <c r="E1700" s="326"/>
      <c r="F1700"/>
      <c r="G1700"/>
      <c r="H1700"/>
    </row>
    <row r="1701" spans="2:8" x14ac:dyDescent="0.35">
      <c r="B1701" s="159"/>
      <c r="C1701"/>
      <c r="D1701"/>
      <c r="E1701" s="326"/>
      <c r="F1701"/>
      <c r="G1701"/>
      <c r="H1701"/>
    </row>
    <row r="1702" spans="2:8" x14ac:dyDescent="0.35">
      <c r="B1702" s="159"/>
      <c r="C1702"/>
      <c r="D1702"/>
      <c r="E1702" s="326"/>
      <c r="F1702"/>
      <c r="G1702"/>
      <c r="H1702"/>
    </row>
    <row r="1703" spans="2:8" x14ac:dyDescent="0.35">
      <c r="B1703" s="159"/>
      <c r="C1703"/>
      <c r="D1703"/>
      <c r="E1703" s="326"/>
      <c r="F1703"/>
      <c r="G1703"/>
      <c r="H1703"/>
    </row>
    <row r="1704" spans="2:8" x14ac:dyDescent="0.35">
      <c r="B1704" s="159"/>
      <c r="C1704"/>
      <c r="D1704"/>
      <c r="E1704" s="326"/>
      <c r="F1704"/>
      <c r="G1704"/>
      <c r="H1704"/>
    </row>
    <row r="1705" spans="2:8" x14ac:dyDescent="0.35">
      <c r="B1705" s="159"/>
      <c r="C1705"/>
      <c r="D1705"/>
      <c r="E1705" s="326"/>
      <c r="F1705"/>
      <c r="G1705"/>
      <c r="H1705"/>
    </row>
    <row r="1706" spans="2:8" x14ac:dyDescent="0.35">
      <c r="B1706" s="159"/>
      <c r="C1706"/>
      <c r="D1706"/>
      <c r="E1706" s="326"/>
      <c r="F1706"/>
      <c r="G1706"/>
      <c r="H1706"/>
    </row>
    <row r="1707" spans="2:8" x14ac:dyDescent="0.35">
      <c r="B1707" s="159"/>
      <c r="C1707"/>
      <c r="D1707"/>
      <c r="E1707" s="326"/>
      <c r="F1707"/>
      <c r="G1707"/>
      <c r="H1707"/>
    </row>
    <row r="1708" spans="2:8" x14ac:dyDescent="0.35">
      <c r="B1708" s="159"/>
      <c r="C1708"/>
      <c r="D1708"/>
      <c r="E1708" s="326"/>
      <c r="F1708"/>
      <c r="G1708"/>
      <c r="H1708"/>
    </row>
    <row r="1709" spans="2:8" x14ac:dyDescent="0.35">
      <c r="B1709" s="159"/>
      <c r="C1709"/>
      <c r="D1709"/>
      <c r="E1709" s="326"/>
      <c r="F1709"/>
      <c r="G1709"/>
      <c r="H1709"/>
    </row>
    <row r="1710" spans="2:8" x14ac:dyDescent="0.35">
      <c r="B1710" s="159"/>
      <c r="C1710"/>
      <c r="D1710"/>
      <c r="E1710" s="326"/>
      <c r="F1710"/>
      <c r="G1710"/>
      <c r="H1710"/>
    </row>
    <row r="1711" spans="2:8" x14ac:dyDescent="0.35">
      <c r="B1711" s="159"/>
      <c r="C1711"/>
      <c r="D1711"/>
      <c r="E1711" s="326"/>
      <c r="F1711"/>
      <c r="G1711"/>
      <c r="H1711"/>
    </row>
    <row r="1712" spans="2:8" x14ac:dyDescent="0.35">
      <c r="B1712" s="159"/>
      <c r="C1712"/>
      <c r="D1712"/>
      <c r="E1712" s="326"/>
      <c r="F1712"/>
      <c r="G1712"/>
      <c r="H1712"/>
    </row>
    <row r="1713" spans="2:8" x14ac:dyDescent="0.35">
      <c r="B1713" s="159"/>
      <c r="C1713"/>
      <c r="D1713"/>
      <c r="E1713" s="326"/>
      <c r="F1713"/>
      <c r="G1713"/>
      <c r="H1713"/>
    </row>
    <row r="1714" spans="2:8" x14ac:dyDescent="0.35">
      <c r="B1714" s="159"/>
      <c r="C1714"/>
      <c r="D1714"/>
      <c r="E1714" s="326"/>
      <c r="F1714"/>
      <c r="G1714"/>
      <c r="H1714"/>
    </row>
    <row r="1715" spans="2:8" x14ac:dyDescent="0.35">
      <c r="B1715" s="159"/>
      <c r="C1715"/>
      <c r="D1715"/>
      <c r="E1715" s="326"/>
      <c r="F1715"/>
      <c r="G1715"/>
      <c r="H1715"/>
    </row>
    <row r="1716" spans="2:8" x14ac:dyDescent="0.35">
      <c r="B1716" s="159"/>
      <c r="C1716"/>
      <c r="D1716"/>
      <c r="E1716" s="326"/>
      <c r="F1716"/>
      <c r="G1716"/>
      <c r="H1716"/>
    </row>
    <row r="1717" spans="2:8" x14ac:dyDescent="0.35">
      <c r="B1717" s="159"/>
      <c r="C1717"/>
      <c r="D1717"/>
      <c r="E1717" s="326"/>
      <c r="F1717"/>
      <c r="G1717"/>
      <c r="H1717"/>
    </row>
    <row r="1718" spans="2:8" x14ac:dyDescent="0.35">
      <c r="B1718" s="159"/>
      <c r="C1718"/>
      <c r="D1718"/>
      <c r="E1718" s="326"/>
      <c r="F1718"/>
      <c r="G1718"/>
      <c r="H1718"/>
    </row>
    <row r="1719" spans="2:8" x14ac:dyDescent="0.35">
      <c r="B1719" s="159"/>
      <c r="C1719"/>
      <c r="D1719"/>
      <c r="E1719" s="326"/>
      <c r="F1719"/>
      <c r="G1719"/>
      <c r="H1719"/>
    </row>
    <row r="1720" spans="2:8" x14ac:dyDescent="0.35">
      <c r="B1720" s="159"/>
      <c r="C1720"/>
      <c r="D1720"/>
      <c r="E1720" s="326"/>
      <c r="F1720"/>
      <c r="G1720"/>
      <c r="H1720"/>
    </row>
    <row r="1721" spans="2:8" x14ac:dyDescent="0.35">
      <c r="B1721" s="159"/>
      <c r="C1721"/>
      <c r="D1721"/>
      <c r="E1721" s="326"/>
      <c r="F1721"/>
      <c r="G1721"/>
      <c r="H1721"/>
    </row>
    <row r="1722" spans="2:8" x14ac:dyDescent="0.35">
      <c r="B1722" s="159"/>
      <c r="C1722"/>
      <c r="D1722"/>
      <c r="E1722" s="326"/>
      <c r="F1722"/>
      <c r="G1722"/>
      <c r="H1722"/>
    </row>
    <row r="1723" spans="2:8" x14ac:dyDescent="0.35">
      <c r="B1723" s="159"/>
      <c r="C1723"/>
      <c r="D1723"/>
      <c r="E1723" s="326"/>
      <c r="F1723"/>
      <c r="G1723"/>
      <c r="H1723"/>
    </row>
    <row r="1724" spans="2:8" x14ac:dyDescent="0.35">
      <c r="B1724" s="159"/>
      <c r="C1724"/>
      <c r="D1724"/>
      <c r="E1724" s="326"/>
      <c r="F1724"/>
      <c r="G1724"/>
      <c r="H1724"/>
    </row>
    <row r="1725" spans="2:8" x14ac:dyDescent="0.35">
      <c r="B1725" s="159"/>
      <c r="C1725"/>
      <c r="D1725"/>
      <c r="E1725" s="326"/>
      <c r="F1725"/>
      <c r="G1725"/>
      <c r="H1725"/>
    </row>
    <row r="1726" spans="2:8" x14ac:dyDescent="0.35">
      <c r="B1726" s="159"/>
      <c r="C1726"/>
      <c r="D1726"/>
      <c r="E1726" s="326"/>
      <c r="F1726"/>
      <c r="G1726"/>
      <c r="H1726"/>
    </row>
    <row r="1727" spans="2:8" x14ac:dyDescent="0.35">
      <c r="B1727" s="159"/>
      <c r="C1727"/>
      <c r="D1727"/>
      <c r="E1727" s="326"/>
      <c r="F1727"/>
      <c r="G1727"/>
      <c r="H1727"/>
    </row>
    <row r="1728" spans="2:8" x14ac:dyDescent="0.35">
      <c r="B1728" s="159"/>
      <c r="C1728"/>
      <c r="D1728"/>
      <c r="E1728" s="326"/>
      <c r="F1728"/>
      <c r="G1728"/>
      <c r="H1728"/>
    </row>
    <row r="1729" spans="2:8" x14ac:dyDescent="0.35">
      <c r="B1729" s="159"/>
      <c r="C1729"/>
      <c r="D1729"/>
      <c r="E1729" s="326"/>
      <c r="F1729"/>
      <c r="G1729"/>
      <c r="H1729"/>
    </row>
    <row r="1730" spans="2:8" x14ac:dyDescent="0.35">
      <c r="B1730" s="159"/>
      <c r="C1730"/>
      <c r="D1730"/>
      <c r="E1730" s="326"/>
      <c r="F1730"/>
      <c r="G1730"/>
      <c r="H1730"/>
    </row>
    <row r="1731" spans="2:8" x14ac:dyDescent="0.35">
      <c r="B1731" s="159"/>
      <c r="C1731"/>
      <c r="D1731"/>
      <c r="E1731" s="326"/>
      <c r="F1731"/>
      <c r="G1731"/>
      <c r="H1731"/>
    </row>
    <row r="1732" spans="2:8" x14ac:dyDescent="0.35">
      <c r="B1732" s="159"/>
      <c r="C1732"/>
      <c r="D1732"/>
      <c r="E1732" s="326"/>
      <c r="F1732"/>
      <c r="G1732"/>
      <c r="H1732"/>
    </row>
    <row r="1733" spans="2:8" x14ac:dyDescent="0.35">
      <c r="B1733" s="159"/>
      <c r="C1733"/>
      <c r="D1733"/>
      <c r="E1733" s="326"/>
      <c r="F1733"/>
      <c r="G1733"/>
      <c r="H1733"/>
    </row>
    <row r="1734" spans="2:8" x14ac:dyDescent="0.35">
      <c r="B1734" s="159"/>
      <c r="C1734"/>
      <c r="D1734"/>
      <c r="E1734" s="326"/>
      <c r="F1734"/>
      <c r="G1734"/>
      <c r="H1734"/>
    </row>
    <row r="1735" spans="2:8" x14ac:dyDescent="0.35">
      <c r="B1735" s="159"/>
      <c r="C1735"/>
      <c r="D1735"/>
      <c r="E1735" s="326"/>
      <c r="F1735"/>
      <c r="G1735"/>
      <c r="H1735"/>
    </row>
    <row r="1736" spans="2:8" x14ac:dyDescent="0.35">
      <c r="B1736" s="159"/>
      <c r="C1736"/>
      <c r="D1736"/>
      <c r="E1736" s="326"/>
      <c r="F1736"/>
      <c r="G1736"/>
      <c r="H1736"/>
    </row>
    <row r="1737" spans="2:8" x14ac:dyDescent="0.35">
      <c r="B1737" s="159"/>
      <c r="C1737"/>
      <c r="D1737"/>
      <c r="E1737" s="326"/>
      <c r="F1737"/>
      <c r="G1737"/>
      <c r="H1737"/>
    </row>
    <row r="1738" spans="2:8" x14ac:dyDescent="0.35">
      <c r="B1738" s="159"/>
      <c r="C1738"/>
      <c r="D1738"/>
      <c r="E1738" s="326"/>
      <c r="F1738"/>
      <c r="G1738"/>
      <c r="H1738"/>
    </row>
    <row r="1739" spans="2:8" x14ac:dyDescent="0.35">
      <c r="B1739" s="159"/>
      <c r="C1739"/>
      <c r="D1739"/>
      <c r="E1739" s="326"/>
      <c r="F1739"/>
      <c r="G1739"/>
      <c r="H1739"/>
    </row>
    <row r="1740" spans="2:8" x14ac:dyDescent="0.35">
      <c r="B1740" s="159"/>
      <c r="C1740"/>
      <c r="D1740"/>
      <c r="E1740" s="326"/>
      <c r="F1740"/>
      <c r="G1740"/>
      <c r="H1740"/>
    </row>
    <row r="1741" spans="2:8" x14ac:dyDescent="0.35">
      <c r="B1741" s="159"/>
      <c r="C1741"/>
      <c r="D1741"/>
      <c r="E1741" s="326"/>
      <c r="F1741"/>
      <c r="G1741"/>
      <c r="H1741"/>
    </row>
    <row r="1742" spans="2:8" x14ac:dyDescent="0.35">
      <c r="B1742" s="159"/>
      <c r="C1742"/>
      <c r="D1742"/>
      <c r="E1742" s="326"/>
      <c r="F1742"/>
      <c r="G1742"/>
      <c r="H1742"/>
    </row>
    <row r="1743" spans="2:8" x14ac:dyDescent="0.35">
      <c r="B1743" s="159"/>
      <c r="C1743"/>
      <c r="D1743"/>
      <c r="E1743" s="326"/>
      <c r="F1743"/>
      <c r="G1743"/>
      <c r="H1743"/>
    </row>
    <row r="1744" spans="2:8" x14ac:dyDescent="0.35">
      <c r="B1744" s="159"/>
      <c r="C1744"/>
      <c r="D1744"/>
      <c r="E1744" s="326"/>
      <c r="F1744"/>
      <c r="G1744"/>
      <c r="H1744"/>
    </row>
    <row r="1745" spans="2:8" x14ac:dyDescent="0.35">
      <c r="B1745" s="159"/>
      <c r="C1745"/>
      <c r="D1745"/>
      <c r="E1745" s="326"/>
      <c r="F1745"/>
      <c r="G1745"/>
      <c r="H1745"/>
    </row>
    <row r="1746" spans="2:8" x14ac:dyDescent="0.35">
      <c r="B1746" s="159"/>
      <c r="C1746"/>
      <c r="D1746"/>
      <c r="E1746" s="326"/>
      <c r="F1746"/>
      <c r="G1746"/>
      <c r="H1746"/>
    </row>
    <row r="1747" spans="2:8" x14ac:dyDescent="0.35">
      <c r="B1747" s="159"/>
      <c r="C1747"/>
      <c r="D1747"/>
      <c r="E1747" s="326"/>
      <c r="F1747"/>
      <c r="G1747"/>
      <c r="H1747"/>
    </row>
    <row r="1748" spans="2:8" x14ac:dyDescent="0.35">
      <c r="B1748" s="159"/>
      <c r="C1748"/>
      <c r="D1748"/>
      <c r="E1748" s="326"/>
      <c r="F1748"/>
      <c r="G1748"/>
      <c r="H1748"/>
    </row>
    <row r="1749" spans="2:8" x14ac:dyDescent="0.35">
      <c r="B1749" s="159"/>
      <c r="C1749"/>
      <c r="D1749"/>
      <c r="E1749" s="326"/>
      <c r="F1749"/>
      <c r="G1749"/>
      <c r="H1749"/>
    </row>
    <row r="1750" spans="2:8" x14ac:dyDescent="0.35">
      <c r="B1750" s="159"/>
      <c r="C1750"/>
      <c r="D1750"/>
      <c r="E1750" s="326"/>
      <c r="F1750"/>
      <c r="G1750"/>
      <c r="H1750"/>
    </row>
    <row r="1751" spans="2:8" x14ac:dyDescent="0.35">
      <c r="B1751" s="159"/>
      <c r="C1751"/>
      <c r="D1751"/>
      <c r="E1751" s="326"/>
      <c r="F1751"/>
      <c r="G1751"/>
      <c r="H1751"/>
    </row>
    <row r="1752" spans="2:8" x14ac:dyDescent="0.35">
      <c r="B1752" s="159"/>
      <c r="C1752"/>
      <c r="D1752"/>
      <c r="E1752" s="326"/>
      <c r="F1752"/>
      <c r="G1752"/>
      <c r="H1752"/>
    </row>
    <row r="1753" spans="2:8" x14ac:dyDescent="0.35">
      <c r="B1753" s="159"/>
      <c r="C1753"/>
      <c r="D1753"/>
      <c r="E1753" s="326"/>
      <c r="F1753"/>
      <c r="G1753"/>
      <c r="H1753"/>
    </row>
    <row r="1754" spans="2:8" x14ac:dyDescent="0.35">
      <c r="B1754" s="159"/>
      <c r="C1754"/>
      <c r="D1754"/>
      <c r="E1754" s="326"/>
      <c r="F1754"/>
      <c r="G1754"/>
      <c r="H1754"/>
    </row>
    <row r="1755" spans="2:8" x14ac:dyDescent="0.35">
      <c r="B1755" s="159"/>
      <c r="C1755"/>
      <c r="D1755"/>
      <c r="E1755" s="326"/>
      <c r="F1755"/>
      <c r="G1755"/>
      <c r="H1755"/>
    </row>
    <row r="1756" spans="2:8" x14ac:dyDescent="0.35">
      <c r="B1756" s="159"/>
      <c r="C1756"/>
      <c r="D1756"/>
      <c r="E1756" s="326"/>
      <c r="F1756"/>
      <c r="G1756"/>
      <c r="H1756"/>
    </row>
    <row r="1757" spans="2:8" x14ac:dyDescent="0.35">
      <c r="B1757" s="159"/>
      <c r="C1757"/>
      <c r="D1757"/>
      <c r="E1757" s="326"/>
      <c r="F1757"/>
      <c r="G1757"/>
      <c r="H1757"/>
    </row>
    <row r="1758" spans="2:8" x14ac:dyDescent="0.35">
      <c r="B1758" s="159"/>
      <c r="C1758"/>
      <c r="D1758"/>
      <c r="E1758" s="326"/>
      <c r="F1758"/>
      <c r="G1758"/>
      <c r="H1758"/>
    </row>
    <row r="1759" spans="2:8" x14ac:dyDescent="0.35">
      <c r="B1759" s="159"/>
      <c r="C1759"/>
      <c r="D1759"/>
      <c r="E1759" s="326"/>
      <c r="F1759"/>
      <c r="G1759"/>
      <c r="H1759"/>
    </row>
    <row r="1760" spans="2:8" x14ac:dyDescent="0.35">
      <c r="B1760" s="159"/>
      <c r="C1760"/>
      <c r="D1760"/>
      <c r="E1760" s="326"/>
      <c r="F1760"/>
      <c r="G1760"/>
      <c r="H1760"/>
    </row>
    <row r="1761" spans="2:8" x14ac:dyDescent="0.35">
      <c r="B1761" s="159"/>
      <c r="C1761"/>
      <c r="D1761"/>
      <c r="E1761" s="326"/>
      <c r="F1761"/>
      <c r="G1761"/>
      <c r="H1761"/>
    </row>
    <row r="1762" spans="2:8" x14ac:dyDescent="0.35">
      <c r="B1762" s="159"/>
      <c r="C1762"/>
      <c r="D1762"/>
      <c r="E1762" s="326"/>
      <c r="F1762"/>
      <c r="G1762"/>
      <c r="H1762"/>
    </row>
    <row r="1763" spans="2:8" x14ac:dyDescent="0.35">
      <c r="B1763" s="159"/>
      <c r="C1763"/>
      <c r="D1763"/>
      <c r="E1763" s="326"/>
      <c r="F1763"/>
      <c r="G1763"/>
      <c r="H1763"/>
    </row>
    <row r="1764" spans="2:8" x14ac:dyDescent="0.35">
      <c r="B1764" s="159"/>
      <c r="C1764"/>
      <c r="D1764"/>
      <c r="E1764" s="326"/>
      <c r="F1764"/>
      <c r="G1764"/>
      <c r="H1764"/>
    </row>
    <row r="1765" spans="2:8" x14ac:dyDescent="0.35">
      <c r="B1765" s="159"/>
      <c r="C1765"/>
      <c r="D1765"/>
      <c r="E1765" s="326"/>
      <c r="F1765"/>
      <c r="G1765"/>
      <c r="H1765"/>
    </row>
    <row r="1766" spans="2:8" x14ac:dyDescent="0.35">
      <c r="B1766" s="159"/>
      <c r="C1766"/>
      <c r="D1766"/>
      <c r="E1766" s="326"/>
      <c r="F1766"/>
      <c r="G1766"/>
      <c r="H1766"/>
    </row>
    <row r="1767" spans="2:8" x14ac:dyDescent="0.35">
      <c r="B1767" s="159"/>
      <c r="C1767"/>
      <c r="D1767"/>
      <c r="E1767" s="326"/>
      <c r="F1767"/>
      <c r="G1767"/>
      <c r="H1767"/>
    </row>
    <row r="1768" spans="2:8" x14ac:dyDescent="0.35">
      <c r="B1768" s="159"/>
      <c r="C1768"/>
      <c r="D1768"/>
      <c r="E1768" s="326"/>
      <c r="F1768"/>
      <c r="G1768"/>
      <c r="H1768"/>
    </row>
    <row r="1769" spans="2:8" x14ac:dyDescent="0.35">
      <c r="B1769" s="159"/>
      <c r="C1769"/>
      <c r="D1769"/>
      <c r="E1769" s="326"/>
      <c r="F1769"/>
      <c r="G1769"/>
      <c r="H1769"/>
    </row>
    <row r="1770" spans="2:8" x14ac:dyDescent="0.35">
      <c r="B1770" s="159"/>
      <c r="C1770"/>
      <c r="D1770"/>
      <c r="E1770" s="326"/>
      <c r="F1770"/>
      <c r="G1770"/>
      <c r="H1770"/>
    </row>
    <row r="1771" spans="2:8" x14ac:dyDescent="0.35">
      <c r="B1771" s="159"/>
      <c r="C1771"/>
      <c r="D1771"/>
      <c r="E1771" s="326"/>
      <c r="F1771"/>
      <c r="G1771"/>
      <c r="H1771"/>
    </row>
    <row r="1772" spans="2:8" x14ac:dyDescent="0.35">
      <c r="B1772" s="159"/>
      <c r="C1772"/>
      <c r="D1772"/>
      <c r="E1772" s="326"/>
      <c r="F1772"/>
      <c r="G1772"/>
      <c r="H1772"/>
    </row>
    <row r="1773" spans="2:8" x14ac:dyDescent="0.35">
      <c r="B1773" s="159"/>
      <c r="C1773"/>
      <c r="D1773"/>
      <c r="E1773" s="326"/>
      <c r="F1773"/>
      <c r="G1773"/>
      <c r="H1773"/>
    </row>
    <row r="1774" spans="2:8" x14ac:dyDescent="0.35">
      <c r="B1774" s="159"/>
      <c r="C1774"/>
      <c r="D1774"/>
      <c r="E1774" s="326"/>
      <c r="F1774"/>
      <c r="G1774"/>
      <c r="H1774"/>
    </row>
    <row r="1775" spans="2:8" x14ac:dyDescent="0.35">
      <c r="B1775" s="159"/>
      <c r="C1775"/>
      <c r="D1775"/>
      <c r="E1775" s="326"/>
      <c r="F1775"/>
      <c r="G1775"/>
      <c r="H1775"/>
    </row>
    <row r="1776" spans="2:8" x14ac:dyDescent="0.35">
      <c r="B1776" s="159"/>
      <c r="C1776"/>
      <c r="D1776"/>
      <c r="E1776" s="326"/>
      <c r="F1776"/>
      <c r="G1776"/>
      <c r="H1776"/>
    </row>
    <row r="1777" spans="2:8" x14ac:dyDescent="0.35">
      <c r="B1777" s="159"/>
      <c r="C1777"/>
      <c r="D1777"/>
      <c r="E1777" s="326"/>
      <c r="F1777"/>
      <c r="G1777"/>
      <c r="H1777"/>
    </row>
    <row r="1778" spans="2:8" x14ac:dyDescent="0.35">
      <c r="B1778" s="159"/>
      <c r="C1778"/>
      <c r="D1778"/>
      <c r="E1778" s="326"/>
      <c r="F1778"/>
      <c r="G1778"/>
      <c r="H1778"/>
    </row>
    <row r="1779" spans="2:8" x14ac:dyDescent="0.35">
      <c r="B1779" s="159"/>
      <c r="C1779"/>
      <c r="D1779"/>
      <c r="E1779" s="326"/>
      <c r="F1779"/>
      <c r="G1779"/>
      <c r="H1779"/>
    </row>
    <row r="1780" spans="2:8" x14ac:dyDescent="0.35">
      <c r="B1780" s="159"/>
      <c r="C1780"/>
      <c r="D1780"/>
      <c r="E1780" s="326"/>
      <c r="F1780"/>
      <c r="G1780"/>
      <c r="H1780"/>
    </row>
    <row r="1781" spans="2:8" x14ac:dyDescent="0.35">
      <c r="B1781" s="159"/>
      <c r="C1781"/>
      <c r="D1781"/>
      <c r="E1781" s="326"/>
      <c r="F1781"/>
      <c r="G1781"/>
      <c r="H1781"/>
    </row>
    <row r="1782" spans="2:8" x14ac:dyDescent="0.35">
      <c r="B1782" s="159"/>
      <c r="C1782"/>
      <c r="D1782"/>
      <c r="E1782" s="326"/>
      <c r="F1782"/>
      <c r="G1782"/>
      <c r="H1782"/>
    </row>
    <row r="1783" spans="2:8" x14ac:dyDescent="0.35">
      <c r="B1783" s="159"/>
      <c r="C1783"/>
      <c r="D1783"/>
      <c r="E1783" s="326"/>
      <c r="F1783"/>
      <c r="G1783"/>
      <c r="H1783"/>
    </row>
    <row r="1784" spans="2:8" x14ac:dyDescent="0.35">
      <c r="B1784" s="159"/>
      <c r="C1784"/>
      <c r="D1784"/>
      <c r="E1784" s="326"/>
      <c r="F1784"/>
      <c r="G1784"/>
      <c r="H1784"/>
    </row>
    <row r="1785" spans="2:8" x14ac:dyDescent="0.35">
      <c r="B1785" s="159"/>
      <c r="C1785"/>
      <c r="D1785"/>
      <c r="E1785" s="326"/>
      <c r="F1785"/>
      <c r="G1785"/>
      <c r="H1785"/>
    </row>
    <row r="1786" spans="2:8" x14ac:dyDescent="0.35">
      <c r="B1786" s="159"/>
      <c r="C1786"/>
      <c r="D1786"/>
      <c r="E1786" s="326"/>
      <c r="F1786"/>
      <c r="G1786"/>
      <c r="H1786"/>
    </row>
    <row r="1787" spans="2:8" x14ac:dyDescent="0.35">
      <c r="B1787" s="159"/>
      <c r="C1787"/>
      <c r="D1787"/>
      <c r="E1787" s="326"/>
      <c r="F1787"/>
      <c r="G1787"/>
      <c r="H1787"/>
    </row>
    <row r="1788" spans="2:8" x14ac:dyDescent="0.35">
      <c r="B1788" s="159"/>
      <c r="C1788"/>
      <c r="D1788"/>
      <c r="E1788" s="326"/>
      <c r="F1788"/>
      <c r="G1788"/>
      <c r="H1788"/>
    </row>
    <row r="1789" spans="2:8" x14ac:dyDescent="0.35">
      <c r="B1789" s="159"/>
      <c r="C1789"/>
      <c r="D1789"/>
      <c r="E1789" s="326"/>
      <c r="F1789"/>
      <c r="G1789"/>
      <c r="H1789"/>
    </row>
    <row r="1790" spans="2:8" x14ac:dyDescent="0.35">
      <c r="B1790" s="159"/>
      <c r="C1790"/>
      <c r="D1790"/>
      <c r="E1790" s="326"/>
      <c r="F1790"/>
      <c r="G1790"/>
      <c r="H1790"/>
    </row>
    <row r="1791" spans="2:8" x14ac:dyDescent="0.35">
      <c r="B1791" s="159"/>
      <c r="C1791"/>
      <c r="D1791"/>
      <c r="E1791" s="326"/>
      <c r="F1791"/>
      <c r="G1791"/>
      <c r="H1791"/>
    </row>
    <row r="1792" spans="2:8" x14ac:dyDescent="0.35">
      <c r="B1792" s="159"/>
      <c r="C1792"/>
      <c r="D1792"/>
      <c r="E1792" s="326"/>
      <c r="F1792"/>
      <c r="G1792"/>
      <c r="H1792"/>
    </row>
    <row r="1793" spans="2:8" x14ac:dyDescent="0.35">
      <c r="B1793" s="159"/>
      <c r="C1793"/>
      <c r="D1793"/>
      <c r="E1793" s="326"/>
      <c r="F1793"/>
      <c r="G1793"/>
      <c r="H1793"/>
    </row>
    <row r="1794" spans="2:8" x14ac:dyDescent="0.35">
      <c r="B1794" s="159"/>
      <c r="C1794"/>
      <c r="D1794"/>
      <c r="E1794" s="326"/>
      <c r="F1794"/>
      <c r="G1794"/>
      <c r="H1794"/>
    </row>
    <row r="1795" spans="2:8" x14ac:dyDescent="0.35">
      <c r="B1795" s="159"/>
      <c r="C1795"/>
      <c r="D1795"/>
      <c r="E1795" s="326"/>
      <c r="F1795"/>
      <c r="G1795"/>
      <c r="H1795"/>
    </row>
    <row r="1796" spans="2:8" x14ac:dyDescent="0.35">
      <c r="B1796" s="159"/>
      <c r="C1796"/>
      <c r="D1796"/>
      <c r="E1796" s="326"/>
      <c r="F1796"/>
      <c r="G1796"/>
      <c r="H1796"/>
    </row>
    <row r="1797" spans="2:8" x14ac:dyDescent="0.35">
      <c r="B1797" s="159"/>
      <c r="C1797"/>
      <c r="D1797"/>
      <c r="E1797" s="326"/>
      <c r="F1797"/>
      <c r="G1797"/>
      <c r="H1797"/>
    </row>
    <row r="1798" spans="2:8" x14ac:dyDescent="0.35">
      <c r="B1798" s="159"/>
      <c r="C1798"/>
      <c r="D1798"/>
      <c r="E1798" s="326"/>
      <c r="F1798"/>
      <c r="G1798"/>
      <c r="H1798"/>
    </row>
    <row r="1799" spans="2:8" x14ac:dyDescent="0.35">
      <c r="B1799" s="159"/>
      <c r="C1799"/>
      <c r="D1799"/>
      <c r="E1799" s="326"/>
      <c r="F1799"/>
      <c r="G1799"/>
      <c r="H1799"/>
    </row>
    <row r="1800" spans="2:8" x14ac:dyDescent="0.35">
      <c r="B1800" s="159"/>
      <c r="C1800"/>
      <c r="D1800"/>
      <c r="E1800" s="326"/>
      <c r="F1800"/>
      <c r="G1800"/>
      <c r="H1800"/>
    </row>
    <row r="1801" spans="2:8" x14ac:dyDescent="0.35">
      <c r="B1801" s="159"/>
      <c r="C1801"/>
      <c r="D1801"/>
      <c r="E1801" s="326"/>
      <c r="F1801"/>
      <c r="G1801"/>
      <c r="H1801"/>
    </row>
    <row r="1802" spans="2:8" x14ac:dyDescent="0.35">
      <c r="B1802" s="159"/>
      <c r="C1802"/>
      <c r="D1802"/>
      <c r="E1802" s="326"/>
      <c r="F1802"/>
      <c r="G1802"/>
      <c r="H1802"/>
    </row>
    <row r="1803" spans="2:8" x14ac:dyDescent="0.35">
      <c r="B1803" s="159"/>
      <c r="C1803"/>
      <c r="D1803"/>
      <c r="E1803" s="326"/>
      <c r="F1803"/>
      <c r="G1803"/>
      <c r="H1803"/>
    </row>
    <row r="1804" spans="2:8" x14ac:dyDescent="0.35">
      <c r="B1804" s="159"/>
      <c r="C1804"/>
      <c r="D1804"/>
      <c r="E1804" s="326"/>
      <c r="F1804"/>
      <c r="G1804"/>
      <c r="H1804"/>
    </row>
    <row r="1805" spans="2:8" x14ac:dyDescent="0.35">
      <c r="B1805" s="159"/>
      <c r="C1805"/>
      <c r="D1805"/>
      <c r="E1805" s="326"/>
      <c r="F1805"/>
      <c r="G1805"/>
      <c r="H1805"/>
    </row>
    <row r="1806" spans="2:8" x14ac:dyDescent="0.35">
      <c r="B1806" s="159"/>
      <c r="C1806"/>
      <c r="D1806"/>
      <c r="E1806" s="326"/>
      <c r="F1806"/>
      <c r="G1806"/>
      <c r="H1806"/>
    </row>
    <row r="1807" spans="2:8" x14ac:dyDescent="0.35">
      <c r="B1807" s="159"/>
      <c r="C1807"/>
      <c r="D1807"/>
      <c r="E1807" s="326"/>
      <c r="F1807"/>
      <c r="G1807"/>
      <c r="H1807"/>
    </row>
    <row r="1808" spans="2:8" x14ac:dyDescent="0.35">
      <c r="B1808" s="159"/>
      <c r="C1808"/>
      <c r="D1808"/>
      <c r="E1808" s="326"/>
      <c r="F1808"/>
      <c r="G1808"/>
      <c r="H1808"/>
    </row>
    <row r="1809" spans="2:8" x14ac:dyDescent="0.35">
      <c r="B1809" s="159"/>
      <c r="C1809"/>
      <c r="D1809"/>
      <c r="E1809" s="326"/>
      <c r="F1809"/>
      <c r="G1809"/>
      <c r="H1809"/>
    </row>
    <row r="1810" spans="2:8" x14ac:dyDescent="0.35">
      <c r="B1810" s="159"/>
      <c r="C1810"/>
      <c r="D1810"/>
      <c r="E1810" s="326"/>
      <c r="F1810"/>
      <c r="G1810"/>
      <c r="H1810"/>
    </row>
    <row r="1811" spans="2:8" x14ac:dyDescent="0.35">
      <c r="B1811" s="159"/>
      <c r="C1811"/>
      <c r="D1811"/>
      <c r="E1811" s="326"/>
      <c r="F1811"/>
      <c r="G1811"/>
      <c r="H1811"/>
    </row>
    <row r="1812" spans="2:8" x14ac:dyDescent="0.35">
      <c r="B1812" s="159"/>
      <c r="C1812"/>
      <c r="D1812"/>
      <c r="E1812" s="326"/>
      <c r="F1812"/>
      <c r="G1812"/>
      <c r="H1812"/>
    </row>
    <row r="1813" spans="2:8" x14ac:dyDescent="0.35">
      <c r="B1813" s="159"/>
      <c r="C1813"/>
      <c r="D1813"/>
      <c r="E1813" s="326"/>
      <c r="F1813"/>
      <c r="G1813"/>
      <c r="H1813"/>
    </row>
    <row r="1814" spans="2:8" x14ac:dyDescent="0.35">
      <c r="B1814" s="159"/>
      <c r="C1814"/>
      <c r="D1814"/>
      <c r="E1814" s="326"/>
      <c r="F1814"/>
      <c r="G1814"/>
      <c r="H1814"/>
    </row>
    <row r="1815" spans="2:8" x14ac:dyDescent="0.35">
      <c r="B1815" s="159"/>
      <c r="C1815"/>
      <c r="D1815"/>
      <c r="E1815" s="326"/>
      <c r="F1815"/>
      <c r="G1815"/>
      <c r="H1815"/>
    </row>
    <row r="1816" spans="2:8" x14ac:dyDescent="0.35">
      <c r="B1816" s="159"/>
      <c r="C1816"/>
      <c r="D1816"/>
      <c r="E1816" s="326"/>
      <c r="F1816"/>
      <c r="G1816"/>
      <c r="H1816"/>
    </row>
    <row r="1817" spans="2:8" x14ac:dyDescent="0.35">
      <c r="B1817" s="159"/>
      <c r="C1817"/>
      <c r="D1817"/>
      <c r="E1817" s="326"/>
      <c r="F1817"/>
      <c r="G1817"/>
      <c r="H1817"/>
    </row>
    <row r="1818" spans="2:8" x14ac:dyDescent="0.35">
      <c r="B1818" s="159"/>
      <c r="C1818"/>
      <c r="D1818"/>
      <c r="E1818" s="326"/>
      <c r="F1818"/>
      <c r="G1818"/>
      <c r="H1818"/>
    </row>
    <row r="1819" spans="2:8" x14ac:dyDescent="0.35">
      <c r="B1819" s="159"/>
      <c r="C1819"/>
      <c r="D1819"/>
      <c r="E1819" s="326"/>
      <c r="F1819"/>
      <c r="G1819"/>
      <c r="H1819"/>
    </row>
    <row r="1820" spans="2:8" x14ac:dyDescent="0.35">
      <c r="B1820" s="159"/>
      <c r="C1820"/>
      <c r="D1820"/>
      <c r="E1820" s="326"/>
      <c r="F1820"/>
      <c r="G1820"/>
      <c r="H1820"/>
    </row>
    <row r="1821" spans="2:8" x14ac:dyDescent="0.35">
      <c r="B1821" s="159"/>
      <c r="C1821"/>
      <c r="D1821"/>
      <c r="E1821" s="326"/>
      <c r="F1821"/>
      <c r="G1821"/>
      <c r="H1821"/>
    </row>
    <row r="1822" spans="2:8" x14ac:dyDescent="0.35">
      <c r="B1822" s="159"/>
      <c r="C1822"/>
      <c r="D1822"/>
      <c r="E1822" s="326"/>
      <c r="F1822"/>
      <c r="G1822"/>
      <c r="H1822"/>
    </row>
    <row r="1823" spans="2:8" x14ac:dyDescent="0.35">
      <c r="B1823" s="159"/>
      <c r="C1823"/>
      <c r="D1823"/>
      <c r="E1823" s="326"/>
      <c r="F1823"/>
      <c r="G1823"/>
      <c r="H1823"/>
    </row>
    <row r="1824" spans="2:8" x14ac:dyDescent="0.35">
      <c r="B1824" s="159"/>
      <c r="C1824"/>
      <c r="D1824"/>
      <c r="E1824" s="326"/>
      <c r="F1824"/>
      <c r="G1824"/>
      <c r="H1824"/>
    </row>
    <row r="1825" spans="2:8" x14ac:dyDescent="0.35">
      <c r="B1825" s="159"/>
      <c r="C1825"/>
      <c r="D1825"/>
      <c r="E1825" s="326"/>
      <c r="F1825"/>
      <c r="G1825"/>
      <c r="H1825"/>
    </row>
    <row r="1826" spans="2:8" x14ac:dyDescent="0.35">
      <c r="B1826" s="159"/>
      <c r="C1826"/>
      <c r="D1826"/>
      <c r="E1826" s="326"/>
      <c r="F1826"/>
      <c r="G1826"/>
      <c r="H1826"/>
    </row>
    <row r="1827" spans="2:8" x14ac:dyDescent="0.35">
      <c r="B1827" s="159"/>
      <c r="C1827"/>
      <c r="D1827"/>
      <c r="E1827" s="326"/>
      <c r="F1827"/>
      <c r="G1827"/>
      <c r="H1827"/>
    </row>
    <row r="1828" spans="2:8" x14ac:dyDescent="0.35">
      <c r="B1828" s="159"/>
      <c r="C1828"/>
      <c r="D1828"/>
      <c r="E1828" s="326"/>
      <c r="F1828"/>
      <c r="G1828"/>
      <c r="H1828"/>
    </row>
    <row r="1829" spans="2:8" x14ac:dyDescent="0.35">
      <c r="B1829" s="159"/>
      <c r="C1829"/>
      <c r="D1829"/>
      <c r="E1829" s="326"/>
      <c r="F1829"/>
      <c r="G1829"/>
      <c r="H1829"/>
    </row>
    <row r="1830" spans="2:8" x14ac:dyDescent="0.35">
      <c r="B1830" s="159"/>
      <c r="C1830"/>
      <c r="D1830"/>
      <c r="E1830" s="326"/>
      <c r="F1830"/>
      <c r="G1830"/>
      <c r="H1830"/>
    </row>
    <row r="1831" spans="2:8" x14ac:dyDescent="0.35">
      <c r="B1831" s="159"/>
      <c r="C1831"/>
      <c r="D1831"/>
      <c r="E1831" s="326"/>
      <c r="F1831"/>
      <c r="G1831"/>
      <c r="H1831"/>
    </row>
    <row r="1832" spans="2:8" x14ac:dyDescent="0.35">
      <c r="B1832" s="159"/>
      <c r="C1832"/>
      <c r="D1832"/>
      <c r="E1832" s="326"/>
      <c r="F1832"/>
      <c r="G1832"/>
      <c r="H1832"/>
    </row>
    <row r="1833" spans="2:8" x14ac:dyDescent="0.35">
      <c r="B1833" s="159"/>
      <c r="C1833"/>
      <c r="D1833"/>
      <c r="E1833" s="326"/>
      <c r="F1833"/>
      <c r="G1833"/>
      <c r="H1833"/>
    </row>
    <row r="1834" spans="2:8" x14ac:dyDescent="0.35">
      <c r="B1834" s="159"/>
      <c r="C1834"/>
      <c r="D1834"/>
      <c r="E1834" s="326"/>
      <c r="F1834"/>
      <c r="G1834"/>
      <c r="H1834"/>
    </row>
    <row r="1835" spans="2:8" x14ac:dyDescent="0.35">
      <c r="B1835" s="159"/>
      <c r="C1835"/>
      <c r="D1835"/>
      <c r="E1835" s="326"/>
      <c r="F1835"/>
      <c r="G1835"/>
      <c r="H1835"/>
    </row>
    <row r="1836" spans="2:8" x14ac:dyDescent="0.35">
      <c r="B1836" s="159"/>
      <c r="C1836"/>
      <c r="D1836"/>
      <c r="E1836" s="326"/>
      <c r="F1836"/>
      <c r="G1836"/>
      <c r="H1836"/>
    </row>
    <row r="1837" spans="2:8" x14ac:dyDescent="0.35">
      <c r="B1837" s="159"/>
      <c r="C1837"/>
      <c r="D1837"/>
      <c r="E1837" s="326"/>
      <c r="F1837"/>
      <c r="G1837"/>
      <c r="H1837"/>
    </row>
    <row r="1838" spans="2:8" x14ac:dyDescent="0.35">
      <c r="B1838" s="159"/>
      <c r="C1838"/>
      <c r="D1838"/>
      <c r="E1838" s="326"/>
      <c r="F1838"/>
      <c r="G1838"/>
      <c r="H1838"/>
    </row>
    <row r="1839" spans="2:8" x14ac:dyDescent="0.35">
      <c r="B1839" s="159"/>
      <c r="C1839"/>
      <c r="D1839"/>
      <c r="E1839" s="326"/>
      <c r="F1839"/>
      <c r="G1839"/>
      <c r="H1839"/>
    </row>
    <row r="1840" spans="2:8" x14ac:dyDescent="0.35">
      <c r="B1840" s="159"/>
      <c r="C1840"/>
      <c r="D1840"/>
      <c r="E1840" s="326"/>
      <c r="F1840"/>
      <c r="G1840"/>
      <c r="H1840"/>
    </row>
    <row r="1841" spans="2:8" x14ac:dyDescent="0.35">
      <c r="B1841" s="159"/>
      <c r="C1841"/>
      <c r="D1841"/>
      <c r="E1841" s="326"/>
      <c r="F1841"/>
      <c r="G1841"/>
      <c r="H1841"/>
    </row>
    <row r="1842" spans="2:8" x14ac:dyDescent="0.35">
      <c r="B1842" s="159"/>
      <c r="C1842"/>
      <c r="D1842"/>
      <c r="E1842" s="326"/>
      <c r="F1842"/>
      <c r="G1842"/>
      <c r="H1842"/>
    </row>
    <row r="1843" spans="2:8" x14ac:dyDescent="0.35">
      <c r="B1843" s="159"/>
      <c r="C1843"/>
      <c r="D1843"/>
      <c r="E1843" s="326"/>
      <c r="F1843"/>
      <c r="G1843"/>
      <c r="H1843"/>
    </row>
    <row r="1844" spans="2:8" x14ac:dyDescent="0.35">
      <c r="B1844" s="159"/>
      <c r="C1844"/>
      <c r="D1844"/>
      <c r="E1844" s="326"/>
      <c r="F1844"/>
      <c r="G1844"/>
      <c r="H1844"/>
    </row>
    <row r="1845" spans="2:8" x14ac:dyDescent="0.35">
      <c r="B1845" s="159"/>
      <c r="C1845"/>
      <c r="D1845"/>
      <c r="E1845" s="326"/>
      <c r="F1845"/>
      <c r="G1845"/>
      <c r="H1845"/>
    </row>
    <row r="1846" spans="2:8" x14ac:dyDescent="0.35">
      <c r="B1846" s="159"/>
      <c r="C1846"/>
      <c r="D1846"/>
      <c r="E1846" s="326"/>
      <c r="F1846"/>
      <c r="G1846"/>
      <c r="H1846"/>
    </row>
    <row r="1847" spans="2:8" x14ac:dyDescent="0.35">
      <c r="B1847" s="159"/>
      <c r="C1847"/>
      <c r="D1847"/>
      <c r="E1847" s="326"/>
      <c r="F1847"/>
      <c r="G1847"/>
      <c r="H1847"/>
    </row>
    <row r="1848" spans="2:8" x14ac:dyDescent="0.35">
      <c r="B1848" s="159"/>
      <c r="C1848"/>
      <c r="D1848"/>
      <c r="E1848" s="326"/>
      <c r="F1848"/>
      <c r="G1848"/>
      <c r="H1848"/>
    </row>
    <row r="1849" spans="2:8" x14ac:dyDescent="0.35">
      <c r="B1849" s="159"/>
      <c r="C1849"/>
      <c r="D1849"/>
      <c r="E1849" s="326"/>
      <c r="F1849"/>
      <c r="G1849"/>
      <c r="H1849"/>
    </row>
    <row r="1850" spans="2:8" x14ac:dyDescent="0.35">
      <c r="B1850" s="159"/>
      <c r="C1850"/>
      <c r="D1850"/>
      <c r="E1850" s="326"/>
      <c r="F1850"/>
      <c r="G1850"/>
      <c r="H1850"/>
    </row>
    <row r="1851" spans="2:8" x14ac:dyDescent="0.35">
      <c r="B1851" s="159"/>
      <c r="C1851"/>
      <c r="D1851"/>
      <c r="E1851" s="326"/>
      <c r="F1851"/>
      <c r="G1851"/>
      <c r="H1851"/>
    </row>
    <row r="1852" spans="2:8" x14ac:dyDescent="0.35">
      <c r="B1852" s="159"/>
      <c r="C1852"/>
      <c r="D1852"/>
      <c r="E1852" s="326"/>
      <c r="F1852"/>
      <c r="G1852"/>
      <c r="H1852"/>
    </row>
    <row r="1853" spans="2:8" x14ac:dyDescent="0.35">
      <c r="B1853" s="159"/>
      <c r="C1853"/>
      <c r="D1853"/>
      <c r="E1853" s="326"/>
      <c r="F1853"/>
      <c r="G1853"/>
      <c r="H1853"/>
    </row>
    <row r="1854" spans="2:8" x14ac:dyDescent="0.35">
      <c r="B1854" s="159"/>
      <c r="C1854"/>
      <c r="D1854"/>
      <c r="E1854" s="326"/>
      <c r="F1854"/>
      <c r="G1854"/>
      <c r="H1854"/>
    </row>
    <row r="1855" spans="2:8" x14ac:dyDescent="0.35">
      <c r="B1855" s="159"/>
      <c r="C1855"/>
      <c r="D1855"/>
      <c r="E1855" s="326"/>
      <c r="F1855"/>
      <c r="G1855"/>
      <c r="H1855"/>
    </row>
    <row r="1856" spans="2:8" x14ac:dyDescent="0.35">
      <c r="B1856" s="159"/>
      <c r="C1856"/>
      <c r="D1856"/>
      <c r="E1856" s="326"/>
      <c r="F1856"/>
      <c r="G1856"/>
      <c r="H1856"/>
    </row>
    <row r="1857" spans="2:8" x14ac:dyDescent="0.35">
      <c r="B1857" s="159"/>
      <c r="C1857"/>
      <c r="D1857"/>
      <c r="E1857" s="326"/>
      <c r="F1857"/>
      <c r="G1857"/>
      <c r="H1857"/>
    </row>
    <row r="1858" spans="2:8" x14ac:dyDescent="0.35">
      <c r="B1858" s="159"/>
      <c r="C1858"/>
      <c r="D1858"/>
      <c r="E1858" s="326"/>
      <c r="F1858"/>
      <c r="G1858"/>
      <c r="H1858"/>
    </row>
    <row r="1859" spans="2:8" x14ac:dyDescent="0.35">
      <c r="B1859" s="159"/>
      <c r="C1859"/>
      <c r="D1859"/>
      <c r="E1859" s="326"/>
      <c r="F1859"/>
      <c r="G1859"/>
      <c r="H1859"/>
    </row>
    <row r="1860" spans="2:8" x14ac:dyDescent="0.35">
      <c r="B1860" s="159"/>
      <c r="C1860"/>
      <c r="D1860"/>
      <c r="E1860" s="326"/>
      <c r="F1860"/>
      <c r="G1860"/>
      <c r="H1860"/>
    </row>
    <row r="1861" spans="2:8" x14ac:dyDescent="0.35">
      <c r="B1861" s="159"/>
      <c r="C1861"/>
      <c r="D1861"/>
      <c r="E1861" s="326"/>
      <c r="F1861"/>
      <c r="G1861"/>
      <c r="H1861"/>
    </row>
    <row r="1862" spans="2:8" x14ac:dyDescent="0.35">
      <c r="B1862" s="159"/>
      <c r="C1862"/>
      <c r="D1862"/>
      <c r="E1862" s="326"/>
      <c r="F1862"/>
      <c r="G1862"/>
      <c r="H1862"/>
    </row>
    <row r="1863" spans="2:8" x14ac:dyDescent="0.35">
      <c r="B1863" s="159"/>
      <c r="C1863"/>
      <c r="D1863"/>
      <c r="E1863" s="326"/>
      <c r="F1863"/>
      <c r="G1863"/>
      <c r="H1863"/>
    </row>
    <row r="1864" spans="2:8" x14ac:dyDescent="0.35">
      <c r="B1864" s="159"/>
      <c r="C1864"/>
      <c r="D1864"/>
      <c r="E1864" s="326"/>
      <c r="F1864"/>
      <c r="G1864"/>
      <c r="H1864"/>
    </row>
    <row r="1865" spans="2:8" x14ac:dyDescent="0.35">
      <c r="B1865" s="159"/>
      <c r="C1865"/>
      <c r="D1865"/>
      <c r="E1865" s="326"/>
      <c r="F1865"/>
      <c r="G1865"/>
      <c r="H1865"/>
    </row>
    <row r="1866" spans="2:8" x14ac:dyDescent="0.35">
      <c r="B1866" s="159"/>
      <c r="C1866"/>
      <c r="D1866"/>
      <c r="E1866" s="326"/>
      <c r="F1866"/>
      <c r="G1866"/>
      <c r="H1866"/>
    </row>
    <row r="1867" spans="2:8" x14ac:dyDescent="0.35">
      <c r="B1867" s="159"/>
      <c r="C1867"/>
      <c r="D1867"/>
      <c r="E1867" s="326"/>
      <c r="F1867"/>
      <c r="G1867"/>
      <c r="H1867"/>
    </row>
    <row r="1868" spans="2:8" x14ac:dyDescent="0.35">
      <c r="B1868" s="159"/>
      <c r="C1868"/>
      <c r="D1868"/>
      <c r="E1868" s="326"/>
      <c r="F1868"/>
      <c r="G1868"/>
      <c r="H1868"/>
    </row>
    <row r="1869" spans="2:8" x14ac:dyDescent="0.35">
      <c r="B1869" s="159"/>
      <c r="C1869"/>
      <c r="D1869"/>
      <c r="E1869" s="326"/>
      <c r="F1869"/>
      <c r="G1869"/>
      <c r="H1869"/>
    </row>
    <row r="1870" spans="2:8" x14ac:dyDescent="0.35">
      <c r="B1870" s="159"/>
      <c r="C1870"/>
      <c r="D1870"/>
      <c r="E1870" s="326"/>
      <c r="F1870"/>
      <c r="G1870"/>
      <c r="H1870"/>
    </row>
    <row r="1871" spans="2:8" x14ac:dyDescent="0.35">
      <c r="B1871" s="159"/>
      <c r="C1871"/>
      <c r="D1871"/>
      <c r="E1871" s="326"/>
      <c r="F1871"/>
      <c r="G1871"/>
      <c r="H1871"/>
    </row>
    <row r="1872" spans="2:8" x14ac:dyDescent="0.35">
      <c r="B1872" s="159"/>
      <c r="C1872"/>
      <c r="D1872"/>
      <c r="E1872" s="326"/>
      <c r="F1872"/>
      <c r="G1872"/>
      <c r="H1872"/>
    </row>
    <row r="1873" spans="2:8" x14ac:dyDescent="0.35">
      <c r="B1873" s="159"/>
      <c r="C1873"/>
      <c r="D1873"/>
      <c r="E1873" s="326"/>
      <c r="F1873"/>
      <c r="G1873"/>
      <c r="H1873"/>
    </row>
    <row r="1874" spans="2:8" x14ac:dyDescent="0.35">
      <c r="B1874" s="159"/>
      <c r="C1874"/>
      <c r="D1874"/>
      <c r="E1874" s="326"/>
      <c r="F1874"/>
      <c r="G1874"/>
      <c r="H1874"/>
    </row>
    <row r="1875" spans="2:8" x14ac:dyDescent="0.35">
      <c r="B1875" s="159"/>
      <c r="C1875"/>
      <c r="D1875"/>
      <c r="E1875" s="326"/>
      <c r="F1875"/>
      <c r="G1875"/>
      <c r="H1875"/>
    </row>
    <row r="1876" spans="2:8" x14ac:dyDescent="0.35">
      <c r="B1876" s="159"/>
      <c r="C1876"/>
      <c r="D1876"/>
      <c r="E1876" s="326"/>
      <c r="F1876"/>
      <c r="G1876"/>
      <c r="H1876"/>
    </row>
    <row r="1877" spans="2:8" x14ac:dyDescent="0.35">
      <c r="B1877" s="159"/>
      <c r="C1877"/>
      <c r="D1877"/>
      <c r="E1877" s="326"/>
      <c r="F1877"/>
      <c r="G1877"/>
      <c r="H1877"/>
    </row>
    <row r="1878" spans="2:8" x14ac:dyDescent="0.35">
      <c r="B1878" s="159"/>
      <c r="C1878"/>
      <c r="D1878"/>
      <c r="E1878" s="326"/>
      <c r="F1878"/>
      <c r="G1878"/>
      <c r="H1878"/>
    </row>
    <row r="1879" spans="2:8" x14ac:dyDescent="0.35">
      <c r="B1879" s="159"/>
      <c r="C1879"/>
      <c r="D1879"/>
      <c r="E1879" s="326"/>
      <c r="F1879"/>
      <c r="G1879"/>
      <c r="H1879"/>
    </row>
    <row r="1880" spans="2:8" x14ac:dyDescent="0.35">
      <c r="B1880" s="159"/>
      <c r="C1880"/>
      <c r="D1880"/>
      <c r="E1880" s="326"/>
      <c r="F1880"/>
      <c r="G1880"/>
      <c r="H1880"/>
    </row>
    <row r="1881" spans="2:8" x14ac:dyDescent="0.35">
      <c r="B1881" s="159"/>
      <c r="C1881"/>
      <c r="D1881"/>
      <c r="E1881" s="326"/>
      <c r="F1881"/>
      <c r="G1881"/>
      <c r="H1881"/>
    </row>
    <row r="1882" spans="2:8" x14ac:dyDescent="0.35">
      <c r="B1882" s="159"/>
      <c r="C1882"/>
      <c r="D1882"/>
      <c r="E1882" s="326"/>
      <c r="F1882"/>
      <c r="G1882"/>
      <c r="H1882"/>
    </row>
    <row r="1883" spans="2:8" x14ac:dyDescent="0.35">
      <c r="B1883" s="159"/>
      <c r="C1883"/>
      <c r="D1883"/>
      <c r="E1883" s="326"/>
      <c r="F1883"/>
      <c r="G1883"/>
      <c r="H1883"/>
    </row>
    <row r="1884" spans="2:8" x14ac:dyDescent="0.35">
      <c r="B1884" s="159"/>
      <c r="C1884"/>
      <c r="D1884"/>
      <c r="E1884" s="326"/>
      <c r="F1884"/>
      <c r="G1884"/>
      <c r="H1884"/>
    </row>
    <row r="1885" spans="2:8" x14ac:dyDescent="0.35">
      <c r="B1885" s="159"/>
      <c r="C1885"/>
      <c r="D1885"/>
      <c r="E1885" s="326"/>
      <c r="F1885"/>
      <c r="G1885"/>
      <c r="H1885"/>
    </row>
    <row r="1886" spans="2:8" x14ac:dyDescent="0.35">
      <c r="B1886" s="159"/>
      <c r="C1886"/>
      <c r="D1886"/>
      <c r="E1886" s="326"/>
      <c r="F1886"/>
      <c r="G1886"/>
      <c r="H1886"/>
    </row>
    <row r="1887" spans="2:8" x14ac:dyDescent="0.35">
      <c r="B1887" s="159"/>
      <c r="C1887"/>
      <c r="D1887"/>
      <c r="E1887" s="326"/>
      <c r="F1887"/>
      <c r="G1887"/>
      <c r="H1887"/>
    </row>
    <row r="1888" spans="2:8" x14ac:dyDescent="0.35">
      <c r="B1888" s="159"/>
      <c r="C1888"/>
      <c r="D1888"/>
      <c r="E1888" s="326"/>
      <c r="F1888"/>
      <c r="G1888"/>
      <c r="H1888"/>
    </row>
    <row r="1889" spans="2:8" x14ac:dyDescent="0.35">
      <c r="B1889" s="159"/>
      <c r="C1889"/>
      <c r="D1889"/>
      <c r="E1889" s="326"/>
      <c r="F1889"/>
      <c r="G1889"/>
      <c r="H1889"/>
    </row>
    <row r="1890" spans="2:8" x14ac:dyDescent="0.35">
      <c r="B1890" s="159"/>
      <c r="C1890"/>
      <c r="D1890"/>
      <c r="E1890" s="326"/>
      <c r="F1890"/>
      <c r="G1890"/>
      <c r="H1890"/>
    </row>
    <row r="1891" spans="2:8" x14ac:dyDescent="0.35">
      <c r="B1891" s="159"/>
      <c r="C1891"/>
      <c r="D1891"/>
      <c r="E1891" s="326"/>
      <c r="F1891"/>
      <c r="G1891"/>
      <c r="H1891"/>
    </row>
    <row r="1892" spans="2:8" x14ac:dyDescent="0.35">
      <c r="B1892" s="159"/>
      <c r="C1892"/>
      <c r="D1892"/>
      <c r="E1892" s="326"/>
      <c r="F1892"/>
      <c r="G1892"/>
      <c r="H1892"/>
    </row>
    <row r="1893" spans="2:8" x14ac:dyDescent="0.35">
      <c r="B1893" s="159"/>
      <c r="C1893"/>
      <c r="D1893"/>
      <c r="E1893" s="326"/>
      <c r="F1893"/>
      <c r="G1893"/>
      <c r="H1893"/>
    </row>
    <row r="1894" spans="2:8" x14ac:dyDescent="0.35">
      <c r="B1894" s="159"/>
      <c r="C1894"/>
      <c r="D1894"/>
      <c r="E1894" s="326"/>
      <c r="F1894"/>
      <c r="G1894"/>
      <c r="H1894"/>
    </row>
    <row r="1895" spans="2:8" x14ac:dyDescent="0.35">
      <c r="B1895" s="159"/>
      <c r="C1895"/>
      <c r="D1895"/>
      <c r="E1895" s="326"/>
      <c r="F1895"/>
      <c r="G1895"/>
      <c r="H1895"/>
    </row>
    <row r="1896" spans="2:8" x14ac:dyDescent="0.35">
      <c r="B1896" s="159"/>
      <c r="C1896"/>
      <c r="D1896"/>
      <c r="E1896" s="326"/>
      <c r="F1896"/>
      <c r="G1896"/>
      <c r="H1896"/>
    </row>
    <row r="1897" spans="2:8" x14ac:dyDescent="0.35">
      <c r="B1897" s="159"/>
      <c r="C1897"/>
      <c r="D1897"/>
      <c r="E1897" s="326"/>
      <c r="F1897"/>
      <c r="G1897"/>
      <c r="H1897"/>
    </row>
    <row r="1898" spans="2:8" x14ac:dyDescent="0.35">
      <c r="B1898" s="159"/>
      <c r="C1898"/>
      <c r="D1898"/>
      <c r="E1898" s="326"/>
      <c r="F1898"/>
      <c r="G1898"/>
      <c r="H1898"/>
    </row>
    <row r="1899" spans="2:8" x14ac:dyDescent="0.35">
      <c r="B1899" s="159"/>
      <c r="C1899"/>
      <c r="D1899"/>
      <c r="E1899" s="326"/>
      <c r="F1899"/>
      <c r="G1899"/>
      <c r="H1899"/>
    </row>
    <row r="1900" spans="2:8" x14ac:dyDescent="0.35">
      <c r="B1900" s="159"/>
      <c r="C1900"/>
      <c r="D1900"/>
      <c r="E1900" s="326"/>
      <c r="F1900"/>
      <c r="G1900"/>
      <c r="H1900"/>
    </row>
    <row r="1901" spans="2:8" x14ac:dyDescent="0.35">
      <c r="B1901" s="159"/>
      <c r="C1901"/>
      <c r="D1901"/>
      <c r="E1901" s="326"/>
      <c r="F1901"/>
      <c r="G1901"/>
      <c r="H1901"/>
    </row>
    <row r="1902" spans="2:8" x14ac:dyDescent="0.35">
      <c r="B1902" s="159"/>
      <c r="C1902"/>
      <c r="D1902"/>
      <c r="E1902" s="326"/>
      <c r="F1902"/>
      <c r="G1902"/>
      <c r="H1902"/>
    </row>
    <row r="1903" spans="2:8" x14ac:dyDescent="0.35">
      <c r="B1903" s="159"/>
      <c r="C1903"/>
      <c r="D1903"/>
      <c r="E1903" s="326"/>
      <c r="F1903"/>
      <c r="G1903"/>
      <c r="H1903"/>
    </row>
    <row r="1904" spans="2:8" x14ac:dyDescent="0.35">
      <c r="B1904" s="159"/>
      <c r="C1904"/>
      <c r="D1904"/>
      <c r="E1904" s="326"/>
      <c r="F1904"/>
      <c r="G1904"/>
      <c r="H1904"/>
    </row>
    <row r="1905" spans="2:8" x14ac:dyDescent="0.35">
      <c r="B1905" s="159"/>
      <c r="C1905"/>
      <c r="D1905"/>
      <c r="E1905" s="326"/>
      <c r="F1905"/>
      <c r="G1905"/>
      <c r="H1905"/>
    </row>
    <row r="1906" spans="2:8" x14ac:dyDescent="0.35">
      <c r="B1906" s="159"/>
      <c r="C1906"/>
      <c r="D1906"/>
      <c r="E1906" s="326"/>
      <c r="F1906"/>
      <c r="G1906"/>
      <c r="H1906"/>
    </row>
    <row r="1907" spans="2:8" x14ac:dyDescent="0.35">
      <c r="B1907" s="159"/>
      <c r="C1907"/>
      <c r="D1907"/>
      <c r="E1907" s="326"/>
      <c r="F1907"/>
      <c r="G1907"/>
      <c r="H1907"/>
    </row>
    <row r="1908" spans="2:8" x14ac:dyDescent="0.35">
      <c r="B1908" s="159"/>
      <c r="C1908"/>
      <c r="D1908"/>
      <c r="E1908" s="326"/>
      <c r="F1908"/>
      <c r="G1908"/>
      <c r="H1908"/>
    </row>
    <row r="1909" spans="2:8" x14ac:dyDescent="0.35">
      <c r="B1909" s="159"/>
      <c r="C1909"/>
      <c r="D1909"/>
      <c r="E1909" s="326"/>
      <c r="F1909"/>
      <c r="G1909"/>
      <c r="H1909"/>
    </row>
    <row r="1910" spans="2:8" x14ac:dyDescent="0.35">
      <c r="B1910" s="159"/>
      <c r="C1910"/>
      <c r="D1910"/>
      <c r="E1910" s="326"/>
      <c r="F1910"/>
      <c r="G1910"/>
      <c r="H1910"/>
    </row>
    <row r="1911" spans="2:8" x14ac:dyDescent="0.35">
      <c r="B1911" s="159"/>
      <c r="C1911"/>
      <c r="D1911"/>
      <c r="E1911" s="326"/>
      <c r="F1911"/>
      <c r="G1911"/>
      <c r="H1911"/>
    </row>
    <row r="1912" spans="2:8" x14ac:dyDescent="0.35">
      <c r="B1912" s="159"/>
      <c r="C1912"/>
      <c r="D1912"/>
      <c r="E1912" s="326"/>
      <c r="F1912"/>
      <c r="G1912"/>
      <c r="H1912"/>
    </row>
    <row r="1913" spans="2:8" x14ac:dyDescent="0.35">
      <c r="B1913" s="159"/>
      <c r="C1913"/>
      <c r="D1913"/>
      <c r="E1913" s="326"/>
      <c r="F1913"/>
      <c r="G1913"/>
      <c r="H1913"/>
    </row>
    <row r="1914" spans="2:8" x14ac:dyDescent="0.35">
      <c r="B1914" s="159"/>
      <c r="C1914"/>
      <c r="D1914"/>
      <c r="E1914" s="326"/>
      <c r="F1914"/>
      <c r="G1914"/>
      <c r="H1914"/>
    </row>
    <row r="1915" spans="2:8" x14ac:dyDescent="0.35">
      <c r="B1915" s="159"/>
      <c r="C1915"/>
      <c r="D1915"/>
      <c r="E1915" s="326"/>
      <c r="F1915"/>
      <c r="G1915"/>
      <c r="H1915"/>
    </row>
    <row r="1916" spans="2:8" x14ac:dyDescent="0.35">
      <c r="B1916" s="159"/>
      <c r="C1916"/>
      <c r="D1916"/>
      <c r="E1916" s="326"/>
      <c r="F1916"/>
      <c r="G1916"/>
      <c r="H1916"/>
    </row>
    <row r="1917" spans="2:8" x14ac:dyDescent="0.35">
      <c r="B1917" s="159"/>
      <c r="C1917"/>
      <c r="D1917"/>
      <c r="E1917" s="326"/>
      <c r="F1917"/>
      <c r="G1917"/>
      <c r="H1917"/>
    </row>
    <row r="1918" spans="2:8" x14ac:dyDescent="0.35">
      <c r="B1918" s="159"/>
      <c r="C1918"/>
      <c r="D1918"/>
      <c r="E1918" s="326"/>
      <c r="F1918"/>
      <c r="G1918"/>
      <c r="H1918"/>
    </row>
    <row r="1919" spans="2:8" x14ac:dyDescent="0.35">
      <c r="B1919" s="159"/>
      <c r="C1919"/>
      <c r="D1919"/>
      <c r="E1919" s="326"/>
      <c r="F1919"/>
      <c r="G1919"/>
      <c r="H1919"/>
    </row>
    <row r="1920" spans="2:8" x14ac:dyDescent="0.35">
      <c r="B1920" s="159"/>
      <c r="C1920"/>
      <c r="D1920"/>
      <c r="E1920" s="326"/>
      <c r="F1920"/>
      <c r="G1920"/>
      <c r="H1920"/>
    </row>
    <row r="1921" spans="2:8" x14ac:dyDescent="0.35">
      <c r="B1921" s="159"/>
      <c r="C1921"/>
      <c r="D1921"/>
      <c r="E1921" s="326"/>
      <c r="F1921"/>
      <c r="G1921"/>
      <c r="H1921"/>
    </row>
    <row r="1922" spans="2:8" x14ac:dyDescent="0.35">
      <c r="B1922" s="159"/>
      <c r="C1922"/>
      <c r="D1922"/>
      <c r="E1922" s="326"/>
      <c r="F1922"/>
      <c r="G1922"/>
      <c r="H1922"/>
    </row>
    <row r="1923" spans="2:8" x14ac:dyDescent="0.35">
      <c r="B1923" s="159"/>
      <c r="C1923"/>
      <c r="D1923"/>
      <c r="E1923" s="326"/>
      <c r="F1923"/>
      <c r="G1923"/>
      <c r="H1923"/>
    </row>
    <row r="1924" spans="2:8" x14ac:dyDescent="0.35">
      <c r="B1924" s="159"/>
      <c r="C1924"/>
      <c r="D1924"/>
      <c r="E1924" s="326"/>
      <c r="F1924"/>
      <c r="G1924"/>
      <c r="H1924"/>
    </row>
    <row r="1925" spans="2:8" x14ac:dyDescent="0.35">
      <c r="B1925" s="159"/>
      <c r="C1925"/>
      <c r="D1925"/>
      <c r="E1925" s="326"/>
      <c r="F1925"/>
      <c r="G1925"/>
      <c r="H1925"/>
    </row>
    <row r="1926" spans="2:8" x14ac:dyDescent="0.35">
      <c r="B1926" s="159"/>
      <c r="C1926"/>
      <c r="D1926"/>
      <c r="E1926" s="326"/>
      <c r="F1926"/>
      <c r="G1926"/>
      <c r="H1926"/>
    </row>
    <row r="1927" spans="2:8" x14ac:dyDescent="0.35">
      <c r="B1927" s="159"/>
      <c r="C1927"/>
      <c r="D1927"/>
      <c r="E1927" s="326"/>
      <c r="F1927"/>
      <c r="G1927"/>
      <c r="H1927"/>
    </row>
    <row r="1928" spans="2:8" x14ac:dyDescent="0.35">
      <c r="B1928" s="159"/>
      <c r="C1928"/>
      <c r="D1928"/>
      <c r="E1928" s="326"/>
      <c r="F1928"/>
      <c r="G1928"/>
      <c r="H1928"/>
    </row>
    <row r="1929" spans="2:8" x14ac:dyDescent="0.35">
      <c r="B1929" s="159"/>
      <c r="C1929"/>
      <c r="D1929"/>
      <c r="E1929" s="326"/>
      <c r="F1929"/>
      <c r="G1929"/>
      <c r="H1929"/>
    </row>
    <row r="1930" spans="2:8" x14ac:dyDescent="0.35">
      <c r="B1930" s="159"/>
      <c r="C1930"/>
      <c r="D1930"/>
      <c r="E1930" s="326"/>
      <c r="F1930"/>
      <c r="G1930"/>
      <c r="H1930"/>
    </row>
    <row r="1931" spans="2:8" x14ac:dyDescent="0.35">
      <c r="B1931" s="159"/>
      <c r="C1931"/>
      <c r="D1931"/>
      <c r="E1931" s="326"/>
      <c r="F1931"/>
      <c r="G1931"/>
      <c r="H1931"/>
    </row>
    <row r="1932" spans="2:8" x14ac:dyDescent="0.35">
      <c r="B1932" s="159"/>
      <c r="C1932"/>
      <c r="D1932"/>
      <c r="E1932" s="326"/>
      <c r="F1932"/>
      <c r="G1932"/>
      <c r="H1932"/>
    </row>
    <row r="1933" spans="2:8" x14ac:dyDescent="0.35">
      <c r="B1933" s="159"/>
      <c r="C1933"/>
      <c r="D1933"/>
      <c r="E1933" s="326"/>
      <c r="F1933"/>
      <c r="G1933"/>
      <c r="H1933"/>
    </row>
    <row r="1934" spans="2:8" x14ac:dyDescent="0.35">
      <c r="B1934" s="159"/>
      <c r="C1934"/>
      <c r="D1934"/>
      <c r="E1934" s="326"/>
      <c r="F1934"/>
      <c r="G1934"/>
      <c r="H1934"/>
    </row>
    <row r="1935" spans="2:8" x14ac:dyDescent="0.35">
      <c r="B1935" s="159"/>
      <c r="C1935"/>
      <c r="D1935"/>
      <c r="E1935" s="326"/>
      <c r="F1935"/>
      <c r="G1935"/>
      <c r="H1935"/>
    </row>
    <row r="1936" spans="2:8" x14ac:dyDescent="0.35">
      <c r="B1936" s="159"/>
      <c r="C1936"/>
      <c r="D1936"/>
      <c r="E1936" s="326"/>
      <c r="F1936"/>
      <c r="G1936"/>
      <c r="H1936"/>
    </row>
    <row r="1937" spans="2:8" x14ac:dyDescent="0.35">
      <c r="B1937" s="159"/>
      <c r="C1937"/>
      <c r="D1937"/>
      <c r="E1937" s="326"/>
      <c r="F1937"/>
      <c r="G1937"/>
      <c r="H1937"/>
    </row>
    <row r="1938" spans="2:8" x14ac:dyDescent="0.35">
      <c r="B1938" s="159"/>
      <c r="C1938"/>
      <c r="D1938"/>
      <c r="E1938" s="326"/>
      <c r="F1938"/>
      <c r="G1938"/>
      <c r="H1938"/>
    </row>
    <row r="1939" spans="2:8" x14ac:dyDescent="0.35">
      <c r="B1939" s="159"/>
      <c r="C1939"/>
      <c r="D1939"/>
      <c r="E1939" s="326"/>
      <c r="F1939"/>
      <c r="G1939"/>
      <c r="H1939"/>
    </row>
    <row r="1940" spans="2:8" x14ac:dyDescent="0.35">
      <c r="B1940" s="159"/>
      <c r="C1940"/>
      <c r="D1940"/>
      <c r="E1940" s="326"/>
      <c r="F1940"/>
      <c r="G1940"/>
      <c r="H1940"/>
    </row>
    <row r="1941" spans="2:8" x14ac:dyDescent="0.35">
      <c r="B1941" s="159"/>
      <c r="C1941"/>
      <c r="D1941"/>
      <c r="E1941" s="326"/>
      <c r="F1941"/>
      <c r="G1941"/>
      <c r="H1941"/>
    </row>
    <row r="1942" spans="2:8" x14ac:dyDescent="0.35">
      <c r="B1942" s="159"/>
      <c r="C1942"/>
      <c r="D1942"/>
      <c r="E1942" s="326"/>
      <c r="F1942"/>
      <c r="G1942"/>
      <c r="H1942"/>
    </row>
    <row r="1943" spans="2:8" x14ac:dyDescent="0.35">
      <c r="B1943" s="159"/>
      <c r="C1943"/>
      <c r="D1943"/>
      <c r="E1943" s="326"/>
      <c r="F1943"/>
      <c r="G1943"/>
      <c r="H1943"/>
    </row>
    <row r="1944" spans="2:8" x14ac:dyDescent="0.35">
      <c r="B1944" s="159"/>
      <c r="C1944"/>
      <c r="D1944"/>
      <c r="E1944" s="326"/>
      <c r="F1944"/>
      <c r="G1944"/>
      <c r="H1944"/>
    </row>
    <row r="1945" spans="2:8" x14ac:dyDescent="0.35">
      <c r="B1945" s="159"/>
      <c r="C1945"/>
      <c r="D1945"/>
      <c r="E1945" s="326"/>
      <c r="F1945"/>
      <c r="G1945"/>
      <c r="H1945"/>
    </row>
    <row r="1946" spans="2:8" x14ac:dyDescent="0.35">
      <c r="B1946" s="159"/>
      <c r="C1946"/>
      <c r="D1946"/>
      <c r="E1946" s="326"/>
      <c r="F1946"/>
      <c r="G1946"/>
      <c r="H1946"/>
    </row>
    <row r="1947" spans="2:8" x14ac:dyDescent="0.35">
      <c r="B1947" s="159"/>
      <c r="C1947"/>
      <c r="D1947"/>
      <c r="E1947" s="326"/>
      <c r="F1947"/>
      <c r="G1947"/>
      <c r="H1947"/>
    </row>
    <row r="1948" spans="2:8" x14ac:dyDescent="0.35">
      <c r="B1948" s="159"/>
      <c r="C1948"/>
      <c r="D1948"/>
      <c r="E1948" s="326"/>
      <c r="F1948"/>
      <c r="G1948"/>
      <c r="H1948"/>
    </row>
    <row r="1949" spans="2:8" x14ac:dyDescent="0.35">
      <c r="B1949" s="159"/>
      <c r="C1949"/>
      <c r="D1949"/>
      <c r="E1949" s="326"/>
      <c r="F1949"/>
      <c r="G1949"/>
      <c r="H1949"/>
    </row>
    <row r="1950" spans="2:8" x14ac:dyDescent="0.35">
      <c r="B1950" s="159"/>
      <c r="C1950"/>
      <c r="D1950"/>
      <c r="E1950" s="326"/>
      <c r="F1950"/>
      <c r="G1950"/>
      <c r="H1950"/>
    </row>
    <row r="1951" spans="2:8" x14ac:dyDescent="0.35">
      <c r="B1951" s="159"/>
      <c r="C1951"/>
      <c r="D1951"/>
      <c r="E1951" s="326"/>
      <c r="F1951"/>
      <c r="G1951"/>
      <c r="H1951"/>
    </row>
    <row r="1952" spans="2:8" x14ac:dyDescent="0.35">
      <c r="B1952" s="159"/>
      <c r="C1952"/>
      <c r="D1952"/>
      <c r="E1952" s="326"/>
      <c r="F1952"/>
      <c r="G1952"/>
      <c r="H1952"/>
    </row>
    <row r="1953" spans="2:8" x14ac:dyDescent="0.35">
      <c r="B1953" s="159"/>
      <c r="C1953"/>
      <c r="D1953"/>
      <c r="E1953" s="326"/>
      <c r="F1953"/>
      <c r="G1953"/>
      <c r="H1953"/>
    </row>
    <row r="1954" spans="2:8" x14ac:dyDescent="0.35">
      <c r="B1954" s="159"/>
      <c r="C1954"/>
      <c r="D1954"/>
      <c r="E1954" s="326"/>
      <c r="F1954"/>
      <c r="G1954"/>
      <c r="H1954"/>
    </row>
    <row r="1955" spans="2:8" x14ac:dyDescent="0.35">
      <c r="B1955" s="159"/>
      <c r="C1955"/>
      <c r="D1955"/>
      <c r="E1955" s="326"/>
      <c r="F1955"/>
      <c r="G1955"/>
      <c r="H1955"/>
    </row>
    <row r="1956" spans="2:8" x14ac:dyDescent="0.35">
      <c r="B1956" s="159"/>
      <c r="C1956"/>
      <c r="D1956"/>
      <c r="E1956" s="326"/>
      <c r="F1956"/>
      <c r="G1956"/>
      <c r="H1956"/>
    </row>
    <row r="1957" spans="2:8" x14ac:dyDescent="0.35">
      <c r="B1957" s="159"/>
      <c r="C1957"/>
      <c r="D1957"/>
      <c r="E1957" s="326"/>
      <c r="F1957"/>
      <c r="G1957"/>
      <c r="H1957"/>
    </row>
    <row r="1958" spans="2:8" x14ac:dyDescent="0.35">
      <c r="B1958" s="159"/>
      <c r="C1958"/>
      <c r="D1958"/>
      <c r="E1958" s="326"/>
      <c r="F1958"/>
      <c r="G1958"/>
      <c r="H1958"/>
    </row>
    <row r="1959" spans="2:8" x14ac:dyDescent="0.35">
      <c r="B1959" s="159"/>
      <c r="C1959"/>
      <c r="D1959"/>
      <c r="E1959" s="326"/>
      <c r="F1959"/>
      <c r="G1959"/>
      <c r="H1959"/>
    </row>
    <row r="1960" spans="2:8" x14ac:dyDescent="0.35">
      <c r="B1960" s="159"/>
      <c r="C1960"/>
      <c r="D1960"/>
      <c r="E1960" s="326"/>
      <c r="F1960"/>
      <c r="G1960"/>
      <c r="H1960"/>
    </row>
    <row r="1961" spans="2:8" x14ac:dyDescent="0.35">
      <c r="B1961" s="159"/>
      <c r="C1961"/>
      <c r="D1961"/>
      <c r="E1961" s="326"/>
      <c r="F1961"/>
      <c r="G1961"/>
      <c r="H1961"/>
    </row>
    <row r="1962" spans="2:8" x14ac:dyDescent="0.35">
      <c r="B1962" s="159"/>
      <c r="C1962"/>
      <c r="D1962"/>
      <c r="E1962" s="326"/>
      <c r="F1962"/>
      <c r="G1962"/>
      <c r="H1962"/>
    </row>
    <row r="1963" spans="2:8" x14ac:dyDescent="0.35">
      <c r="B1963" s="159"/>
      <c r="C1963"/>
      <c r="D1963"/>
      <c r="E1963" s="326"/>
      <c r="F1963"/>
      <c r="G1963"/>
      <c r="H1963"/>
    </row>
    <row r="1964" spans="2:8" x14ac:dyDescent="0.35">
      <c r="B1964" s="159"/>
      <c r="C1964"/>
      <c r="D1964"/>
      <c r="E1964" s="326"/>
      <c r="F1964"/>
      <c r="G1964"/>
      <c r="H1964"/>
    </row>
    <row r="1965" spans="2:8" x14ac:dyDescent="0.35">
      <c r="B1965" s="159"/>
      <c r="C1965"/>
      <c r="D1965"/>
      <c r="E1965" s="326"/>
      <c r="F1965"/>
      <c r="G1965"/>
      <c r="H1965"/>
    </row>
    <row r="1966" spans="2:8" x14ac:dyDescent="0.35">
      <c r="B1966" s="159"/>
      <c r="C1966"/>
      <c r="D1966"/>
      <c r="E1966" s="326"/>
      <c r="F1966"/>
      <c r="G1966"/>
      <c r="H1966"/>
    </row>
    <row r="1967" spans="2:8" x14ac:dyDescent="0.35">
      <c r="B1967" s="159"/>
      <c r="C1967"/>
      <c r="D1967"/>
      <c r="E1967" s="326"/>
      <c r="F1967"/>
      <c r="G1967"/>
      <c r="H1967"/>
    </row>
    <row r="1968" spans="2:8" x14ac:dyDescent="0.35">
      <c r="B1968" s="159"/>
      <c r="C1968"/>
      <c r="D1968"/>
      <c r="E1968" s="326"/>
      <c r="F1968"/>
      <c r="G1968"/>
      <c r="H1968"/>
    </row>
    <row r="1969" spans="2:8" x14ac:dyDescent="0.35">
      <c r="B1969" s="159"/>
      <c r="C1969"/>
      <c r="D1969"/>
      <c r="E1969" s="326"/>
      <c r="F1969"/>
      <c r="G1969"/>
      <c r="H1969"/>
    </row>
    <row r="1970" spans="2:8" x14ac:dyDescent="0.35">
      <c r="B1970" s="159"/>
      <c r="C1970"/>
      <c r="D1970"/>
      <c r="E1970" s="326"/>
      <c r="F1970"/>
      <c r="G1970"/>
      <c r="H1970"/>
    </row>
    <row r="1971" spans="2:8" x14ac:dyDescent="0.35">
      <c r="B1971" s="159"/>
      <c r="C1971"/>
      <c r="D1971"/>
      <c r="E1971" s="326"/>
      <c r="F1971"/>
      <c r="G1971"/>
      <c r="H1971"/>
    </row>
    <row r="1972" spans="2:8" x14ac:dyDescent="0.35">
      <c r="B1972" s="159"/>
      <c r="C1972"/>
      <c r="D1972"/>
      <c r="E1972" s="326"/>
      <c r="F1972"/>
      <c r="G1972"/>
      <c r="H1972"/>
    </row>
    <row r="1973" spans="2:8" x14ac:dyDescent="0.35">
      <c r="B1973" s="159"/>
      <c r="C1973"/>
      <c r="D1973"/>
      <c r="E1973" s="326"/>
      <c r="F1973"/>
      <c r="G1973"/>
      <c r="H1973"/>
    </row>
    <row r="1974" spans="2:8" x14ac:dyDescent="0.35">
      <c r="B1974" s="159"/>
      <c r="C1974"/>
      <c r="D1974"/>
      <c r="E1974" s="326"/>
      <c r="F1974"/>
      <c r="G1974"/>
      <c r="H1974"/>
    </row>
    <row r="1975" spans="2:8" x14ac:dyDescent="0.35">
      <c r="B1975" s="159"/>
      <c r="C1975"/>
      <c r="D1975"/>
      <c r="E1975" s="326"/>
      <c r="F1975"/>
      <c r="G1975"/>
      <c r="H1975"/>
    </row>
    <row r="1976" spans="2:8" x14ac:dyDescent="0.35">
      <c r="B1976" s="159"/>
      <c r="C1976"/>
      <c r="D1976"/>
      <c r="E1976" s="326"/>
      <c r="F1976"/>
      <c r="G1976"/>
      <c r="H1976"/>
    </row>
    <row r="1977" spans="2:8" x14ac:dyDescent="0.35">
      <c r="B1977" s="159"/>
      <c r="C1977"/>
      <c r="D1977"/>
      <c r="E1977" s="326"/>
      <c r="F1977"/>
      <c r="G1977"/>
      <c r="H1977"/>
    </row>
    <row r="1978" spans="2:8" x14ac:dyDescent="0.35">
      <c r="B1978" s="159"/>
      <c r="C1978"/>
      <c r="D1978"/>
      <c r="E1978" s="326"/>
      <c r="F1978"/>
      <c r="G1978"/>
      <c r="H1978"/>
    </row>
    <row r="1979" spans="2:8" x14ac:dyDescent="0.35">
      <c r="B1979" s="159"/>
      <c r="C1979"/>
      <c r="D1979"/>
      <c r="E1979" s="326"/>
      <c r="F1979"/>
      <c r="G1979"/>
      <c r="H1979"/>
    </row>
    <row r="1980" spans="2:8" x14ac:dyDescent="0.35">
      <c r="B1980" s="159"/>
      <c r="C1980"/>
      <c r="D1980"/>
      <c r="E1980" s="326"/>
      <c r="F1980"/>
      <c r="G1980"/>
      <c r="H1980"/>
    </row>
    <row r="1981" spans="2:8" x14ac:dyDescent="0.35">
      <c r="B1981" s="159"/>
      <c r="C1981"/>
      <c r="D1981"/>
      <c r="E1981" s="326"/>
      <c r="F1981"/>
      <c r="G1981"/>
      <c r="H1981"/>
    </row>
    <row r="1982" spans="2:8" x14ac:dyDescent="0.35">
      <c r="B1982" s="159"/>
      <c r="C1982"/>
      <c r="D1982"/>
      <c r="E1982" s="326"/>
      <c r="F1982"/>
      <c r="G1982"/>
      <c r="H1982"/>
    </row>
    <row r="1983" spans="2:8" x14ac:dyDescent="0.35">
      <c r="B1983" s="159"/>
      <c r="C1983"/>
      <c r="D1983"/>
      <c r="E1983" s="326"/>
      <c r="F1983"/>
      <c r="G1983"/>
      <c r="H1983"/>
    </row>
    <row r="1984" spans="2:8" x14ac:dyDescent="0.35">
      <c r="B1984" s="159"/>
      <c r="C1984"/>
      <c r="D1984"/>
      <c r="E1984" s="326"/>
      <c r="F1984"/>
      <c r="G1984"/>
      <c r="H1984"/>
    </row>
    <row r="1985" spans="2:8" x14ac:dyDescent="0.35">
      <c r="B1985" s="159"/>
      <c r="C1985"/>
      <c r="D1985"/>
      <c r="E1985" s="326"/>
      <c r="F1985"/>
      <c r="G1985"/>
      <c r="H1985"/>
    </row>
    <row r="1986" spans="2:8" x14ac:dyDescent="0.35">
      <c r="B1986" s="159"/>
      <c r="C1986"/>
      <c r="D1986"/>
      <c r="E1986" s="326"/>
      <c r="F1986"/>
      <c r="G1986"/>
      <c r="H1986"/>
    </row>
    <row r="1987" spans="2:8" x14ac:dyDescent="0.35">
      <c r="B1987" s="159"/>
      <c r="C1987"/>
      <c r="D1987"/>
      <c r="E1987" s="326"/>
      <c r="F1987"/>
      <c r="G1987"/>
      <c r="H1987"/>
    </row>
    <row r="1988" spans="2:8" x14ac:dyDescent="0.35">
      <c r="B1988" s="159"/>
      <c r="C1988"/>
      <c r="D1988"/>
      <c r="E1988" s="326"/>
      <c r="F1988"/>
      <c r="G1988"/>
      <c r="H1988"/>
    </row>
    <row r="1989" spans="2:8" x14ac:dyDescent="0.35">
      <c r="B1989" s="159"/>
      <c r="C1989"/>
      <c r="D1989"/>
      <c r="E1989" s="326"/>
      <c r="F1989"/>
      <c r="G1989"/>
      <c r="H1989"/>
    </row>
    <row r="1990" spans="2:8" x14ac:dyDescent="0.35">
      <c r="B1990" s="159"/>
      <c r="C1990"/>
      <c r="D1990"/>
      <c r="E1990" s="326"/>
      <c r="F1990"/>
      <c r="G1990"/>
      <c r="H1990"/>
    </row>
    <row r="1991" spans="2:8" x14ac:dyDescent="0.35">
      <c r="B1991" s="159"/>
      <c r="C1991"/>
      <c r="D1991"/>
      <c r="E1991" s="326"/>
      <c r="F1991"/>
      <c r="G1991"/>
      <c r="H1991"/>
    </row>
    <row r="1992" spans="2:8" x14ac:dyDescent="0.35">
      <c r="B1992" s="159"/>
      <c r="C1992"/>
      <c r="D1992"/>
      <c r="E1992" s="326"/>
      <c r="F1992"/>
      <c r="G1992"/>
      <c r="H1992"/>
    </row>
    <row r="1993" spans="2:8" x14ac:dyDescent="0.35">
      <c r="B1993" s="159"/>
      <c r="C1993"/>
      <c r="D1993"/>
      <c r="E1993" s="326"/>
      <c r="F1993"/>
      <c r="G1993"/>
      <c r="H1993"/>
    </row>
    <row r="1994" spans="2:8" x14ac:dyDescent="0.35">
      <c r="B1994" s="159"/>
      <c r="C1994"/>
      <c r="D1994"/>
      <c r="E1994" s="326"/>
      <c r="F1994"/>
      <c r="G1994"/>
      <c r="H1994"/>
    </row>
    <row r="1995" spans="2:8" x14ac:dyDescent="0.35">
      <c r="B1995" s="159"/>
      <c r="C1995"/>
      <c r="D1995"/>
      <c r="E1995" s="326"/>
      <c r="F1995"/>
      <c r="G1995"/>
      <c r="H1995"/>
    </row>
    <row r="1996" spans="2:8" x14ac:dyDescent="0.35">
      <c r="B1996" s="159"/>
      <c r="C1996"/>
      <c r="D1996"/>
      <c r="E1996" s="326"/>
      <c r="F1996"/>
      <c r="G1996"/>
      <c r="H1996"/>
    </row>
    <row r="1997" spans="2:8" x14ac:dyDescent="0.35">
      <c r="B1997" s="159"/>
      <c r="C1997"/>
      <c r="D1997"/>
      <c r="E1997" s="326"/>
      <c r="F1997"/>
      <c r="G1997"/>
      <c r="H1997"/>
    </row>
    <row r="1998" spans="2:8" x14ac:dyDescent="0.35">
      <c r="B1998" s="159"/>
      <c r="C1998"/>
      <c r="D1998"/>
      <c r="E1998" s="326"/>
      <c r="F1998"/>
      <c r="G1998"/>
      <c r="H1998"/>
    </row>
    <row r="1999" spans="2:8" x14ac:dyDescent="0.35">
      <c r="B1999" s="159"/>
      <c r="C1999"/>
      <c r="D1999"/>
      <c r="E1999" s="326"/>
      <c r="F1999"/>
      <c r="G1999"/>
      <c r="H1999"/>
    </row>
    <row r="2000" spans="2:8" x14ac:dyDescent="0.35">
      <c r="B2000" s="159"/>
      <c r="C2000"/>
      <c r="D2000"/>
      <c r="E2000" s="326"/>
      <c r="F2000"/>
      <c r="G2000"/>
      <c r="H2000"/>
    </row>
    <row r="2001" spans="2:8" x14ac:dyDescent="0.35">
      <c r="B2001" s="159"/>
      <c r="C2001"/>
      <c r="D2001"/>
      <c r="E2001" s="326"/>
      <c r="F2001"/>
      <c r="G2001"/>
      <c r="H2001"/>
    </row>
    <row r="2002" spans="2:8" x14ac:dyDescent="0.35">
      <c r="B2002" s="159"/>
      <c r="C2002"/>
      <c r="D2002"/>
      <c r="E2002" s="326"/>
      <c r="F2002"/>
      <c r="G2002"/>
      <c r="H2002"/>
    </row>
    <row r="2003" spans="2:8" x14ac:dyDescent="0.35">
      <c r="B2003" s="159"/>
      <c r="C2003"/>
      <c r="D2003"/>
      <c r="E2003" s="326"/>
      <c r="F2003"/>
      <c r="G2003"/>
      <c r="H2003"/>
    </row>
    <row r="2004" spans="2:8" x14ac:dyDescent="0.35">
      <c r="B2004" s="159"/>
      <c r="C2004"/>
      <c r="D2004"/>
      <c r="E2004" s="326"/>
      <c r="F2004"/>
      <c r="G2004"/>
      <c r="H2004"/>
    </row>
    <row r="2005" spans="2:8" x14ac:dyDescent="0.35">
      <c r="B2005" s="159"/>
      <c r="C2005"/>
      <c r="D2005"/>
      <c r="E2005" s="326"/>
      <c r="F2005"/>
      <c r="G2005"/>
      <c r="H2005"/>
    </row>
    <row r="2006" spans="2:8" x14ac:dyDescent="0.35">
      <c r="B2006" s="159"/>
      <c r="C2006"/>
      <c r="D2006"/>
      <c r="E2006" s="326"/>
      <c r="F2006"/>
      <c r="G2006"/>
      <c r="H2006"/>
    </row>
    <row r="2007" spans="2:8" x14ac:dyDescent="0.35">
      <c r="B2007" s="159"/>
      <c r="C2007"/>
      <c r="D2007"/>
      <c r="E2007" s="326"/>
      <c r="F2007"/>
      <c r="G2007"/>
      <c r="H2007"/>
    </row>
    <row r="2008" spans="2:8" x14ac:dyDescent="0.35">
      <c r="B2008" s="159"/>
      <c r="C2008"/>
      <c r="D2008"/>
      <c r="E2008" s="326"/>
      <c r="F2008"/>
      <c r="G2008"/>
      <c r="H2008"/>
    </row>
    <row r="2009" spans="2:8" x14ac:dyDescent="0.35">
      <c r="B2009" s="159"/>
      <c r="C2009"/>
      <c r="D2009"/>
      <c r="E2009" s="326"/>
      <c r="F2009"/>
      <c r="G2009"/>
      <c r="H2009"/>
    </row>
    <row r="2010" spans="2:8" x14ac:dyDescent="0.35">
      <c r="B2010" s="159"/>
      <c r="C2010"/>
      <c r="D2010"/>
      <c r="E2010" s="326"/>
      <c r="F2010"/>
      <c r="G2010"/>
      <c r="H2010"/>
    </row>
    <row r="2011" spans="2:8" x14ac:dyDescent="0.35">
      <c r="B2011" s="159"/>
      <c r="C2011"/>
      <c r="D2011"/>
      <c r="E2011" s="326"/>
      <c r="F2011"/>
      <c r="G2011"/>
      <c r="H2011"/>
    </row>
    <row r="2012" spans="2:8" x14ac:dyDescent="0.35">
      <c r="B2012" s="159"/>
      <c r="C2012"/>
      <c r="D2012"/>
      <c r="E2012" s="326"/>
      <c r="F2012"/>
      <c r="G2012"/>
      <c r="H2012"/>
    </row>
    <row r="2013" spans="2:8" x14ac:dyDescent="0.35">
      <c r="B2013" s="159"/>
      <c r="C2013"/>
      <c r="D2013"/>
      <c r="E2013" s="326"/>
      <c r="F2013"/>
      <c r="G2013"/>
      <c r="H2013"/>
    </row>
    <row r="2014" spans="2:8" x14ac:dyDescent="0.35">
      <c r="B2014" s="159"/>
      <c r="C2014"/>
      <c r="D2014"/>
      <c r="E2014" s="326"/>
      <c r="F2014"/>
      <c r="G2014"/>
      <c r="H2014"/>
    </row>
    <row r="2015" spans="2:8" x14ac:dyDescent="0.35">
      <c r="B2015" s="159"/>
      <c r="C2015"/>
      <c r="D2015"/>
      <c r="E2015" s="326"/>
      <c r="F2015"/>
      <c r="G2015"/>
      <c r="H2015"/>
    </row>
    <row r="2016" spans="2:8" x14ac:dyDescent="0.35">
      <c r="B2016" s="159"/>
      <c r="C2016"/>
      <c r="D2016"/>
      <c r="E2016" s="326"/>
      <c r="F2016"/>
      <c r="G2016"/>
      <c r="H2016"/>
    </row>
    <row r="2017" spans="2:8" x14ac:dyDescent="0.35">
      <c r="B2017" s="159"/>
      <c r="C2017"/>
      <c r="D2017"/>
      <c r="E2017" s="326"/>
      <c r="F2017"/>
      <c r="G2017"/>
      <c r="H2017"/>
    </row>
    <row r="2018" spans="2:8" x14ac:dyDescent="0.35">
      <c r="B2018" s="159"/>
      <c r="C2018"/>
      <c r="D2018"/>
      <c r="E2018" s="326"/>
      <c r="F2018"/>
      <c r="G2018"/>
      <c r="H2018"/>
    </row>
    <row r="2019" spans="2:8" x14ac:dyDescent="0.35">
      <c r="B2019" s="159"/>
      <c r="C2019"/>
      <c r="D2019"/>
      <c r="E2019" s="326"/>
      <c r="F2019"/>
      <c r="G2019"/>
      <c r="H2019"/>
    </row>
    <row r="2020" spans="2:8" x14ac:dyDescent="0.35">
      <c r="B2020" s="159"/>
      <c r="C2020"/>
      <c r="D2020"/>
      <c r="E2020" s="326"/>
      <c r="F2020"/>
      <c r="G2020"/>
      <c r="H2020"/>
    </row>
    <row r="2021" spans="2:8" x14ac:dyDescent="0.35">
      <c r="B2021" s="159"/>
      <c r="C2021"/>
      <c r="D2021"/>
      <c r="E2021" s="326"/>
      <c r="F2021"/>
      <c r="G2021"/>
      <c r="H2021"/>
    </row>
    <row r="2022" spans="2:8" x14ac:dyDescent="0.35">
      <c r="B2022" s="159"/>
      <c r="C2022"/>
      <c r="D2022"/>
      <c r="E2022" s="326"/>
      <c r="F2022"/>
      <c r="G2022"/>
      <c r="H2022"/>
    </row>
    <row r="2023" spans="2:8" x14ac:dyDescent="0.35">
      <c r="B2023" s="159"/>
      <c r="C2023"/>
      <c r="D2023"/>
      <c r="E2023" s="326"/>
      <c r="F2023"/>
      <c r="G2023"/>
      <c r="H2023"/>
    </row>
    <row r="2024" spans="2:8" x14ac:dyDescent="0.35">
      <c r="B2024" s="159"/>
      <c r="C2024"/>
      <c r="D2024"/>
      <c r="E2024" s="326"/>
      <c r="F2024"/>
      <c r="G2024"/>
      <c r="H2024"/>
    </row>
    <row r="2025" spans="2:8" x14ac:dyDescent="0.35">
      <c r="B2025" s="159"/>
      <c r="C2025"/>
      <c r="D2025"/>
      <c r="E2025" s="326"/>
      <c r="F2025"/>
      <c r="G2025"/>
      <c r="H2025"/>
    </row>
    <row r="2026" spans="2:8" x14ac:dyDescent="0.35">
      <c r="B2026" s="159"/>
      <c r="C2026"/>
      <c r="D2026"/>
      <c r="E2026" s="326"/>
      <c r="F2026"/>
      <c r="G2026"/>
      <c r="H2026"/>
    </row>
    <row r="2027" spans="2:8" x14ac:dyDescent="0.35">
      <c r="B2027" s="159"/>
      <c r="C2027"/>
      <c r="D2027"/>
      <c r="E2027" s="326"/>
      <c r="F2027"/>
      <c r="G2027"/>
      <c r="H2027"/>
    </row>
    <row r="2028" spans="2:8" x14ac:dyDescent="0.35">
      <c r="B2028" s="159"/>
      <c r="C2028"/>
      <c r="D2028"/>
      <c r="E2028" s="326"/>
      <c r="F2028"/>
      <c r="G2028"/>
      <c r="H2028"/>
    </row>
    <row r="2029" spans="2:8" x14ac:dyDescent="0.35">
      <c r="B2029" s="159"/>
      <c r="C2029"/>
      <c r="D2029"/>
      <c r="E2029" s="326"/>
      <c r="F2029"/>
      <c r="G2029"/>
      <c r="H2029"/>
    </row>
    <row r="2030" spans="2:8" x14ac:dyDescent="0.35">
      <c r="B2030" s="159"/>
      <c r="C2030"/>
      <c r="D2030"/>
      <c r="E2030" s="326"/>
      <c r="F2030"/>
      <c r="G2030"/>
      <c r="H2030"/>
    </row>
    <row r="2031" spans="2:8" x14ac:dyDescent="0.35">
      <c r="B2031" s="159"/>
      <c r="C2031"/>
      <c r="D2031"/>
      <c r="E2031" s="326"/>
      <c r="F2031"/>
      <c r="G2031"/>
      <c r="H2031"/>
    </row>
    <row r="2032" spans="2:8" x14ac:dyDescent="0.35">
      <c r="B2032" s="159"/>
      <c r="C2032"/>
      <c r="D2032"/>
      <c r="E2032" s="326"/>
      <c r="F2032"/>
      <c r="G2032"/>
      <c r="H2032"/>
    </row>
    <row r="2033" spans="2:8" x14ac:dyDescent="0.35">
      <c r="B2033" s="159"/>
      <c r="C2033"/>
      <c r="D2033"/>
      <c r="E2033" s="326"/>
      <c r="F2033"/>
      <c r="G2033"/>
      <c r="H2033"/>
    </row>
    <row r="2034" spans="2:8" x14ac:dyDescent="0.35">
      <c r="B2034" s="159"/>
      <c r="C2034"/>
      <c r="D2034"/>
      <c r="E2034" s="326"/>
      <c r="F2034"/>
      <c r="G2034"/>
      <c r="H2034"/>
    </row>
    <row r="2035" spans="2:8" x14ac:dyDescent="0.35">
      <c r="B2035" s="159"/>
      <c r="C2035"/>
      <c r="D2035"/>
      <c r="E2035" s="326"/>
      <c r="F2035"/>
      <c r="G2035"/>
      <c r="H2035"/>
    </row>
    <row r="2036" spans="2:8" x14ac:dyDescent="0.35">
      <c r="B2036" s="159"/>
      <c r="C2036"/>
      <c r="D2036"/>
      <c r="E2036" s="326"/>
      <c r="F2036"/>
      <c r="G2036"/>
      <c r="H2036"/>
    </row>
    <row r="2037" spans="2:8" x14ac:dyDescent="0.35">
      <c r="B2037" s="159"/>
      <c r="C2037"/>
      <c r="D2037"/>
      <c r="E2037" s="326"/>
      <c r="F2037"/>
      <c r="G2037"/>
      <c r="H2037"/>
    </row>
    <row r="2038" spans="2:8" x14ac:dyDescent="0.35">
      <c r="B2038" s="159"/>
      <c r="C2038"/>
      <c r="D2038"/>
      <c r="E2038" s="326"/>
      <c r="F2038"/>
      <c r="G2038"/>
      <c r="H2038"/>
    </row>
    <row r="2039" spans="2:8" x14ac:dyDescent="0.35">
      <c r="B2039" s="159"/>
      <c r="C2039"/>
      <c r="D2039"/>
      <c r="E2039" s="326"/>
      <c r="F2039"/>
      <c r="G2039"/>
      <c r="H2039"/>
    </row>
    <row r="2040" spans="2:8" x14ac:dyDescent="0.35">
      <c r="B2040" s="159"/>
      <c r="C2040"/>
      <c r="D2040"/>
      <c r="E2040" s="326"/>
      <c r="F2040"/>
      <c r="G2040"/>
      <c r="H2040"/>
    </row>
    <row r="2041" spans="2:8" x14ac:dyDescent="0.35">
      <c r="B2041" s="159"/>
      <c r="C2041"/>
      <c r="D2041"/>
      <c r="E2041" s="326"/>
      <c r="F2041"/>
      <c r="G2041"/>
      <c r="H2041"/>
    </row>
    <row r="2042" spans="2:8" x14ac:dyDescent="0.35">
      <c r="B2042" s="159"/>
      <c r="C2042"/>
      <c r="D2042"/>
      <c r="E2042" s="326"/>
      <c r="F2042"/>
      <c r="G2042"/>
      <c r="H2042"/>
    </row>
    <row r="2043" spans="2:8" x14ac:dyDescent="0.35">
      <c r="B2043" s="159"/>
      <c r="C2043"/>
      <c r="D2043"/>
      <c r="E2043" s="326"/>
      <c r="F2043"/>
      <c r="G2043"/>
      <c r="H2043"/>
    </row>
    <row r="2044" spans="2:8" x14ac:dyDescent="0.35">
      <c r="B2044" s="159"/>
      <c r="C2044"/>
      <c r="D2044"/>
      <c r="E2044" s="326"/>
      <c r="F2044"/>
      <c r="G2044"/>
      <c r="H2044"/>
    </row>
    <row r="2045" spans="2:8" x14ac:dyDescent="0.35">
      <c r="B2045" s="159"/>
      <c r="C2045"/>
      <c r="D2045"/>
      <c r="E2045" s="326"/>
      <c r="F2045"/>
      <c r="G2045"/>
      <c r="H2045"/>
    </row>
    <row r="2046" spans="2:8" x14ac:dyDescent="0.35">
      <c r="B2046" s="159"/>
      <c r="C2046"/>
      <c r="D2046"/>
      <c r="E2046" s="326"/>
      <c r="F2046"/>
      <c r="G2046"/>
      <c r="H2046"/>
    </row>
    <row r="2047" spans="2:8" x14ac:dyDescent="0.35">
      <c r="B2047" s="159"/>
      <c r="C2047"/>
      <c r="D2047"/>
      <c r="E2047" s="326"/>
      <c r="F2047"/>
      <c r="G2047"/>
      <c r="H2047"/>
    </row>
    <row r="2048" spans="2:8" x14ac:dyDescent="0.35">
      <c r="B2048" s="159"/>
      <c r="C2048"/>
      <c r="D2048"/>
      <c r="E2048" s="326"/>
      <c r="F2048"/>
      <c r="G2048"/>
      <c r="H2048"/>
    </row>
    <row r="2049" spans="2:8" x14ac:dyDescent="0.35">
      <c r="B2049" s="159"/>
      <c r="C2049"/>
      <c r="D2049"/>
      <c r="E2049" s="326"/>
      <c r="F2049"/>
      <c r="G2049"/>
      <c r="H2049"/>
    </row>
    <row r="2050" spans="2:8" x14ac:dyDescent="0.35">
      <c r="B2050" s="159"/>
      <c r="C2050"/>
      <c r="D2050"/>
      <c r="E2050" s="326"/>
      <c r="F2050"/>
      <c r="G2050"/>
      <c r="H2050"/>
    </row>
    <row r="2051" spans="2:8" x14ac:dyDescent="0.35">
      <c r="B2051" s="159"/>
      <c r="C2051"/>
      <c r="D2051"/>
      <c r="E2051" s="326"/>
      <c r="F2051"/>
      <c r="G2051"/>
      <c r="H2051"/>
    </row>
    <row r="2052" spans="2:8" x14ac:dyDescent="0.35">
      <c r="B2052" s="159"/>
      <c r="C2052"/>
      <c r="D2052"/>
      <c r="E2052" s="326"/>
      <c r="F2052"/>
      <c r="G2052"/>
      <c r="H2052"/>
    </row>
    <row r="2053" spans="2:8" x14ac:dyDescent="0.35">
      <c r="B2053" s="159"/>
      <c r="C2053"/>
      <c r="D2053"/>
      <c r="E2053" s="326"/>
      <c r="F2053"/>
      <c r="G2053"/>
      <c r="H2053"/>
    </row>
    <row r="2054" spans="2:8" x14ac:dyDescent="0.35">
      <c r="B2054" s="159"/>
      <c r="C2054"/>
      <c r="D2054"/>
      <c r="E2054" s="326"/>
      <c r="F2054"/>
      <c r="G2054"/>
      <c r="H2054"/>
    </row>
    <row r="2055" spans="2:8" x14ac:dyDescent="0.35">
      <c r="B2055" s="159"/>
      <c r="C2055"/>
      <c r="D2055"/>
      <c r="E2055" s="326"/>
      <c r="F2055"/>
      <c r="G2055"/>
      <c r="H2055"/>
    </row>
    <row r="2056" spans="2:8" x14ac:dyDescent="0.35">
      <c r="B2056" s="159"/>
      <c r="C2056"/>
      <c r="D2056"/>
      <c r="E2056" s="326"/>
      <c r="F2056"/>
      <c r="G2056"/>
      <c r="H2056"/>
    </row>
    <row r="2057" spans="2:8" x14ac:dyDescent="0.35">
      <c r="B2057" s="159"/>
      <c r="C2057"/>
      <c r="D2057"/>
      <c r="E2057" s="326"/>
      <c r="F2057"/>
      <c r="G2057"/>
      <c r="H2057"/>
    </row>
    <row r="2058" spans="2:8" x14ac:dyDescent="0.35">
      <c r="B2058" s="159"/>
      <c r="C2058"/>
      <c r="D2058"/>
      <c r="E2058" s="326"/>
      <c r="F2058"/>
      <c r="G2058"/>
      <c r="H2058"/>
    </row>
    <row r="2059" spans="2:8" x14ac:dyDescent="0.35">
      <c r="B2059" s="159"/>
      <c r="C2059"/>
      <c r="D2059"/>
      <c r="E2059" s="326"/>
      <c r="F2059"/>
      <c r="G2059"/>
      <c r="H2059"/>
    </row>
    <row r="2060" spans="2:8" x14ac:dyDescent="0.35">
      <c r="B2060" s="159"/>
      <c r="C2060"/>
      <c r="D2060"/>
      <c r="E2060" s="326"/>
      <c r="F2060"/>
      <c r="G2060"/>
      <c r="H2060"/>
    </row>
    <row r="2061" spans="2:8" x14ac:dyDescent="0.35">
      <c r="B2061" s="159"/>
      <c r="C2061"/>
      <c r="D2061"/>
      <c r="E2061" s="326"/>
      <c r="F2061"/>
      <c r="G2061"/>
      <c r="H2061"/>
    </row>
    <row r="2062" spans="2:8" x14ac:dyDescent="0.35">
      <c r="B2062" s="159"/>
      <c r="C2062"/>
      <c r="D2062"/>
      <c r="E2062" s="326"/>
      <c r="F2062"/>
      <c r="G2062"/>
      <c r="H2062"/>
    </row>
    <row r="2063" spans="2:8" x14ac:dyDescent="0.35">
      <c r="B2063" s="159"/>
      <c r="C2063"/>
      <c r="D2063"/>
      <c r="E2063" s="326"/>
      <c r="F2063"/>
      <c r="G2063"/>
      <c r="H2063"/>
    </row>
    <row r="2064" spans="2:8" x14ac:dyDescent="0.35">
      <c r="B2064" s="159"/>
      <c r="C2064"/>
      <c r="D2064"/>
      <c r="E2064" s="326"/>
      <c r="F2064"/>
      <c r="G2064"/>
      <c r="H2064"/>
    </row>
    <row r="2065" spans="2:8" x14ac:dyDescent="0.35">
      <c r="B2065" s="159"/>
      <c r="C2065"/>
      <c r="D2065"/>
      <c r="E2065" s="326"/>
      <c r="F2065"/>
      <c r="G2065"/>
      <c r="H2065"/>
    </row>
    <row r="2066" spans="2:8" x14ac:dyDescent="0.35">
      <c r="B2066" s="159"/>
      <c r="C2066"/>
      <c r="D2066"/>
      <c r="E2066" s="326"/>
      <c r="F2066"/>
      <c r="G2066"/>
      <c r="H2066"/>
    </row>
    <row r="2067" spans="2:8" x14ac:dyDescent="0.35">
      <c r="B2067" s="159"/>
      <c r="C2067"/>
      <c r="D2067"/>
      <c r="E2067" s="326"/>
      <c r="F2067"/>
      <c r="G2067"/>
      <c r="H2067"/>
    </row>
    <row r="2068" spans="2:8" x14ac:dyDescent="0.35">
      <c r="B2068" s="159"/>
      <c r="C2068"/>
      <c r="D2068"/>
      <c r="E2068" s="326"/>
      <c r="F2068"/>
      <c r="G2068"/>
      <c r="H2068"/>
    </row>
    <row r="2069" spans="2:8" x14ac:dyDescent="0.35">
      <c r="B2069" s="159"/>
      <c r="C2069"/>
      <c r="D2069"/>
      <c r="E2069" s="326"/>
      <c r="F2069"/>
      <c r="G2069"/>
      <c r="H2069"/>
    </row>
    <row r="2070" spans="2:8" x14ac:dyDescent="0.35">
      <c r="B2070" s="159"/>
      <c r="C2070"/>
      <c r="D2070"/>
      <c r="E2070" s="326"/>
      <c r="F2070"/>
      <c r="G2070"/>
      <c r="H2070"/>
    </row>
    <row r="2071" spans="2:8" x14ac:dyDescent="0.35">
      <c r="B2071" s="159"/>
      <c r="C2071"/>
      <c r="D2071"/>
      <c r="E2071" s="326"/>
      <c r="F2071"/>
      <c r="G2071"/>
      <c r="H2071"/>
    </row>
    <row r="2072" spans="2:8" x14ac:dyDescent="0.35">
      <c r="B2072" s="159"/>
      <c r="C2072"/>
      <c r="D2072"/>
      <c r="E2072" s="326"/>
      <c r="F2072"/>
      <c r="G2072"/>
      <c r="H2072"/>
    </row>
    <row r="2073" spans="2:8" x14ac:dyDescent="0.35">
      <c r="B2073" s="159"/>
      <c r="C2073"/>
      <c r="D2073"/>
      <c r="E2073" s="326"/>
      <c r="F2073"/>
      <c r="G2073"/>
      <c r="H2073"/>
    </row>
    <row r="2074" spans="2:8" x14ac:dyDescent="0.35">
      <c r="B2074" s="159"/>
      <c r="C2074"/>
      <c r="D2074"/>
      <c r="E2074" s="326"/>
      <c r="F2074"/>
      <c r="G2074"/>
      <c r="H2074"/>
    </row>
    <row r="2075" spans="2:8" x14ac:dyDescent="0.35">
      <c r="B2075" s="159"/>
      <c r="C2075"/>
      <c r="D2075"/>
      <c r="E2075" s="326"/>
      <c r="F2075"/>
      <c r="G2075"/>
      <c r="H2075"/>
    </row>
    <row r="2076" spans="2:8" x14ac:dyDescent="0.35">
      <c r="B2076" s="159"/>
      <c r="C2076"/>
      <c r="D2076"/>
      <c r="E2076" s="326"/>
      <c r="F2076"/>
      <c r="G2076"/>
      <c r="H2076"/>
    </row>
    <row r="2077" spans="2:8" x14ac:dyDescent="0.35">
      <c r="B2077" s="159"/>
      <c r="C2077"/>
      <c r="D2077"/>
      <c r="E2077" s="326"/>
      <c r="F2077"/>
      <c r="G2077"/>
      <c r="H2077"/>
    </row>
    <row r="2078" spans="2:8" x14ac:dyDescent="0.35">
      <c r="B2078" s="159"/>
      <c r="C2078"/>
      <c r="D2078"/>
      <c r="E2078" s="326"/>
      <c r="F2078"/>
      <c r="G2078"/>
      <c r="H2078"/>
    </row>
    <row r="2079" spans="2:8" x14ac:dyDescent="0.35">
      <c r="B2079" s="159"/>
      <c r="C2079"/>
      <c r="D2079"/>
      <c r="E2079" s="326"/>
      <c r="F2079"/>
      <c r="G2079"/>
      <c r="H2079"/>
    </row>
    <row r="2080" spans="2:8" x14ac:dyDescent="0.35">
      <c r="B2080" s="159"/>
      <c r="C2080"/>
      <c r="D2080"/>
      <c r="E2080" s="326"/>
      <c r="F2080"/>
      <c r="G2080"/>
      <c r="H2080"/>
    </row>
    <row r="2081" spans="2:8" x14ac:dyDescent="0.35">
      <c r="B2081" s="159"/>
      <c r="C2081"/>
      <c r="D2081"/>
      <c r="E2081" s="326"/>
      <c r="F2081"/>
      <c r="G2081"/>
      <c r="H2081"/>
    </row>
    <row r="2082" spans="2:8" x14ac:dyDescent="0.35">
      <c r="B2082" s="159"/>
      <c r="C2082"/>
      <c r="D2082"/>
      <c r="E2082" s="326"/>
      <c r="F2082"/>
      <c r="G2082"/>
      <c r="H2082"/>
    </row>
    <row r="2083" spans="2:8" x14ac:dyDescent="0.35">
      <c r="B2083" s="159"/>
      <c r="C2083"/>
      <c r="D2083"/>
      <c r="E2083" s="326"/>
      <c r="F2083"/>
      <c r="G2083"/>
      <c r="H2083"/>
    </row>
    <row r="2084" spans="2:8" x14ac:dyDescent="0.35">
      <c r="B2084" s="159"/>
      <c r="C2084"/>
      <c r="D2084"/>
      <c r="E2084" s="326"/>
      <c r="F2084"/>
      <c r="G2084"/>
      <c r="H2084"/>
    </row>
    <row r="2085" spans="2:8" x14ac:dyDescent="0.35">
      <c r="B2085" s="159"/>
      <c r="C2085"/>
      <c r="D2085"/>
      <c r="E2085" s="326"/>
      <c r="F2085"/>
      <c r="G2085"/>
      <c r="H2085"/>
    </row>
    <row r="2086" spans="2:8" x14ac:dyDescent="0.35">
      <c r="B2086" s="159"/>
      <c r="C2086"/>
      <c r="D2086"/>
      <c r="E2086" s="326"/>
      <c r="F2086"/>
      <c r="G2086"/>
      <c r="H2086"/>
    </row>
    <row r="2087" spans="2:8" x14ac:dyDescent="0.35">
      <c r="B2087" s="159"/>
      <c r="C2087"/>
      <c r="D2087"/>
      <c r="E2087" s="326"/>
      <c r="F2087"/>
      <c r="G2087"/>
      <c r="H2087"/>
    </row>
    <row r="2088" spans="2:8" x14ac:dyDescent="0.35">
      <c r="B2088" s="159"/>
      <c r="C2088"/>
      <c r="D2088"/>
      <c r="E2088" s="326"/>
      <c r="F2088"/>
      <c r="G2088"/>
      <c r="H2088"/>
    </row>
    <row r="2089" spans="2:8" x14ac:dyDescent="0.35">
      <c r="B2089" s="159"/>
      <c r="C2089"/>
      <c r="D2089"/>
      <c r="E2089" s="326"/>
      <c r="F2089"/>
      <c r="G2089"/>
      <c r="H2089"/>
    </row>
    <row r="2090" spans="2:8" x14ac:dyDescent="0.35">
      <c r="B2090" s="159"/>
      <c r="C2090"/>
      <c r="D2090"/>
      <c r="E2090" s="326"/>
      <c r="F2090"/>
      <c r="G2090"/>
      <c r="H2090"/>
    </row>
    <row r="2091" spans="2:8" x14ac:dyDescent="0.35">
      <c r="B2091" s="159"/>
      <c r="C2091"/>
      <c r="D2091"/>
      <c r="E2091" s="326"/>
      <c r="F2091"/>
      <c r="G2091"/>
      <c r="H2091"/>
    </row>
    <row r="2092" spans="2:8" x14ac:dyDescent="0.35">
      <c r="B2092" s="159"/>
      <c r="C2092"/>
      <c r="D2092"/>
      <c r="E2092" s="326"/>
      <c r="F2092"/>
      <c r="G2092"/>
      <c r="H2092"/>
    </row>
    <row r="2093" spans="2:8" x14ac:dyDescent="0.35">
      <c r="B2093" s="159"/>
      <c r="C2093"/>
      <c r="D2093"/>
      <c r="E2093" s="326"/>
      <c r="F2093"/>
      <c r="G2093"/>
      <c r="H2093"/>
    </row>
    <row r="2094" spans="2:8" x14ac:dyDescent="0.35">
      <c r="B2094" s="159"/>
      <c r="C2094"/>
      <c r="D2094"/>
      <c r="E2094" s="326"/>
      <c r="F2094"/>
      <c r="G2094"/>
      <c r="H2094"/>
    </row>
    <row r="2095" spans="2:8" x14ac:dyDescent="0.35">
      <c r="B2095" s="159"/>
      <c r="C2095"/>
      <c r="D2095"/>
      <c r="E2095" s="326"/>
      <c r="F2095"/>
      <c r="G2095"/>
      <c r="H2095"/>
    </row>
    <row r="2096" spans="2:8" x14ac:dyDescent="0.35">
      <c r="B2096" s="159"/>
      <c r="C2096"/>
      <c r="D2096"/>
      <c r="E2096" s="326"/>
      <c r="F2096"/>
      <c r="G2096"/>
      <c r="H2096"/>
    </row>
    <row r="2097" spans="2:8" x14ac:dyDescent="0.35">
      <c r="B2097" s="159"/>
      <c r="C2097"/>
      <c r="D2097"/>
      <c r="E2097" s="326"/>
      <c r="F2097"/>
      <c r="G2097"/>
      <c r="H2097"/>
    </row>
    <row r="2098" spans="2:8" x14ac:dyDescent="0.35">
      <c r="B2098" s="159"/>
      <c r="C2098"/>
      <c r="D2098"/>
      <c r="E2098" s="326"/>
      <c r="F2098"/>
      <c r="G2098"/>
      <c r="H2098"/>
    </row>
    <row r="2099" spans="2:8" x14ac:dyDescent="0.35">
      <c r="B2099" s="159"/>
      <c r="C2099"/>
      <c r="D2099"/>
      <c r="E2099" s="326"/>
      <c r="F2099"/>
      <c r="G2099"/>
      <c r="H2099"/>
    </row>
    <row r="2100" spans="2:8" x14ac:dyDescent="0.35">
      <c r="B2100" s="159"/>
      <c r="C2100"/>
      <c r="D2100"/>
      <c r="E2100" s="326"/>
      <c r="F2100"/>
      <c r="G2100"/>
      <c r="H2100"/>
    </row>
    <row r="2101" spans="2:8" x14ac:dyDescent="0.35">
      <c r="B2101" s="159"/>
      <c r="C2101"/>
      <c r="D2101"/>
      <c r="E2101" s="326"/>
      <c r="F2101"/>
      <c r="G2101"/>
      <c r="H2101"/>
    </row>
    <row r="2102" spans="2:8" x14ac:dyDescent="0.35">
      <c r="B2102" s="159"/>
      <c r="C2102"/>
      <c r="D2102"/>
      <c r="E2102" s="326"/>
      <c r="F2102"/>
      <c r="G2102"/>
      <c r="H2102"/>
    </row>
    <row r="2103" spans="2:8" x14ac:dyDescent="0.35">
      <c r="B2103" s="159"/>
      <c r="C2103"/>
      <c r="D2103"/>
      <c r="E2103" s="326"/>
      <c r="F2103"/>
      <c r="G2103"/>
      <c r="H2103"/>
    </row>
    <row r="2104" spans="2:8" x14ac:dyDescent="0.35">
      <c r="B2104" s="159"/>
      <c r="C2104"/>
      <c r="D2104"/>
      <c r="E2104" s="326"/>
      <c r="F2104"/>
      <c r="G2104"/>
      <c r="H2104"/>
    </row>
    <row r="2105" spans="2:8" x14ac:dyDescent="0.35">
      <c r="B2105" s="159"/>
      <c r="C2105"/>
      <c r="D2105"/>
      <c r="E2105" s="326"/>
      <c r="F2105"/>
      <c r="G2105"/>
      <c r="H2105"/>
    </row>
    <row r="2106" spans="2:8" x14ac:dyDescent="0.35">
      <c r="B2106" s="159"/>
      <c r="C2106"/>
      <c r="D2106"/>
      <c r="E2106" s="326"/>
      <c r="F2106"/>
      <c r="G2106"/>
      <c r="H2106"/>
    </row>
    <row r="2107" spans="2:8" x14ac:dyDescent="0.35">
      <c r="B2107" s="159"/>
      <c r="C2107"/>
      <c r="D2107"/>
      <c r="E2107" s="326"/>
      <c r="F2107"/>
      <c r="G2107"/>
      <c r="H2107"/>
    </row>
    <row r="2108" spans="2:8" x14ac:dyDescent="0.35">
      <c r="B2108" s="159"/>
      <c r="C2108"/>
      <c r="D2108"/>
      <c r="E2108" s="326"/>
      <c r="F2108"/>
      <c r="G2108"/>
      <c r="H2108"/>
    </row>
    <row r="2109" spans="2:8" x14ac:dyDescent="0.35">
      <c r="B2109" s="159"/>
      <c r="C2109"/>
      <c r="D2109"/>
      <c r="E2109" s="326"/>
      <c r="F2109"/>
      <c r="G2109"/>
      <c r="H2109"/>
    </row>
    <row r="2110" spans="2:8" x14ac:dyDescent="0.35">
      <c r="B2110" s="159"/>
      <c r="C2110"/>
      <c r="D2110"/>
      <c r="E2110" s="326"/>
      <c r="F2110"/>
      <c r="G2110"/>
      <c r="H2110"/>
    </row>
    <row r="2111" spans="2:8" x14ac:dyDescent="0.35">
      <c r="B2111" s="159"/>
      <c r="C2111"/>
      <c r="D2111"/>
      <c r="E2111" s="326"/>
      <c r="F2111"/>
      <c r="G2111"/>
      <c r="H2111"/>
    </row>
    <row r="2112" spans="2:8" x14ac:dyDescent="0.35">
      <c r="B2112" s="159"/>
      <c r="C2112"/>
      <c r="D2112"/>
      <c r="E2112" s="326"/>
      <c r="F2112"/>
      <c r="G2112"/>
      <c r="H2112"/>
    </row>
    <row r="2113" spans="2:8" x14ac:dyDescent="0.35">
      <c r="B2113" s="159"/>
      <c r="C2113"/>
      <c r="D2113"/>
      <c r="E2113" s="326"/>
      <c r="F2113"/>
      <c r="G2113"/>
      <c r="H2113"/>
    </row>
    <row r="2114" spans="2:8" x14ac:dyDescent="0.35">
      <c r="B2114" s="159"/>
      <c r="C2114"/>
      <c r="D2114"/>
      <c r="E2114" s="326"/>
      <c r="F2114"/>
      <c r="G2114"/>
      <c r="H2114"/>
    </row>
    <row r="2115" spans="2:8" x14ac:dyDescent="0.35">
      <c r="B2115" s="159"/>
      <c r="C2115"/>
      <c r="D2115"/>
      <c r="E2115" s="326"/>
      <c r="F2115"/>
      <c r="G2115"/>
      <c r="H2115"/>
    </row>
    <row r="2116" spans="2:8" x14ac:dyDescent="0.35">
      <c r="B2116" s="159"/>
      <c r="C2116"/>
      <c r="D2116"/>
      <c r="E2116" s="326"/>
      <c r="F2116"/>
      <c r="G2116"/>
      <c r="H2116"/>
    </row>
    <row r="2117" spans="2:8" x14ac:dyDescent="0.35">
      <c r="B2117" s="159"/>
      <c r="C2117"/>
      <c r="D2117"/>
      <c r="E2117" s="326"/>
      <c r="F2117"/>
      <c r="G2117"/>
      <c r="H2117"/>
    </row>
    <row r="2118" spans="2:8" x14ac:dyDescent="0.35">
      <c r="B2118" s="159"/>
      <c r="C2118"/>
      <c r="D2118"/>
      <c r="E2118" s="326"/>
      <c r="F2118"/>
      <c r="G2118"/>
      <c r="H2118"/>
    </row>
    <row r="2119" spans="2:8" x14ac:dyDescent="0.35">
      <c r="B2119" s="159"/>
      <c r="C2119"/>
      <c r="D2119"/>
      <c r="E2119" s="326"/>
      <c r="F2119"/>
      <c r="G2119"/>
      <c r="H2119"/>
    </row>
    <row r="2120" spans="2:8" x14ac:dyDescent="0.35">
      <c r="B2120" s="159"/>
      <c r="C2120"/>
      <c r="D2120"/>
      <c r="E2120" s="326"/>
      <c r="F2120"/>
      <c r="G2120"/>
      <c r="H2120"/>
    </row>
    <row r="2121" spans="2:8" x14ac:dyDescent="0.35">
      <c r="B2121" s="159"/>
      <c r="C2121"/>
      <c r="D2121"/>
      <c r="E2121" s="326"/>
      <c r="F2121"/>
      <c r="G2121"/>
      <c r="H2121"/>
    </row>
    <row r="2122" spans="2:8" x14ac:dyDescent="0.35">
      <c r="B2122" s="159"/>
      <c r="C2122"/>
      <c r="D2122"/>
      <c r="E2122" s="326"/>
      <c r="F2122"/>
      <c r="G2122"/>
      <c r="H2122"/>
    </row>
    <row r="2123" spans="2:8" x14ac:dyDescent="0.35">
      <c r="B2123" s="159"/>
      <c r="C2123"/>
      <c r="D2123"/>
      <c r="E2123" s="326"/>
      <c r="F2123"/>
      <c r="G2123"/>
      <c r="H2123"/>
    </row>
    <row r="2124" spans="2:8" x14ac:dyDescent="0.35">
      <c r="B2124" s="159"/>
      <c r="C2124"/>
      <c r="D2124"/>
      <c r="E2124" s="326"/>
      <c r="F2124"/>
      <c r="G2124"/>
      <c r="H2124"/>
    </row>
    <row r="2125" spans="2:8" x14ac:dyDescent="0.35">
      <c r="B2125" s="159"/>
      <c r="C2125"/>
      <c r="D2125"/>
      <c r="E2125" s="326"/>
      <c r="F2125"/>
      <c r="G2125"/>
      <c r="H2125"/>
    </row>
    <row r="2126" spans="2:8" x14ac:dyDescent="0.35">
      <c r="B2126" s="159"/>
      <c r="C2126"/>
      <c r="D2126"/>
      <c r="E2126" s="326"/>
      <c r="F2126"/>
      <c r="G2126"/>
      <c r="H2126"/>
    </row>
    <row r="2127" spans="2:8" x14ac:dyDescent="0.35">
      <c r="B2127" s="159"/>
      <c r="C2127"/>
      <c r="D2127"/>
      <c r="E2127" s="326"/>
      <c r="F2127"/>
      <c r="G2127"/>
      <c r="H2127"/>
    </row>
    <row r="2128" spans="2:8" x14ac:dyDescent="0.35">
      <c r="B2128" s="159"/>
      <c r="C2128"/>
      <c r="D2128"/>
      <c r="E2128" s="326"/>
      <c r="F2128"/>
      <c r="G2128"/>
      <c r="H2128"/>
    </row>
    <row r="2129" spans="2:8" x14ac:dyDescent="0.35">
      <c r="B2129" s="159"/>
      <c r="C2129"/>
      <c r="D2129"/>
      <c r="E2129" s="326"/>
      <c r="F2129"/>
      <c r="G2129"/>
      <c r="H2129"/>
    </row>
    <row r="2130" spans="2:8" x14ac:dyDescent="0.35">
      <c r="B2130" s="159"/>
      <c r="C2130"/>
      <c r="D2130"/>
      <c r="E2130" s="326"/>
      <c r="F2130"/>
      <c r="G2130"/>
      <c r="H2130"/>
    </row>
    <row r="2131" spans="2:8" x14ac:dyDescent="0.35">
      <c r="B2131" s="159"/>
      <c r="C2131"/>
      <c r="D2131"/>
      <c r="E2131" s="326"/>
      <c r="F2131"/>
      <c r="G2131"/>
      <c r="H2131"/>
    </row>
    <row r="2132" spans="2:8" x14ac:dyDescent="0.35">
      <c r="B2132" s="159"/>
      <c r="C2132"/>
      <c r="D2132"/>
      <c r="E2132" s="326"/>
      <c r="F2132"/>
      <c r="G2132"/>
      <c r="H2132"/>
    </row>
    <row r="2133" spans="2:8" x14ac:dyDescent="0.35">
      <c r="B2133" s="159"/>
      <c r="C2133"/>
      <c r="D2133"/>
      <c r="E2133" s="326"/>
      <c r="F2133"/>
      <c r="G2133"/>
      <c r="H2133"/>
    </row>
    <row r="2134" spans="2:8" x14ac:dyDescent="0.35">
      <c r="B2134" s="159"/>
      <c r="C2134"/>
      <c r="D2134"/>
      <c r="E2134" s="326"/>
      <c r="F2134"/>
      <c r="G2134"/>
      <c r="H2134"/>
    </row>
    <row r="2135" spans="2:8" x14ac:dyDescent="0.35">
      <c r="B2135" s="159"/>
      <c r="C2135"/>
      <c r="D2135"/>
      <c r="E2135" s="326"/>
      <c r="F2135"/>
      <c r="G2135"/>
      <c r="H2135"/>
    </row>
    <row r="2136" spans="2:8" x14ac:dyDescent="0.35">
      <c r="B2136" s="159"/>
      <c r="C2136"/>
      <c r="D2136"/>
      <c r="E2136" s="326"/>
      <c r="F2136"/>
      <c r="G2136"/>
      <c r="H2136"/>
    </row>
    <row r="2137" spans="2:8" x14ac:dyDescent="0.35">
      <c r="B2137" s="159"/>
      <c r="C2137"/>
      <c r="D2137"/>
      <c r="E2137" s="326"/>
      <c r="F2137"/>
      <c r="G2137"/>
      <c r="H2137"/>
    </row>
    <row r="2138" spans="2:8" x14ac:dyDescent="0.35">
      <c r="B2138" s="159"/>
      <c r="C2138"/>
      <c r="D2138"/>
      <c r="E2138" s="326"/>
      <c r="F2138"/>
      <c r="G2138"/>
      <c r="H2138"/>
    </row>
    <row r="2139" spans="2:8" x14ac:dyDescent="0.35">
      <c r="B2139" s="159"/>
      <c r="C2139"/>
      <c r="D2139"/>
      <c r="E2139" s="326"/>
      <c r="F2139"/>
      <c r="G2139"/>
      <c r="H2139"/>
    </row>
    <row r="2140" spans="2:8" x14ac:dyDescent="0.35">
      <c r="B2140" s="159"/>
      <c r="C2140"/>
      <c r="D2140"/>
      <c r="E2140" s="326"/>
      <c r="F2140"/>
      <c r="G2140"/>
      <c r="H2140"/>
    </row>
    <row r="2141" spans="2:8" x14ac:dyDescent="0.35">
      <c r="B2141" s="159"/>
      <c r="C2141"/>
      <c r="D2141"/>
      <c r="E2141" s="326"/>
      <c r="F2141"/>
      <c r="G2141"/>
      <c r="H2141"/>
    </row>
    <row r="2142" spans="2:8" x14ac:dyDescent="0.35">
      <c r="B2142" s="159"/>
      <c r="C2142"/>
      <c r="D2142"/>
      <c r="E2142" s="326"/>
      <c r="F2142"/>
      <c r="G2142"/>
      <c r="H2142"/>
    </row>
    <row r="2143" spans="2:8" x14ac:dyDescent="0.35">
      <c r="B2143" s="159"/>
      <c r="C2143"/>
      <c r="D2143"/>
      <c r="E2143" s="326"/>
      <c r="F2143"/>
      <c r="G2143"/>
      <c r="H2143"/>
    </row>
    <row r="2144" spans="2:8" x14ac:dyDescent="0.35">
      <c r="B2144" s="159"/>
      <c r="C2144"/>
      <c r="D2144"/>
      <c r="E2144" s="326"/>
      <c r="F2144"/>
      <c r="G2144"/>
      <c r="H2144"/>
    </row>
    <row r="2145" spans="2:8" x14ac:dyDescent="0.35">
      <c r="B2145" s="159"/>
      <c r="C2145"/>
      <c r="D2145"/>
      <c r="E2145" s="326"/>
      <c r="F2145"/>
      <c r="G2145"/>
      <c r="H2145"/>
    </row>
    <row r="2146" spans="2:8" x14ac:dyDescent="0.35">
      <c r="B2146" s="159"/>
      <c r="C2146"/>
      <c r="D2146"/>
      <c r="E2146" s="326"/>
      <c r="F2146"/>
      <c r="G2146"/>
      <c r="H2146"/>
    </row>
    <row r="2147" spans="2:8" x14ac:dyDescent="0.35">
      <c r="B2147" s="159"/>
      <c r="C2147"/>
      <c r="D2147"/>
      <c r="E2147" s="326"/>
      <c r="F2147"/>
      <c r="G2147"/>
      <c r="H2147"/>
    </row>
    <row r="2148" spans="2:8" x14ac:dyDescent="0.35">
      <c r="B2148" s="159"/>
      <c r="C2148"/>
      <c r="D2148"/>
      <c r="E2148" s="326"/>
      <c r="F2148"/>
      <c r="G2148"/>
      <c r="H2148"/>
    </row>
    <row r="2149" spans="2:8" x14ac:dyDescent="0.35">
      <c r="B2149" s="159"/>
      <c r="C2149"/>
      <c r="D2149"/>
      <c r="E2149" s="326"/>
      <c r="F2149"/>
      <c r="G2149"/>
      <c r="H2149"/>
    </row>
    <row r="2150" spans="2:8" x14ac:dyDescent="0.35">
      <c r="B2150" s="159"/>
      <c r="C2150"/>
      <c r="D2150"/>
      <c r="E2150" s="326"/>
      <c r="F2150"/>
      <c r="G2150"/>
      <c r="H2150"/>
    </row>
    <row r="2151" spans="2:8" x14ac:dyDescent="0.35">
      <c r="B2151" s="159"/>
      <c r="C2151"/>
      <c r="D2151"/>
      <c r="E2151" s="326"/>
      <c r="F2151"/>
      <c r="G2151"/>
      <c r="H2151"/>
    </row>
    <row r="2152" spans="2:8" x14ac:dyDescent="0.35">
      <c r="B2152" s="159"/>
      <c r="C2152"/>
      <c r="D2152"/>
      <c r="E2152" s="326"/>
      <c r="F2152"/>
      <c r="G2152"/>
      <c r="H2152"/>
    </row>
    <row r="2153" spans="2:8" x14ac:dyDescent="0.35">
      <c r="B2153" s="159"/>
      <c r="C2153"/>
      <c r="D2153"/>
      <c r="E2153" s="326"/>
      <c r="F2153"/>
      <c r="G2153"/>
      <c r="H2153"/>
    </row>
    <row r="2154" spans="2:8" x14ac:dyDescent="0.35">
      <c r="B2154" s="159"/>
      <c r="C2154"/>
      <c r="D2154"/>
      <c r="E2154" s="326"/>
      <c r="F2154"/>
      <c r="G2154"/>
      <c r="H2154"/>
    </row>
    <row r="2155" spans="2:8" x14ac:dyDescent="0.35">
      <c r="B2155" s="159"/>
      <c r="C2155"/>
      <c r="D2155"/>
      <c r="E2155" s="326"/>
      <c r="F2155"/>
      <c r="G2155"/>
      <c r="H2155"/>
    </row>
    <row r="2156" spans="2:8" x14ac:dyDescent="0.35">
      <c r="B2156" s="159"/>
      <c r="C2156"/>
      <c r="D2156"/>
      <c r="E2156" s="326"/>
      <c r="F2156"/>
      <c r="G2156"/>
      <c r="H2156"/>
    </row>
    <row r="2157" spans="2:8" x14ac:dyDescent="0.35">
      <c r="B2157" s="159"/>
      <c r="C2157"/>
      <c r="D2157"/>
      <c r="E2157" s="326"/>
      <c r="F2157"/>
      <c r="G2157"/>
      <c r="H2157"/>
    </row>
    <row r="2158" spans="2:8" x14ac:dyDescent="0.35">
      <c r="B2158" s="159"/>
      <c r="C2158"/>
      <c r="D2158"/>
      <c r="E2158" s="326"/>
      <c r="F2158"/>
      <c r="G2158"/>
      <c r="H2158"/>
    </row>
    <row r="2159" spans="2:8" x14ac:dyDescent="0.35">
      <c r="B2159" s="159"/>
      <c r="C2159"/>
      <c r="D2159"/>
      <c r="E2159" s="326"/>
      <c r="F2159"/>
      <c r="G2159"/>
      <c r="H2159"/>
    </row>
    <row r="2160" spans="2:8" x14ac:dyDescent="0.35">
      <c r="B2160" s="159"/>
      <c r="C2160"/>
      <c r="D2160"/>
      <c r="E2160" s="326"/>
      <c r="F2160"/>
      <c r="G2160"/>
      <c r="H2160"/>
    </row>
    <row r="2161" spans="2:8" x14ac:dyDescent="0.35">
      <c r="B2161" s="159"/>
      <c r="C2161"/>
      <c r="D2161"/>
      <c r="E2161" s="326"/>
      <c r="F2161"/>
      <c r="G2161"/>
      <c r="H2161"/>
    </row>
    <row r="2162" spans="2:8" x14ac:dyDescent="0.35">
      <c r="B2162" s="159"/>
      <c r="C2162"/>
      <c r="D2162"/>
      <c r="E2162" s="326"/>
      <c r="F2162"/>
      <c r="G2162"/>
      <c r="H2162"/>
    </row>
    <row r="2163" spans="2:8" x14ac:dyDescent="0.35">
      <c r="B2163" s="159"/>
      <c r="C2163"/>
      <c r="D2163"/>
      <c r="E2163" s="326"/>
      <c r="F2163"/>
      <c r="G2163"/>
      <c r="H2163"/>
    </row>
    <row r="2164" spans="2:8" x14ac:dyDescent="0.35">
      <c r="B2164" s="159"/>
      <c r="C2164"/>
      <c r="D2164"/>
      <c r="E2164" s="326"/>
      <c r="F2164"/>
      <c r="G2164"/>
      <c r="H2164"/>
    </row>
    <row r="2165" spans="2:8" x14ac:dyDescent="0.35">
      <c r="B2165" s="159"/>
      <c r="C2165"/>
      <c r="D2165"/>
      <c r="E2165" s="326"/>
      <c r="F2165"/>
      <c r="G2165"/>
      <c r="H2165"/>
    </row>
    <row r="2166" spans="2:8" x14ac:dyDescent="0.35">
      <c r="B2166" s="159"/>
      <c r="C2166"/>
      <c r="D2166"/>
      <c r="E2166" s="326"/>
      <c r="F2166"/>
      <c r="G2166"/>
      <c r="H2166"/>
    </row>
    <row r="2167" spans="2:8" x14ac:dyDescent="0.35">
      <c r="B2167" s="159"/>
      <c r="C2167"/>
      <c r="D2167"/>
      <c r="E2167" s="326"/>
      <c r="F2167"/>
      <c r="G2167"/>
      <c r="H2167"/>
    </row>
    <row r="2168" spans="2:8" x14ac:dyDescent="0.35">
      <c r="B2168" s="159"/>
      <c r="C2168"/>
      <c r="D2168"/>
      <c r="E2168" s="326"/>
      <c r="F2168"/>
      <c r="G2168"/>
      <c r="H2168"/>
    </row>
    <row r="2169" spans="2:8" x14ac:dyDescent="0.35">
      <c r="B2169" s="159"/>
      <c r="C2169"/>
      <c r="D2169"/>
      <c r="E2169" s="326"/>
      <c r="F2169"/>
      <c r="G2169"/>
      <c r="H2169"/>
    </row>
    <row r="2170" spans="2:8" x14ac:dyDescent="0.35">
      <c r="B2170" s="159"/>
      <c r="C2170"/>
      <c r="D2170"/>
      <c r="E2170" s="326"/>
      <c r="F2170"/>
      <c r="G2170"/>
      <c r="H2170"/>
    </row>
    <row r="2171" spans="2:8" x14ac:dyDescent="0.35">
      <c r="B2171" s="159"/>
      <c r="C2171"/>
      <c r="D2171"/>
      <c r="E2171" s="326"/>
      <c r="F2171"/>
      <c r="G2171"/>
      <c r="H2171"/>
    </row>
    <row r="2172" spans="2:8" x14ac:dyDescent="0.35">
      <c r="B2172" s="159"/>
      <c r="C2172"/>
      <c r="D2172"/>
      <c r="E2172" s="326"/>
      <c r="F2172"/>
      <c r="G2172"/>
      <c r="H2172"/>
    </row>
    <row r="2173" spans="2:8" x14ac:dyDescent="0.35">
      <c r="B2173" s="159"/>
      <c r="C2173"/>
      <c r="D2173"/>
      <c r="E2173" s="326"/>
      <c r="F2173"/>
      <c r="G2173"/>
      <c r="H2173"/>
    </row>
    <row r="2174" spans="2:8" x14ac:dyDescent="0.35">
      <c r="B2174" s="159"/>
      <c r="C2174"/>
      <c r="D2174"/>
      <c r="E2174" s="326"/>
      <c r="F2174"/>
      <c r="G2174"/>
      <c r="H2174"/>
    </row>
    <row r="2175" spans="2:8" x14ac:dyDescent="0.35">
      <c r="B2175" s="159"/>
      <c r="C2175"/>
      <c r="D2175"/>
      <c r="E2175" s="326"/>
      <c r="F2175"/>
      <c r="G2175"/>
      <c r="H2175"/>
    </row>
    <row r="2176" spans="2:8" x14ac:dyDescent="0.35">
      <c r="B2176" s="159"/>
      <c r="C2176"/>
      <c r="D2176"/>
      <c r="E2176" s="326"/>
      <c r="F2176"/>
      <c r="G2176"/>
      <c r="H2176"/>
    </row>
    <row r="2177" spans="2:8" x14ac:dyDescent="0.35">
      <c r="B2177" s="159"/>
      <c r="C2177"/>
      <c r="D2177"/>
      <c r="E2177" s="326"/>
      <c r="F2177"/>
      <c r="G2177"/>
      <c r="H2177"/>
    </row>
    <row r="2178" spans="2:8" x14ac:dyDescent="0.35">
      <c r="B2178" s="159"/>
      <c r="C2178"/>
      <c r="D2178"/>
      <c r="E2178" s="326"/>
      <c r="F2178"/>
      <c r="G2178"/>
      <c r="H2178"/>
    </row>
    <row r="2179" spans="2:8" x14ac:dyDescent="0.35">
      <c r="B2179" s="159"/>
      <c r="C2179"/>
      <c r="D2179"/>
      <c r="E2179" s="326"/>
      <c r="F2179"/>
      <c r="G2179"/>
      <c r="H2179"/>
    </row>
    <row r="2180" spans="2:8" x14ac:dyDescent="0.35">
      <c r="B2180" s="159"/>
      <c r="C2180"/>
      <c r="D2180"/>
      <c r="E2180" s="326"/>
      <c r="F2180"/>
      <c r="G2180"/>
      <c r="H2180"/>
    </row>
    <row r="2181" spans="2:8" x14ac:dyDescent="0.35">
      <c r="B2181" s="159"/>
      <c r="C2181"/>
      <c r="D2181"/>
      <c r="E2181" s="326"/>
      <c r="F2181"/>
      <c r="G2181"/>
      <c r="H2181"/>
    </row>
    <row r="2182" spans="2:8" x14ac:dyDescent="0.35">
      <c r="B2182" s="159"/>
      <c r="C2182"/>
      <c r="D2182"/>
      <c r="E2182" s="326"/>
      <c r="F2182"/>
      <c r="G2182"/>
      <c r="H2182"/>
    </row>
    <row r="2183" spans="2:8" x14ac:dyDescent="0.35">
      <c r="B2183" s="159"/>
      <c r="C2183"/>
      <c r="D2183"/>
      <c r="E2183" s="326"/>
      <c r="F2183"/>
      <c r="G2183"/>
      <c r="H2183"/>
    </row>
    <row r="2184" spans="2:8" x14ac:dyDescent="0.35">
      <c r="B2184" s="159"/>
      <c r="C2184"/>
      <c r="D2184"/>
      <c r="E2184" s="326"/>
      <c r="F2184"/>
      <c r="G2184"/>
      <c r="H2184"/>
    </row>
    <row r="2185" spans="2:8" x14ac:dyDescent="0.35">
      <c r="B2185" s="159"/>
      <c r="C2185"/>
      <c r="D2185"/>
      <c r="E2185" s="326"/>
      <c r="F2185"/>
      <c r="G2185"/>
      <c r="H2185"/>
    </row>
    <row r="2186" spans="2:8" x14ac:dyDescent="0.35">
      <c r="B2186" s="159"/>
      <c r="C2186"/>
      <c r="D2186"/>
      <c r="E2186" s="326"/>
      <c r="F2186"/>
      <c r="G2186"/>
      <c r="H2186"/>
    </row>
    <row r="2187" spans="2:8" x14ac:dyDescent="0.35">
      <c r="B2187" s="159"/>
      <c r="C2187"/>
      <c r="D2187"/>
      <c r="E2187" s="326"/>
      <c r="F2187"/>
      <c r="G2187"/>
      <c r="H2187"/>
    </row>
    <row r="2188" spans="2:8" x14ac:dyDescent="0.35">
      <c r="B2188" s="159"/>
      <c r="C2188"/>
      <c r="D2188"/>
      <c r="E2188" s="326"/>
      <c r="F2188"/>
      <c r="G2188"/>
      <c r="H2188"/>
    </row>
    <row r="2189" spans="2:8" x14ac:dyDescent="0.35">
      <c r="B2189" s="159"/>
      <c r="C2189"/>
      <c r="D2189"/>
      <c r="E2189" s="326"/>
      <c r="F2189"/>
      <c r="G2189"/>
      <c r="H2189"/>
    </row>
    <row r="2190" spans="2:8" x14ac:dyDescent="0.35">
      <c r="B2190" s="159"/>
      <c r="C2190"/>
      <c r="D2190"/>
      <c r="E2190" s="326"/>
      <c r="F2190"/>
      <c r="G2190"/>
      <c r="H2190"/>
    </row>
    <row r="2191" spans="2:8" x14ac:dyDescent="0.35">
      <c r="B2191" s="159"/>
      <c r="C2191"/>
      <c r="D2191"/>
      <c r="E2191" s="326"/>
      <c r="F2191"/>
      <c r="G2191"/>
      <c r="H2191"/>
    </row>
    <row r="2192" spans="2:8" x14ac:dyDescent="0.35">
      <c r="B2192" s="159"/>
      <c r="C2192"/>
      <c r="D2192"/>
      <c r="E2192" s="326"/>
      <c r="F2192"/>
      <c r="G2192"/>
      <c r="H2192"/>
    </row>
    <row r="2193" spans="2:8" x14ac:dyDescent="0.35">
      <c r="B2193" s="159"/>
      <c r="C2193"/>
      <c r="D2193"/>
      <c r="E2193" s="326"/>
      <c r="F2193"/>
      <c r="G2193"/>
      <c r="H2193"/>
    </row>
    <row r="2194" spans="2:8" x14ac:dyDescent="0.35">
      <c r="B2194" s="159"/>
      <c r="C2194"/>
      <c r="D2194"/>
      <c r="E2194" s="326"/>
      <c r="F2194"/>
      <c r="G2194"/>
      <c r="H2194"/>
    </row>
    <row r="2195" spans="2:8" x14ac:dyDescent="0.35">
      <c r="B2195" s="159"/>
      <c r="C2195"/>
      <c r="D2195"/>
      <c r="E2195" s="326"/>
      <c r="F2195"/>
      <c r="G2195"/>
      <c r="H2195"/>
    </row>
    <row r="2196" spans="2:8" x14ac:dyDescent="0.35">
      <c r="B2196" s="159"/>
      <c r="C2196"/>
      <c r="D2196"/>
      <c r="E2196" s="326"/>
      <c r="F2196"/>
      <c r="G2196"/>
      <c r="H2196"/>
    </row>
    <row r="2197" spans="2:8" x14ac:dyDescent="0.35">
      <c r="B2197" s="159"/>
      <c r="C2197"/>
      <c r="D2197"/>
      <c r="E2197" s="326"/>
      <c r="F2197"/>
      <c r="G2197"/>
      <c r="H2197"/>
    </row>
    <row r="2198" spans="2:8" x14ac:dyDescent="0.35">
      <c r="B2198" s="159"/>
      <c r="C2198"/>
      <c r="D2198"/>
      <c r="E2198" s="326"/>
      <c r="F2198"/>
      <c r="G2198"/>
      <c r="H2198"/>
    </row>
    <row r="2199" spans="2:8" x14ac:dyDescent="0.35">
      <c r="B2199" s="159"/>
      <c r="C2199"/>
      <c r="D2199"/>
      <c r="E2199" s="326"/>
      <c r="F2199"/>
      <c r="G2199"/>
      <c r="H2199"/>
    </row>
    <row r="2200" spans="2:8" x14ac:dyDescent="0.35">
      <c r="B2200" s="159"/>
      <c r="C2200"/>
      <c r="D2200"/>
      <c r="E2200" s="326"/>
      <c r="F2200"/>
      <c r="G2200"/>
      <c r="H2200"/>
    </row>
    <row r="2201" spans="2:8" x14ac:dyDescent="0.35">
      <c r="B2201" s="159"/>
      <c r="C2201"/>
      <c r="D2201"/>
      <c r="E2201" s="326"/>
      <c r="F2201"/>
      <c r="G2201"/>
      <c r="H2201"/>
    </row>
    <row r="2202" spans="2:8" x14ac:dyDescent="0.35">
      <c r="B2202" s="159"/>
      <c r="C2202"/>
      <c r="D2202"/>
      <c r="E2202" s="326"/>
      <c r="F2202"/>
      <c r="G2202"/>
      <c r="H2202"/>
    </row>
    <row r="2203" spans="2:8" x14ac:dyDescent="0.35">
      <c r="B2203" s="159"/>
      <c r="C2203"/>
      <c r="D2203"/>
      <c r="E2203" s="326"/>
      <c r="F2203"/>
      <c r="G2203"/>
      <c r="H2203"/>
    </row>
    <row r="2204" spans="2:8" x14ac:dyDescent="0.35">
      <c r="B2204" s="159"/>
      <c r="C2204"/>
      <c r="D2204"/>
      <c r="E2204" s="326"/>
      <c r="F2204"/>
      <c r="G2204"/>
      <c r="H2204"/>
    </row>
    <row r="2205" spans="2:8" x14ac:dyDescent="0.35">
      <c r="B2205" s="159"/>
      <c r="C2205"/>
      <c r="D2205"/>
      <c r="E2205" s="326"/>
      <c r="F2205"/>
      <c r="G2205"/>
      <c r="H2205"/>
    </row>
    <row r="2206" spans="2:8" x14ac:dyDescent="0.35">
      <c r="B2206" s="159"/>
      <c r="C2206"/>
      <c r="D2206"/>
      <c r="E2206" s="326"/>
      <c r="F2206"/>
      <c r="G2206"/>
      <c r="H2206"/>
    </row>
    <row r="2207" spans="2:8" x14ac:dyDescent="0.35">
      <c r="B2207" s="159"/>
      <c r="C2207"/>
      <c r="D2207"/>
      <c r="E2207" s="326"/>
      <c r="F2207"/>
      <c r="G2207"/>
      <c r="H2207"/>
    </row>
    <row r="2208" spans="2:8" x14ac:dyDescent="0.35">
      <c r="B2208" s="159"/>
      <c r="C2208"/>
      <c r="D2208"/>
      <c r="E2208" s="326"/>
      <c r="F2208"/>
      <c r="G2208"/>
      <c r="H2208"/>
    </row>
    <row r="2209" spans="2:8" x14ac:dyDescent="0.35">
      <c r="B2209" s="159"/>
      <c r="C2209"/>
      <c r="D2209"/>
      <c r="E2209" s="326"/>
      <c r="F2209"/>
      <c r="G2209"/>
      <c r="H2209"/>
    </row>
    <row r="2210" spans="2:8" x14ac:dyDescent="0.35">
      <c r="B2210" s="159"/>
      <c r="C2210"/>
      <c r="D2210"/>
      <c r="E2210" s="326"/>
      <c r="F2210"/>
      <c r="G2210"/>
      <c r="H2210"/>
    </row>
    <row r="2211" spans="2:8" x14ac:dyDescent="0.35">
      <c r="B2211" s="159"/>
      <c r="C2211"/>
      <c r="D2211"/>
      <c r="E2211" s="326"/>
      <c r="F2211"/>
      <c r="G2211"/>
      <c r="H2211"/>
    </row>
    <row r="2212" spans="2:8" x14ac:dyDescent="0.35">
      <c r="B2212" s="159"/>
      <c r="C2212"/>
      <c r="D2212"/>
      <c r="E2212" s="326"/>
      <c r="F2212"/>
      <c r="G2212"/>
      <c r="H2212"/>
    </row>
    <row r="2213" spans="2:8" x14ac:dyDescent="0.35">
      <c r="B2213" s="159"/>
      <c r="C2213"/>
      <c r="D2213"/>
      <c r="E2213" s="326"/>
      <c r="F2213"/>
      <c r="G2213"/>
      <c r="H2213"/>
    </row>
    <row r="2214" spans="2:8" x14ac:dyDescent="0.35">
      <c r="B2214" s="159"/>
      <c r="C2214"/>
      <c r="D2214"/>
      <c r="E2214" s="326"/>
      <c r="F2214"/>
      <c r="G2214"/>
      <c r="H2214"/>
    </row>
    <row r="2215" spans="2:8" x14ac:dyDescent="0.35">
      <c r="B2215" s="159"/>
      <c r="C2215"/>
      <c r="D2215"/>
      <c r="E2215" s="326"/>
      <c r="F2215"/>
      <c r="G2215"/>
      <c r="H2215"/>
    </row>
    <row r="2216" spans="2:8" x14ac:dyDescent="0.35">
      <c r="B2216" s="159"/>
      <c r="C2216"/>
      <c r="D2216"/>
      <c r="E2216" s="326"/>
      <c r="F2216"/>
      <c r="G2216"/>
      <c r="H2216"/>
    </row>
    <row r="2217" spans="2:8" x14ac:dyDescent="0.35">
      <c r="B2217" s="159"/>
      <c r="C2217"/>
      <c r="D2217"/>
      <c r="E2217" s="326"/>
      <c r="F2217"/>
      <c r="G2217"/>
      <c r="H2217"/>
    </row>
    <row r="2218" spans="2:8" x14ac:dyDescent="0.35">
      <c r="B2218" s="159"/>
      <c r="C2218"/>
      <c r="D2218"/>
      <c r="E2218" s="326"/>
      <c r="F2218"/>
      <c r="G2218"/>
      <c r="H2218"/>
    </row>
    <row r="2219" spans="2:8" x14ac:dyDescent="0.35">
      <c r="B2219" s="159"/>
      <c r="C2219"/>
      <c r="D2219"/>
      <c r="E2219" s="326"/>
      <c r="F2219"/>
      <c r="G2219"/>
      <c r="H2219"/>
    </row>
    <row r="2220" spans="2:8" x14ac:dyDescent="0.35">
      <c r="B2220" s="159"/>
      <c r="C2220"/>
      <c r="D2220"/>
      <c r="E2220" s="326"/>
      <c r="F2220"/>
      <c r="G2220"/>
      <c r="H2220"/>
    </row>
    <row r="2221" spans="2:8" x14ac:dyDescent="0.35">
      <c r="B2221" s="159"/>
      <c r="C2221"/>
      <c r="D2221"/>
      <c r="E2221" s="326"/>
      <c r="F2221"/>
      <c r="G2221"/>
      <c r="H2221"/>
    </row>
    <row r="2222" spans="2:8" x14ac:dyDescent="0.35">
      <c r="B2222" s="159"/>
      <c r="C2222"/>
      <c r="D2222"/>
      <c r="E2222" s="326"/>
      <c r="F2222"/>
      <c r="G2222"/>
      <c r="H2222"/>
    </row>
    <row r="2223" spans="2:8" x14ac:dyDescent="0.35">
      <c r="B2223" s="159"/>
      <c r="C2223"/>
      <c r="D2223"/>
      <c r="E2223" s="326"/>
      <c r="F2223"/>
      <c r="G2223"/>
      <c r="H2223"/>
    </row>
    <row r="2224" spans="2:8" x14ac:dyDescent="0.35">
      <c r="B2224" s="159"/>
      <c r="C2224"/>
      <c r="D2224"/>
      <c r="E2224" s="326"/>
      <c r="F2224"/>
      <c r="G2224"/>
      <c r="H2224"/>
    </row>
    <row r="2225" spans="2:8" x14ac:dyDescent="0.35">
      <c r="B2225" s="159"/>
      <c r="C2225"/>
      <c r="D2225"/>
      <c r="E2225" s="326"/>
      <c r="F2225"/>
      <c r="G2225"/>
      <c r="H2225"/>
    </row>
    <row r="2226" spans="2:8" x14ac:dyDescent="0.35">
      <c r="B2226" s="159"/>
      <c r="C2226"/>
      <c r="D2226"/>
      <c r="E2226" s="326"/>
      <c r="F2226"/>
      <c r="G2226"/>
      <c r="H2226"/>
    </row>
    <row r="2227" spans="2:8" x14ac:dyDescent="0.35">
      <c r="B2227" s="159"/>
      <c r="C2227"/>
      <c r="D2227"/>
      <c r="E2227" s="326"/>
      <c r="F2227"/>
      <c r="G2227"/>
      <c r="H2227"/>
    </row>
    <row r="2228" spans="2:8" x14ac:dyDescent="0.35">
      <c r="B2228" s="159"/>
      <c r="C2228"/>
      <c r="D2228"/>
      <c r="E2228" s="326"/>
      <c r="F2228"/>
      <c r="G2228"/>
      <c r="H2228"/>
    </row>
    <row r="2229" spans="2:8" x14ac:dyDescent="0.35">
      <c r="B2229" s="159"/>
      <c r="C2229"/>
      <c r="D2229"/>
      <c r="E2229" s="326"/>
      <c r="F2229"/>
      <c r="G2229"/>
      <c r="H2229"/>
    </row>
    <row r="2230" spans="2:8" x14ac:dyDescent="0.35">
      <c r="B2230" s="159"/>
      <c r="C2230"/>
      <c r="D2230"/>
      <c r="E2230" s="326"/>
      <c r="F2230"/>
      <c r="G2230"/>
      <c r="H2230"/>
    </row>
    <row r="2231" spans="2:8" x14ac:dyDescent="0.35">
      <c r="B2231" s="159"/>
      <c r="C2231"/>
      <c r="D2231"/>
      <c r="E2231" s="326"/>
      <c r="F2231"/>
      <c r="G2231"/>
      <c r="H2231"/>
    </row>
    <row r="2232" spans="2:8" x14ac:dyDescent="0.35">
      <c r="B2232" s="159"/>
      <c r="C2232"/>
      <c r="D2232"/>
      <c r="E2232" s="326"/>
      <c r="F2232"/>
      <c r="G2232"/>
      <c r="H2232"/>
    </row>
    <row r="2233" spans="2:8" x14ac:dyDescent="0.35">
      <c r="B2233" s="159"/>
      <c r="C2233"/>
      <c r="D2233"/>
      <c r="E2233" s="326"/>
      <c r="F2233"/>
      <c r="G2233"/>
      <c r="H2233"/>
    </row>
    <row r="2234" spans="2:8" x14ac:dyDescent="0.35">
      <c r="B2234" s="159"/>
      <c r="C2234"/>
      <c r="D2234"/>
      <c r="E2234" s="326"/>
      <c r="F2234"/>
      <c r="G2234"/>
      <c r="H2234"/>
    </row>
    <row r="2235" spans="2:8" x14ac:dyDescent="0.35">
      <c r="B2235" s="159"/>
      <c r="C2235"/>
      <c r="D2235"/>
      <c r="E2235" s="326"/>
      <c r="F2235"/>
      <c r="G2235"/>
      <c r="H2235"/>
    </row>
    <row r="2236" spans="2:8" x14ac:dyDescent="0.35">
      <c r="B2236" s="159"/>
      <c r="C2236"/>
      <c r="D2236"/>
      <c r="E2236" s="326"/>
      <c r="F2236"/>
      <c r="G2236"/>
      <c r="H2236"/>
    </row>
    <row r="2237" spans="2:8" x14ac:dyDescent="0.35">
      <c r="B2237" s="159"/>
      <c r="C2237"/>
      <c r="D2237"/>
      <c r="E2237" s="326"/>
      <c r="F2237"/>
      <c r="G2237"/>
      <c r="H2237"/>
    </row>
    <row r="2238" spans="2:8" x14ac:dyDescent="0.35">
      <c r="B2238" s="159"/>
      <c r="C2238"/>
      <c r="D2238"/>
      <c r="E2238" s="326"/>
      <c r="F2238"/>
      <c r="G2238"/>
      <c r="H2238"/>
    </row>
    <row r="2239" spans="2:8" x14ac:dyDescent="0.35">
      <c r="B2239" s="159"/>
      <c r="C2239"/>
      <c r="D2239"/>
      <c r="E2239" s="326"/>
      <c r="F2239"/>
      <c r="G2239"/>
      <c r="H2239"/>
    </row>
    <row r="2240" spans="2:8" x14ac:dyDescent="0.35">
      <c r="B2240" s="159"/>
      <c r="C2240"/>
      <c r="D2240"/>
      <c r="E2240" s="326"/>
      <c r="F2240"/>
      <c r="G2240"/>
      <c r="H2240"/>
    </row>
    <row r="2241" spans="2:8" x14ac:dyDescent="0.35">
      <c r="B2241" s="159"/>
      <c r="C2241"/>
      <c r="D2241"/>
      <c r="E2241" s="326"/>
      <c r="F2241"/>
      <c r="G2241"/>
      <c r="H2241"/>
    </row>
    <row r="2242" spans="2:8" x14ac:dyDescent="0.35">
      <c r="B2242" s="159"/>
      <c r="C2242"/>
      <c r="D2242"/>
      <c r="E2242" s="326"/>
      <c r="F2242"/>
      <c r="G2242"/>
      <c r="H2242"/>
    </row>
    <row r="2243" spans="2:8" x14ac:dyDescent="0.35">
      <c r="B2243" s="159"/>
      <c r="C2243"/>
      <c r="D2243"/>
      <c r="E2243" s="326"/>
      <c r="F2243"/>
      <c r="G2243"/>
      <c r="H2243"/>
    </row>
    <row r="2244" spans="2:8" x14ac:dyDescent="0.35">
      <c r="B2244" s="159"/>
      <c r="C2244"/>
      <c r="D2244"/>
      <c r="E2244" s="326"/>
      <c r="F2244"/>
      <c r="G2244"/>
      <c r="H2244"/>
    </row>
    <row r="2245" spans="2:8" x14ac:dyDescent="0.35">
      <c r="B2245" s="159"/>
      <c r="C2245"/>
      <c r="D2245"/>
      <c r="E2245" s="326"/>
      <c r="F2245"/>
      <c r="G2245"/>
      <c r="H2245"/>
    </row>
    <row r="2246" spans="2:8" x14ac:dyDescent="0.35">
      <c r="B2246" s="159"/>
      <c r="C2246"/>
      <c r="D2246"/>
      <c r="E2246" s="326"/>
      <c r="F2246"/>
      <c r="G2246"/>
      <c r="H2246"/>
    </row>
    <row r="2247" spans="2:8" x14ac:dyDescent="0.35">
      <c r="B2247" s="159"/>
      <c r="C2247"/>
      <c r="D2247"/>
      <c r="E2247" s="326"/>
      <c r="F2247"/>
      <c r="G2247"/>
      <c r="H2247"/>
    </row>
    <row r="2248" spans="2:8" x14ac:dyDescent="0.35">
      <c r="B2248" s="159"/>
      <c r="C2248"/>
      <c r="D2248"/>
      <c r="E2248" s="326"/>
      <c r="F2248"/>
      <c r="G2248"/>
      <c r="H2248"/>
    </row>
    <row r="2249" spans="2:8" x14ac:dyDescent="0.35">
      <c r="B2249" s="159"/>
      <c r="C2249"/>
      <c r="D2249"/>
      <c r="E2249" s="326"/>
      <c r="F2249"/>
      <c r="G2249"/>
      <c r="H2249"/>
    </row>
    <row r="2250" spans="2:8" x14ac:dyDescent="0.35">
      <c r="B2250" s="159"/>
      <c r="C2250"/>
      <c r="D2250"/>
      <c r="E2250" s="326"/>
      <c r="F2250"/>
      <c r="G2250"/>
      <c r="H2250"/>
    </row>
    <row r="2251" spans="2:8" x14ac:dyDescent="0.35">
      <c r="B2251" s="159"/>
      <c r="C2251"/>
      <c r="D2251"/>
      <c r="E2251" s="326"/>
      <c r="F2251"/>
      <c r="G2251"/>
      <c r="H2251"/>
    </row>
    <row r="2252" spans="2:8" x14ac:dyDescent="0.35">
      <c r="B2252" s="159"/>
      <c r="C2252"/>
      <c r="D2252"/>
      <c r="E2252" s="326"/>
      <c r="F2252"/>
      <c r="G2252"/>
      <c r="H2252"/>
    </row>
    <row r="2253" spans="2:8" x14ac:dyDescent="0.35">
      <c r="B2253" s="159"/>
      <c r="C2253"/>
      <c r="D2253"/>
      <c r="E2253" s="326"/>
      <c r="F2253"/>
      <c r="G2253"/>
      <c r="H2253"/>
    </row>
    <row r="2254" spans="2:8" x14ac:dyDescent="0.35">
      <c r="B2254" s="159"/>
      <c r="C2254"/>
      <c r="D2254"/>
      <c r="E2254" s="326"/>
      <c r="F2254"/>
      <c r="G2254"/>
      <c r="H2254"/>
    </row>
    <row r="2255" spans="2:8" x14ac:dyDescent="0.35">
      <c r="B2255" s="159"/>
      <c r="C2255"/>
      <c r="D2255"/>
      <c r="E2255" s="326"/>
      <c r="F2255"/>
      <c r="G2255"/>
      <c r="H2255"/>
    </row>
    <row r="2256" spans="2:8" x14ac:dyDescent="0.35">
      <c r="B2256" s="159"/>
      <c r="C2256"/>
      <c r="D2256"/>
      <c r="E2256" s="326"/>
      <c r="F2256"/>
      <c r="G2256"/>
      <c r="H2256"/>
    </row>
    <row r="2257" spans="2:8" x14ac:dyDescent="0.35">
      <c r="B2257" s="159"/>
      <c r="C2257"/>
      <c r="D2257"/>
      <c r="E2257" s="326"/>
      <c r="F2257"/>
      <c r="G2257"/>
      <c r="H2257"/>
    </row>
    <row r="2258" spans="2:8" x14ac:dyDescent="0.35">
      <c r="B2258" s="159"/>
      <c r="C2258"/>
      <c r="D2258"/>
      <c r="E2258" s="326"/>
      <c r="F2258"/>
      <c r="G2258"/>
      <c r="H2258"/>
    </row>
    <row r="2259" spans="2:8" x14ac:dyDescent="0.35">
      <c r="B2259" s="159"/>
      <c r="C2259"/>
      <c r="D2259"/>
      <c r="E2259" s="326"/>
      <c r="F2259"/>
      <c r="G2259"/>
      <c r="H2259"/>
    </row>
    <row r="2260" spans="2:8" x14ac:dyDescent="0.35">
      <c r="B2260" s="159"/>
      <c r="C2260"/>
      <c r="D2260"/>
      <c r="E2260" s="326"/>
      <c r="F2260"/>
      <c r="G2260"/>
      <c r="H2260"/>
    </row>
    <row r="2261" spans="2:8" x14ac:dyDescent="0.35">
      <c r="B2261" s="159"/>
      <c r="C2261"/>
      <c r="D2261"/>
      <c r="E2261" s="326"/>
      <c r="F2261"/>
      <c r="G2261"/>
      <c r="H2261"/>
    </row>
    <row r="2262" spans="2:8" x14ac:dyDescent="0.35">
      <c r="B2262" s="159"/>
      <c r="C2262"/>
      <c r="D2262"/>
      <c r="E2262" s="326"/>
      <c r="F2262"/>
      <c r="G2262"/>
      <c r="H2262"/>
    </row>
    <row r="2263" spans="2:8" x14ac:dyDescent="0.35">
      <c r="B2263" s="159"/>
      <c r="C2263"/>
      <c r="D2263"/>
      <c r="E2263" s="326"/>
      <c r="F2263"/>
      <c r="G2263"/>
      <c r="H2263"/>
    </row>
    <row r="2264" spans="2:8" x14ac:dyDescent="0.35">
      <c r="B2264" s="159"/>
      <c r="C2264"/>
      <c r="D2264"/>
      <c r="E2264" s="326"/>
      <c r="F2264"/>
      <c r="G2264"/>
      <c r="H2264"/>
    </row>
    <row r="2265" spans="2:8" x14ac:dyDescent="0.35">
      <c r="B2265" s="159"/>
      <c r="C2265"/>
      <c r="D2265"/>
      <c r="E2265" s="326"/>
      <c r="F2265"/>
      <c r="G2265"/>
      <c r="H2265"/>
    </row>
    <row r="2266" spans="2:8" x14ac:dyDescent="0.35">
      <c r="B2266" s="159"/>
      <c r="C2266"/>
      <c r="D2266"/>
      <c r="E2266" s="326"/>
      <c r="F2266"/>
      <c r="G2266"/>
      <c r="H2266"/>
    </row>
    <row r="2267" spans="2:8" x14ac:dyDescent="0.35">
      <c r="B2267" s="159"/>
      <c r="C2267"/>
      <c r="D2267"/>
      <c r="E2267" s="326"/>
      <c r="F2267"/>
      <c r="G2267"/>
      <c r="H2267"/>
    </row>
    <row r="2268" spans="2:8" x14ac:dyDescent="0.35">
      <c r="B2268" s="159"/>
      <c r="C2268"/>
      <c r="D2268"/>
      <c r="E2268" s="326"/>
      <c r="F2268"/>
      <c r="G2268"/>
      <c r="H2268"/>
    </row>
    <row r="2269" spans="2:8" x14ac:dyDescent="0.35">
      <c r="B2269" s="159"/>
      <c r="C2269"/>
      <c r="D2269"/>
      <c r="E2269" s="326"/>
      <c r="F2269"/>
      <c r="G2269"/>
      <c r="H2269"/>
    </row>
    <row r="2270" spans="2:8" x14ac:dyDescent="0.35">
      <c r="B2270" s="159"/>
      <c r="C2270"/>
      <c r="D2270"/>
      <c r="E2270" s="326"/>
      <c r="F2270"/>
      <c r="G2270"/>
      <c r="H2270"/>
    </row>
    <row r="2271" spans="2:8" x14ac:dyDescent="0.35">
      <c r="B2271" s="159"/>
      <c r="C2271"/>
      <c r="D2271"/>
      <c r="E2271" s="326"/>
      <c r="F2271"/>
      <c r="G2271"/>
      <c r="H2271"/>
    </row>
    <row r="2272" spans="2:8" x14ac:dyDescent="0.35">
      <c r="B2272" s="159"/>
      <c r="C2272"/>
      <c r="D2272"/>
      <c r="E2272" s="326"/>
      <c r="F2272"/>
      <c r="G2272"/>
      <c r="H2272"/>
    </row>
    <row r="2273" spans="2:8" x14ac:dyDescent="0.35">
      <c r="B2273" s="159"/>
      <c r="C2273"/>
      <c r="D2273"/>
      <c r="E2273" s="326"/>
      <c r="F2273"/>
      <c r="G2273"/>
      <c r="H2273"/>
    </row>
    <row r="2274" spans="2:8" x14ac:dyDescent="0.35">
      <c r="B2274" s="159"/>
      <c r="C2274"/>
      <c r="D2274"/>
      <c r="E2274" s="326"/>
      <c r="F2274"/>
      <c r="G2274"/>
      <c r="H2274"/>
    </row>
    <row r="2275" spans="2:8" x14ac:dyDescent="0.35">
      <c r="B2275" s="159"/>
      <c r="C2275"/>
      <c r="D2275"/>
      <c r="E2275" s="326"/>
      <c r="F2275"/>
      <c r="G2275"/>
      <c r="H2275"/>
    </row>
    <row r="2276" spans="2:8" x14ac:dyDescent="0.35">
      <c r="B2276" s="159"/>
      <c r="C2276"/>
      <c r="D2276"/>
      <c r="E2276" s="326"/>
      <c r="F2276"/>
      <c r="G2276"/>
      <c r="H2276"/>
    </row>
    <row r="2277" spans="2:8" x14ac:dyDescent="0.35">
      <c r="B2277" s="159"/>
      <c r="C2277"/>
      <c r="D2277"/>
      <c r="E2277" s="326"/>
      <c r="F2277"/>
      <c r="G2277"/>
      <c r="H2277"/>
    </row>
    <row r="2278" spans="2:8" x14ac:dyDescent="0.35">
      <c r="B2278" s="159"/>
      <c r="C2278"/>
      <c r="D2278"/>
      <c r="E2278" s="326"/>
      <c r="F2278"/>
      <c r="G2278"/>
      <c r="H2278"/>
    </row>
    <row r="2279" spans="2:8" x14ac:dyDescent="0.35">
      <c r="B2279" s="159"/>
      <c r="C2279"/>
      <c r="D2279"/>
      <c r="E2279" s="326"/>
      <c r="F2279"/>
      <c r="G2279"/>
      <c r="H2279"/>
    </row>
    <row r="2280" spans="2:8" x14ac:dyDescent="0.35">
      <c r="B2280" s="159"/>
      <c r="C2280"/>
      <c r="D2280"/>
      <c r="E2280" s="326"/>
      <c r="F2280"/>
      <c r="G2280"/>
      <c r="H2280"/>
    </row>
    <row r="2281" spans="2:8" x14ac:dyDescent="0.35">
      <c r="B2281" s="159"/>
      <c r="C2281"/>
      <c r="D2281"/>
      <c r="E2281" s="326"/>
      <c r="F2281"/>
      <c r="G2281"/>
      <c r="H2281"/>
    </row>
    <row r="2282" spans="2:8" x14ac:dyDescent="0.35">
      <c r="B2282" s="159"/>
      <c r="C2282"/>
      <c r="D2282"/>
      <c r="E2282" s="326"/>
      <c r="F2282"/>
      <c r="G2282"/>
      <c r="H2282"/>
    </row>
    <row r="2283" spans="2:8" x14ac:dyDescent="0.35">
      <c r="B2283" s="159"/>
      <c r="C2283"/>
      <c r="D2283"/>
      <c r="E2283" s="326"/>
      <c r="F2283"/>
      <c r="G2283"/>
      <c r="H2283"/>
    </row>
    <row r="2284" spans="2:8" x14ac:dyDescent="0.35">
      <c r="B2284" s="159"/>
      <c r="C2284"/>
      <c r="D2284"/>
      <c r="E2284" s="326"/>
      <c r="F2284"/>
      <c r="G2284"/>
      <c r="H2284"/>
    </row>
    <row r="2285" spans="2:8" x14ac:dyDescent="0.35">
      <c r="B2285" s="159"/>
      <c r="C2285"/>
      <c r="D2285"/>
      <c r="E2285" s="326"/>
      <c r="F2285"/>
      <c r="G2285"/>
      <c r="H2285"/>
    </row>
    <row r="2286" spans="2:8" x14ac:dyDescent="0.35">
      <c r="B2286" s="159"/>
      <c r="C2286"/>
      <c r="D2286"/>
      <c r="E2286" s="326"/>
      <c r="F2286"/>
      <c r="G2286"/>
      <c r="H2286"/>
    </row>
    <row r="2287" spans="2:8" x14ac:dyDescent="0.35">
      <c r="B2287" s="159"/>
      <c r="C2287"/>
      <c r="D2287"/>
      <c r="E2287" s="326"/>
      <c r="F2287"/>
      <c r="G2287"/>
      <c r="H2287"/>
    </row>
    <row r="2288" spans="2:8" x14ac:dyDescent="0.35">
      <c r="B2288" s="159"/>
      <c r="C2288"/>
      <c r="D2288"/>
      <c r="E2288" s="326"/>
      <c r="F2288"/>
      <c r="G2288"/>
      <c r="H2288"/>
    </row>
    <row r="2289" spans="2:8" x14ac:dyDescent="0.35">
      <c r="B2289" s="159"/>
      <c r="C2289"/>
      <c r="D2289"/>
      <c r="E2289" s="326"/>
      <c r="F2289"/>
      <c r="G2289"/>
      <c r="H2289"/>
    </row>
    <row r="2290" spans="2:8" x14ac:dyDescent="0.35">
      <c r="B2290" s="159"/>
      <c r="C2290"/>
      <c r="D2290"/>
      <c r="E2290" s="326"/>
      <c r="F2290"/>
      <c r="G2290"/>
      <c r="H2290"/>
    </row>
    <row r="2291" spans="2:8" x14ac:dyDescent="0.35">
      <c r="B2291" s="159"/>
      <c r="C2291"/>
      <c r="D2291"/>
      <c r="E2291" s="326"/>
      <c r="F2291"/>
      <c r="G2291"/>
      <c r="H2291"/>
    </row>
    <row r="2292" spans="2:8" x14ac:dyDescent="0.35">
      <c r="B2292" s="159"/>
      <c r="C2292"/>
      <c r="D2292"/>
      <c r="E2292" s="326"/>
      <c r="F2292"/>
      <c r="G2292"/>
      <c r="H2292"/>
    </row>
    <row r="2293" spans="2:8" x14ac:dyDescent="0.35">
      <c r="B2293" s="159"/>
      <c r="C2293"/>
      <c r="D2293"/>
      <c r="E2293" s="326"/>
      <c r="F2293"/>
      <c r="G2293"/>
      <c r="H2293"/>
    </row>
    <row r="2294" spans="2:8" x14ac:dyDescent="0.35">
      <c r="B2294" s="159"/>
      <c r="C2294"/>
      <c r="D2294"/>
      <c r="E2294" s="326"/>
      <c r="F2294"/>
      <c r="G2294"/>
      <c r="H2294"/>
    </row>
    <row r="2295" spans="2:8" x14ac:dyDescent="0.35">
      <c r="B2295" s="159"/>
      <c r="C2295"/>
      <c r="D2295"/>
      <c r="E2295" s="326"/>
      <c r="F2295"/>
      <c r="G2295"/>
      <c r="H2295"/>
    </row>
    <row r="2296" spans="2:8" x14ac:dyDescent="0.35">
      <c r="B2296" s="159"/>
      <c r="C2296"/>
      <c r="D2296"/>
      <c r="E2296" s="326"/>
      <c r="F2296"/>
      <c r="G2296"/>
      <c r="H2296"/>
    </row>
    <row r="2297" spans="2:8" x14ac:dyDescent="0.35">
      <c r="B2297" s="159"/>
      <c r="C2297"/>
      <c r="D2297"/>
      <c r="E2297" s="326"/>
      <c r="F2297"/>
      <c r="G2297"/>
      <c r="H2297"/>
    </row>
    <row r="2298" spans="2:8" x14ac:dyDescent="0.35">
      <c r="B2298" s="159"/>
      <c r="C2298"/>
      <c r="D2298"/>
      <c r="E2298" s="326"/>
      <c r="F2298"/>
      <c r="G2298"/>
      <c r="H2298"/>
    </row>
    <row r="2299" spans="2:8" x14ac:dyDescent="0.35">
      <c r="B2299" s="159"/>
      <c r="C2299"/>
      <c r="D2299"/>
      <c r="E2299" s="326"/>
      <c r="F2299"/>
      <c r="G2299"/>
      <c r="H2299"/>
    </row>
    <row r="2300" spans="2:8" x14ac:dyDescent="0.35">
      <c r="B2300" s="159"/>
      <c r="C2300"/>
      <c r="D2300"/>
      <c r="E2300" s="326"/>
      <c r="F2300"/>
      <c r="G2300"/>
      <c r="H2300"/>
    </row>
    <row r="2301" spans="2:8" x14ac:dyDescent="0.35">
      <c r="B2301" s="159"/>
      <c r="C2301"/>
      <c r="D2301"/>
      <c r="E2301" s="326"/>
      <c r="F2301"/>
      <c r="G2301"/>
      <c r="H2301"/>
    </row>
    <row r="2302" spans="2:8" x14ac:dyDescent="0.35">
      <c r="B2302" s="159"/>
      <c r="C2302"/>
      <c r="D2302"/>
      <c r="E2302" s="326"/>
      <c r="F2302"/>
      <c r="G2302"/>
      <c r="H2302"/>
    </row>
    <row r="2303" spans="2:8" x14ac:dyDescent="0.35">
      <c r="B2303" s="159"/>
      <c r="C2303"/>
      <c r="D2303"/>
      <c r="E2303" s="326"/>
      <c r="F2303"/>
      <c r="G2303"/>
      <c r="H2303"/>
    </row>
    <row r="2304" spans="2:8" x14ac:dyDescent="0.35">
      <c r="B2304" s="159"/>
      <c r="C2304"/>
      <c r="D2304"/>
      <c r="E2304" s="326"/>
      <c r="F2304"/>
      <c r="G2304"/>
      <c r="H2304"/>
    </row>
    <row r="2305" spans="2:8" x14ac:dyDescent="0.35">
      <c r="B2305" s="159"/>
      <c r="C2305"/>
      <c r="D2305"/>
      <c r="E2305" s="326"/>
      <c r="F2305"/>
      <c r="G2305"/>
      <c r="H2305"/>
    </row>
    <row r="2306" spans="2:8" x14ac:dyDescent="0.35">
      <c r="B2306" s="159"/>
      <c r="C2306"/>
      <c r="D2306"/>
      <c r="E2306" s="326"/>
      <c r="F2306"/>
      <c r="G2306"/>
      <c r="H2306"/>
    </row>
    <row r="2307" spans="2:8" x14ac:dyDescent="0.35">
      <c r="B2307" s="159"/>
      <c r="C2307"/>
      <c r="D2307"/>
      <c r="E2307" s="326"/>
      <c r="F2307"/>
      <c r="G2307"/>
      <c r="H2307"/>
    </row>
    <row r="2308" spans="2:8" x14ac:dyDescent="0.35">
      <c r="B2308" s="159"/>
      <c r="C2308"/>
      <c r="D2308"/>
      <c r="E2308" s="326"/>
      <c r="F2308"/>
      <c r="G2308"/>
      <c r="H2308"/>
    </row>
    <row r="2309" spans="2:8" x14ac:dyDescent="0.35">
      <c r="B2309" s="159"/>
      <c r="C2309"/>
      <c r="D2309"/>
      <c r="E2309" s="326"/>
      <c r="F2309"/>
      <c r="G2309"/>
      <c r="H2309"/>
    </row>
    <row r="2310" spans="2:8" x14ac:dyDescent="0.35">
      <c r="B2310" s="159"/>
      <c r="C2310"/>
      <c r="D2310"/>
      <c r="E2310" s="326"/>
      <c r="F2310"/>
      <c r="G2310"/>
      <c r="H2310"/>
    </row>
    <row r="2311" spans="2:8" x14ac:dyDescent="0.35">
      <c r="B2311" s="159"/>
      <c r="C2311"/>
      <c r="D2311"/>
      <c r="E2311" s="326"/>
      <c r="F2311"/>
      <c r="G2311"/>
      <c r="H2311"/>
    </row>
    <row r="2312" spans="2:8" x14ac:dyDescent="0.35">
      <c r="B2312" s="159"/>
      <c r="C2312"/>
      <c r="D2312"/>
      <c r="E2312" s="326"/>
      <c r="F2312"/>
      <c r="G2312"/>
      <c r="H2312"/>
    </row>
    <row r="2313" spans="2:8" x14ac:dyDescent="0.35">
      <c r="B2313" s="159"/>
      <c r="C2313"/>
      <c r="D2313"/>
      <c r="E2313" s="326"/>
      <c r="F2313"/>
      <c r="G2313"/>
      <c r="H2313"/>
    </row>
    <row r="2314" spans="2:8" x14ac:dyDescent="0.35">
      <c r="B2314" s="159"/>
      <c r="C2314"/>
      <c r="D2314"/>
      <c r="E2314" s="326"/>
      <c r="F2314"/>
      <c r="G2314"/>
      <c r="H2314"/>
    </row>
    <row r="2315" spans="2:8" x14ac:dyDescent="0.35">
      <c r="B2315" s="159"/>
      <c r="C2315"/>
      <c r="D2315"/>
      <c r="E2315" s="326"/>
      <c r="F2315"/>
      <c r="G2315"/>
      <c r="H2315"/>
    </row>
    <row r="2316" spans="2:8" x14ac:dyDescent="0.35">
      <c r="B2316" s="159"/>
      <c r="C2316"/>
      <c r="D2316"/>
      <c r="E2316" s="326"/>
      <c r="F2316"/>
      <c r="G2316"/>
      <c r="H2316"/>
    </row>
    <row r="2317" spans="2:8" x14ac:dyDescent="0.35">
      <c r="B2317" s="159"/>
      <c r="C2317"/>
      <c r="D2317"/>
      <c r="E2317" s="326"/>
      <c r="F2317"/>
      <c r="G2317"/>
      <c r="H2317"/>
    </row>
    <row r="2318" spans="2:8" x14ac:dyDescent="0.35">
      <c r="B2318" s="159"/>
      <c r="C2318"/>
      <c r="D2318"/>
      <c r="E2318" s="326"/>
      <c r="F2318"/>
      <c r="G2318"/>
      <c r="H2318"/>
    </row>
    <row r="2319" spans="2:8" x14ac:dyDescent="0.35">
      <c r="B2319" s="159"/>
      <c r="C2319"/>
      <c r="D2319"/>
      <c r="E2319" s="326"/>
      <c r="F2319"/>
      <c r="G2319"/>
      <c r="H2319"/>
    </row>
    <row r="2320" spans="2:8" x14ac:dyDescent="0.35">
      <c r="B2320" s="159"/>
      <c r="C2320"/>
      <c r="D2320"/>
      <c r="E2320" s="326"/>
      <c r="F2320"/>
      <c r="G2320"/>
      <c r="H2320"/>
    </row>
    <row r="2321" spans="2:8" x14ac:dyDescent="0.35">
      <c r="B2321" s="159"/>
      <c r="C2321"/>
      <c r="D2321"/>
      <c r="E2321" s="326"/>
      <c r="F2321"/>
      <c r="G2321"/>
      <c r="H2321"/>
    </row>
    <row r="2322" spans="2:8" x14ac:dyDescent="0.35">
      <c r="B2322" s="159"/>
      <c r="C2322"/>
      <c r="D2322"/>
      <c r="E2322" s="326"/>
      <c r="F2322"/>
      <c r="G2322"/>
      <c r="H2322"/>
    </row>
    <row r="2323" spans="2:8" x14ac:dyDescent="0.35">
      <c r="B2323" s="159"/>
      <c r="C2323"/>
      <c r="D2323"/>
      <c r="E2323" s="326"/>
      <c r="F2323"/>
      <c r="G2323"/>
      <c r="H2323"/>
    </row>
    <row r="2324" spans="2:8" x14ac:dyDescent="0.35">
      <c r="B2324" s="159"/>
      <c r="C2324"/>
      <c r="D2324"/>
      <c r="E2324" s="326"/>
      <c r="F2324"/>
      <c r="G2324"/>
      <c r="H2324"/>
    </row>
    <row r="2325" spans="2:8" x14ac:dyDescent="0.35">
      <c r="B2325" s="159"/>
      <c r="C2325"/>
      <c r="D2325"/>
      <c r="E2325" s="326"/>
      <c r="F2325"/>
      <c r="G2325"/>
      <c r="H2325"/>
    </row>
    <row r="2326" spans="2:8" x14ac:dyDescent="0.35">
      <c r="B2326" s="159"/>
      <c r="C2326"/>
      <c r="D2326"/>
      <c r="E2326" s="326"/>
      <c r="F2326"/>
      <c r="G2326"/>
      <c r="H2326"/>
    </row>
    <row r="2327" spans="2:8" x14ac:dyDescent="0.35">
      <c r="B2327" s="159"/>
      <c r="C2327"/>
      <c r="D2327"/>
      <c r="E2327" s="326"/>
      <c r="F2327"/>
      <c r="G2327"/>
      <c r="H2327"/>
    </row>
    <row r="2328" spans="2:8" x14ac:dyDescent="0.35">
      <c r="B2328" s="159"/>
      <c r="C2328"/>
      <c r="D2328"/>
      <c r="E2328" s="326"/>
      <c r="F2328"/>
      <c r="G2328"/>
      <c r="H2328"/>
    </row>
    <row r="2329" spans="2:8" x14ac:dyDescent="0.35">
      <c r="B2329" s="159"/>
      <c r="C2329"/>
      <c r="D2329"/>
      <c r="E2329" s="326"/>
      <c r="F2329"/>
      <c r="G2329"/>
      <c r="H2329"/>
    </row>
    <row r="2330" spans="2:8" x14ac:dyDescent="0.35">
      <c r="B2330" s="159"/>
      <c r="C2330"/>
      <c r="D2330"/>
      <c r="E2330" s="326"/>
      <c r="F2330"/>
      <c r="G2330"/>
      <c r="H2330"/>
    </row>
    <row r="2331" spans="2:8" x14ac:dyDescent="0.35">
      <c r="B2331" s="159"/>
      <c r="C2331"/>
      <c r="D2331"/>
      <c r="E2331" s="326"/>
      <c r="F2331"/>
      <c r="G2331"/>
      <c r="H2331"/>
    </row>
    <row r="2332" spans="2:8" x14ac:dyDescent="0.35">
      <c r="B2332" s="159"/>
      <c r="C2332"/>
      <c r="D2332"/>
      <c r="E2332" s="326"/>
      <c r="F2332"/>
      <c r="G2332"/>
      <c r="H2332"/>
    </row>
    <row r="2333" spans="2:8" x14ac:dyDescent="0.35">
      <c r="B2333" s="159"/>
      <c r="C2333"/>
      <c r="D2333"/>
      <c r="E2333" s="326"/>
      <c r="F2333"/>
      <c r="G2333"/>
      <c r="H2333"/>
    </row>
    <row r="2334" spans="2:8" x14ac:dyDescent="0.35">
      <c r="B2334" s="159"/>
      <c r="C2334"/>
      <c r="D2334"/>
      <c r="E2334" s="326"/>
      <c r="F2334"/>
      <c r="G2334"/>
      <c r="H2334"/>
    </row>
    <row r="2335" spans="2:8" x14ac:dyDescent="0.35">
      <c r="B2335" s="159"/>
      <c r="C2335"/>
      <c r="D2335"/>
      <c r="E2335" s="326"/>
      <c r="F2335"/>
      <c r="G2335"/>
      <c r="H2335"/>
    </row>
    <row r="2336" spans="2:8" x14ac:dyDescent="0.35">
      <c r="B2336" s="159"/>
      <c r="C2336"/>
      <c r="D2336"/>
      <c r="E2336" s="326"/>
      <c r="F2336"/>
      <c r="G2336"/>
      <c r="H2336"/>
    </row>
    <row r="2337" spans="2:8" x14ac:dyDescent="0.35">
      <c r="B2337" s="159"/>
      <c r="C2337"/>
      <c r="D2337"/>
      <c r="E2337" s="326"/>
      <c r="F2337"/>
      <c r="G2337"/>
      <c r="H2337"/>
    </row>
    <row r="2338" spans="2:8" x14ac:dyDescent="0.35">
      <c r="B2338" s="159"/>
      <c r="C2338"/>
      <c r="D2338"/>
      <c r="E2338" s="326"/>
      <c r="F2338"/>
      <c r="G2338"/>
      <c r="H2338"/>
    </row>
    <row r="2339" spans="2:8" x14ac:dyDescent="0.35">
      <c r="B2339" s="159"/>
      <c r="C2339"/>
      <c r="D2339"/>
      <c r="E2339" s="326"/>
      <c r="F2339"/>
      <c r="G2339"/>
      <c r="H2339"/>
    </row>
    <row r="2340" spans="2:8" x14ac:dyDescent="0.35">
      <c r="B2340" s="159"/>
      <c r="C2340"/>
      <c r="D2340"/>
      <c r="E2340" s="326"/>
      <c r="F2340"/>
      <c r="G2340"/>
      <c r="H2340"/>
    </row>
    <row r="2341" spans="2:8" x14ac:dyDescent="0.35">
      <c r="B2341" s="159"/>
      <c r="C2341"/>
      <c r="D2341"/>
      <c r="E2341" s="326"/>
      <c r="F2341"/>
      <c r="G2341"/>
      <c r="H2341"/>
    </row>
    <row r="2342" spans="2:8" x14ac:dyDescent="0.35">
      <c r="B2342" s="159"/>
      <c r="C2342"/>
      <c r="D2342"/>
      <c r="E2342" s="326"/>
      <c r="F2342"/>
      <c r="G2342"/>
      <c r="H2342"/>
    </row>
    <row r="2343" spans="2:8" x14ac:dyDescent="0.35">
      <c r="B2343" s="159"/>
      <c r="C2343"/>
      <c r="D2343"/>
      <c r="E2343" s="326"/>
      <c r="F2343"/>
      <c r="G2343"/>
      <c r="H2343"/>
    </row>
    <row r="2344" spans="2:8" x14ac:dyDescent="0.35">
      <c r="B2344" s="159"/>
      <c r="C2344"/>
      <c r="D2344"/>
      <c r="E2344" s="326"/>
      <c r="F2344"/>
      <c r="G2344"/>
      <c r="H2344"/>
    </row>
    <row r="2345" spans="2:8" x14ac:dyDescent="0.35">
      <c r="B2345" s="159"/>
      <c r="C2345"/>
      <c r="D2345"/>
      <c r="E2345" s="326"/>
      <c r="F2345"/>
      <c r="G2345"/>
      <c r="H2345"/>
    </row>
    <row r="2346" spans="2:8" x14ac:dyDescent="0.35">
      <c r="B2346" s="159"/>
      <c r="C2346"/>
      <c r="D2346"/>
      <c r="E2346" s="326"/>
      <c r="F2346"/>
      <c r="G2346"/>
      <c r="H2346"/>
    </row>
    <row r="2347" spans="2:8" x14ac:dyDescent="0.35">
      <c r="B2347" s="159"/>
      <c r="C2347"/>
      <c r="D2347"/>
      <c r="E2347" s="326"/>
      <c r="F2347"/>
      <c r="G2347"/>
      <c r="H2347"/>
    </row>
    <row r="2348" spans="2:8" x14ac:dyDescent="0.35">
      <c r="B2348" s="159"/>
      <c r="C2348"/>
      <c r="D2348"/>
      <c r="E2348" s="326"/>
      <c r="F2348"/>
      <c r="G2348"/>
      <c r="H2348"/>
    </row>
    <row r="2349" spans="2:8" x14ac:dyDescent="0.35">
      <c r="B2349" s="159"/>
      <c r="C2349"/>
      <c r="D2349"/>
      <c r="E2349" s="326"/>
      <c r="F2349"/>
      <c r="G2349"/>
      <c r="H2349"/>
    </row>
    <row r="2350" spans="2:8" x14ac:dyDescent="0.35">
      <c r="B2350" s="159"/>
      <c r="C2350"/>
      <c r="D2350"/>
      <c r="E2350" s="326"/>
      <c r="F2350"/>
      <c r="G2350"/>
      <c r="H2350"/>
    </row>
    <row r="2351" spans="2:8" x14ac:dyDescent="0.35">
      <c r="B2351" s="159"/>
      <c r="C2351"/>
      <c r="D2351"/>
      <c r="E2351" s="326"/>
      <c r="F2351"/>
      <c r="G2351"/>
      <c r="H2351"/>
    </row>
    <row r="2352" spans="2:8" x14ac:dyDescent="0.35">
      <c r="B2352" s="159"/>
      <c r="C2352"/>
      <c r="D2352"/>
      <c r="E2352" s="326"/>
      <c r="F2352"/>
      <c r="G2352"/>
      <c r="H2352"/>
    </row>
    <row r="2353" spans="2:8" x14ac:dyDescent="0.35">
      <c r="B2353" s="159"/>
      <c r="C2353"/>
      <c r="D2353"/>
      <c r="E2353" s="326"/>
      <c r="F2353"/>
      <c r="G2353"/>
      <c r="H2353"/>
    </row>
    <row r="2354" spans="2:8" x14ac:dyDescent="0.35">
      <c r="B2354" s="159"/>
      <c r="C2354"/>
      <c r="D2354"/>
      <c r="E2354" s="326"/>
      <c r="F2354"/>
      <c r="G2354"/>
      <c r="H2354"/>
    </row>
    <row r="2355" spans="2:8" x14ac:dyDescent="0.35">
      <c r="B2355" s="159"/>
      <c r="C2355"/>
      <c r="D2355"/>
      <c r="E2355" s="326"/>
      <c r="F2355"/>
      <c r="G2355"/>
      <c r="H2355"/>
    </row>
    <row r="2356" spans="2:8" x14ac:dyDescent="0.35">
      <c r="B2356" s="159"/>
      <c r="C2356"/>
      <c r="D2356"/>
      <c r="E2356" s="326"/>
      <c r="F2356"/>
      <c r="G2356"/>
      <c r="H2356"/>
    </row>
    <row r="2357" spans="2:8" x14ac:dyDescent="0.35">
      <c r="B2357" s="159"/>
      <c r="C2357"/>
      <c r="D2357"/>
      <c r="E2357" s="326"/>
      <c r="F2357"/>
      <c r="G2357"/>
      <c r="H2357"/>
    </row>
    <row r="2358" spans="2:8" x14ac:dyDescent="0.35">
      <c r="B2358" s="159"/>
      <c r="C2358"/>
      <c r="D2358"/>
      <c r="E2358" s="326"/>
      <c r="F2358"/>
      <c r="G2358"/>
      <c r="H2358"/>
    </row>
    <row r="2359" spans="2:8" x14ac:dyDescent="0.35">
      <c r="B2359" s="159"/>
      <c r="C2359"/>
      <c r="D2359"/>
      <c r="E2359" s="326"/>
      <c r="F2359"/>
      <c r="G2359"/>
      <c r="H2359"/>
    </row>
    <row r="2360" spans="2:8" x14ac:dyDescent="0.35">
      <c r="B2360" s="159"/>
      <c r="C2360"/>
      <c r="D2360"/>
      <c r="E2360" s="326"/>
      <c r="F2360"/>
      <c r="G2360"/>
      <c r="H2360"/>
    </row>
    <row r="2361" spans="2:8" x14ac:dyDescent="0.35">
      <c r="B2361" s="159"/>
      <c r="C2361"/>
      <c r="D2361"/>
      <c r="E2361" s="326"/>
      <c r="F2361"/>
      <c r="G2361"/>
      <c r="H2361"/>
    </row>
    <row r="2362" spans="2:8" x14ac:dyDescent="0.35">
      <c r="B2362" s="159"/>
      <c r="C2362"/>
      <c r="D2362"/>
      <c r="E2362" s="326"/>
      <c r="F2362"/>
      <c r="G2362"/>
      <c r="H2362"/>
    </row>
    <row r="2363" spans="2:8" x14ac:dyDescent="0.35">
      <c r="B2363" s="159"/>
      <c r="C2363"/>
      <c r="D2363"/>
      <c r="E2363" s="326"/>
      <c r="F2363"/>
      <c r="G2363"/>
      <c r="H2363"/>
    </row>
    <row r="2364" spans="2:8" x14ac:dyDescent="0.35">
      <c r="B2364" s="159"/>
      <c r="C2364"/>
      <c r="D2364"/>
      <c r="E2364" s="326"/>
      <c r="F2364"/>
      <c r="G2364"/>
      <c r="H2364"/>
    </row>
    <row r="2365" spans="2:8" x14ac:dyDescent="0.35">
      <c r="B2365" s="159"/>
      <c r="C2365"/>
      <c r="D2365"/>
      <c r="E2365" s="326"/>
      <c r="F2365"/>
      <c r="G2365"/>
      <c r="H2365"/>
    </row>
    <row r="2366" spans="2:8" x14ac:dyDescent="0.35">
      <c r="B2366" s="159"/>
      <c r="C2366"/>
      <c r="D2366"/>
      <c r="E2366" s="326"/>
      <c r="F2366"/>
      <c r="G2366"/>
      <c r="H2366"/>
    </row>
    <row r="2367" spans="2:8" x14ac:dyDescent="0.35">
      <c r="B2367" s="159"/>
      <c r="C2367"/>
      <c r="D2367"/>
      <c r="E2367" s="326"/>
      <c r="F2367"/>
      <c r="G2367"/>
      <c r="H2367"/>
    </row>
    <row r="2368" spans="2:8" x14ac:dyDescent="0.35">
      <c r="B2368" s="159"/>
      <c r="C2368"/>
      <c r="D2368"/>
      <c r="E2368" s="326"/>
      <c r="F2368"/>
      <c r="G2368"/>
      <c r="H2368"/>
    </row>
    <row r="2369" spans="2:8" x14ac:dyDescent="0.35">
      <c r="B2369" s="159"/>
      <c r="C2369"/>
      <c r="D2369"/>
      <c r="E2369" s="326"/>
      <c r="F2369"/>
      <c r="G2369"/>
      <c r="H2369"/>
    </row>
    <row r="2370" spans="2:8" x14ac:dyDescent="0.35">
      <c r="B2370" s="159"/>
      <c r="C2370"/>
      <c r="D2370"/>
      <c r="E2370" s="326"/>
      <c r="F2370"/>
      <c r="G2370"/>
      <c r="H2370"/>
    </row>
    <row r="2371" spans="2:8" x14ac:dyDescent="0.35">
      <c r="B2371" s="159"/>
      <c r="C2371"/>
      <c r="D2371"/>
      <c r="E2371" s="326"/>
      <c r="F2371"/>
      <c r="G2371"/>
      <c r="H2371"/>
    </row>
    <row r="2372" spans="2:8" x14ac:dyDescent="0.35">
      <c r="B2372" s="159"/>
      <c r="C2372"/>
      <c r="D2372"/>
      <c r="E2372" s="326"/>
      <c r="F2372"/>
      <c r="G2372"/>
      <c r="H2372"/>
    </row>
    <row r="2373" spans="2:8" x14ac:dyDescent="0.35">
      <c r="B2373" s="159"/>
      <c r="C2373"/>
      <c r="D2373"/>
      <c r="E2373" s="326"/>
      <c r="F2373"/>
      <c r="G2373"/>
      <c r="H2373"/>
    </row>
    <row r="2374" spans="2:8" x14ac:dyDescent="0.35">
      <c r="B2374" s="159"/>
      <c r="C2374"/>
      <c r="D2374"/>
      <c r="E2374" s="326"/>
      <c r="F2374"/>
      <c r="G2374"/>
      <c r="H2374"/>
    </row>
    <row r="2375" spans="2:8" x14ac:dyDescent="0.35">
      <c r="B2375" s="159"/>
      <c r="C2375"/>
      <c r="D2375"/>
      <c r="E2375" s="326"/>
      <c r="F2375"/>
      <c r="G2375"/>
      <c r="H2375"/>
    </row>
    <row r="2376" spans="2:8" x14ac:dyDescent="0.35">
      <c r="B2376" s="159"/>
      <c r="C2376"/>
      <c r="D2376"/>
      <c r="E2376" s="326"/>
      <c r="F2376"/>
      <c r="G2376"/>
      <c r="H2376"/>
    </row>
    <row r="2377" spans="2:8" x14ac:dyDescent="0.35">
      <c r="B2377" s="159"/>
      <c r="C2377"/>
      <c r="D2377"/>
      <c r="E2377" s="326"/>
      <c r="F2377"/>
      <c r="G2377"/>
      <c r="H2377"/>
    </row>
    <row r="2378" spans="2:8" x14ac:dyDescent="0.35">
      <c r="B2378" s="159"/>
      <c r="C2378"/>
      <c r="D2378"/>
      <c r="E2378" s="326"/>
      <c r="F2378"/>
      <c r="G2378"/>
      <c r="H2378"/>
    </row>
    <row r="2379" spans="2:8" x14ac:dyDescent="0.35">
      <c r="B2379" s="159"/>
      <c r="C2379"/>
      <c r="D2379"/>
      <c r="E2379" s="326"/>
      <c r="F2379"/>
      <c r="G2379"/>
      <c r="H2379"/>
    </row>
    <row r="2380" spans="2:8" x14ac:dyDescent="0.35">
      <c r="B2380" s="159"/>
      <c r="C2380"/>
      <c r="D2380"/>
      <c r="E2380" s="326"/>
      <c r="F2380"/>
      <c r="G2380"/>
      <c r="H2380"/>
    </row>
    <row r="2381" spans="2:8" x14ac:dyDescent="0.35">
      <c r="B2381" s="159"/>
      <c r="C2381"/>
      <c r="D2381"/>
      <c r="E2381" s="326"/>
      <c r="F2381"/>
      <c r="G2381"/>
      <c r="H2381"/>
    </row>
    <row r="2382" spans="2:8" x14ac:dyDescent="0.35">
      <c r="B2382" s="159"/>
      <c r="C2382"/>
      <c r="D2382"/>
      <c r="E2382" s="326"/>
      <c r="F2382"/>
      <c r="G2382"/>
      <c r="H2382"/>
    </row>
    <row r="2383" spans="2:8" x14ac:dyDescent="0.35">
      <c r="B2383" s="159"/>
      <c r="C2383"/>
      <c r="D2383"/>
      <c r="E2383" s="326"/>
      <c r="F2383"/>
      <c r="G2383"/>
      <c r="H2383"/>
    </row>
    <row r="2384" spans="2:8" x14ac:dyDescent="0.35">
      <c r="B2384" s="159"/>
      <c r="C2384"/>
      <c r="D2384"/>
      <c r="E2384" s="326"/>
      <c r="F2384"/>
      <c r="G2384"/>
      <c r="H2384"/>
    </row>
    <row r="2385" spans="2:8" x14ac:dyDescent="0.35">
      <c r="B2385" s="159"/>
      <c r="C2385"/>
      <c r="D2385"/>
      <c r="E2385" s="326"/>
      <c r="F2385"/>
      <c r="G2385"/>
      <c r="H2385"/>
    </row>
    <row r="2386" spans="2:8" x14ac:dyDescent="0.35">
      <c r="B2386" s="159"/>
      <c r="C2386"/>
      <c r="D2386"/>
      <c r="E2386" s="326"/>
      <c r="F2386"/>
      <c r="G2386"/>
      <c r="H2386"/>
    </row>
    <row r="2387" spans="2:8" x14ac:dyDescent="0.35">
      <c r="B2387" s="159"/>
      <c r="C2387"/>
      <c r="D2387"/>
      <c r="E2387" s="326"/>
      <c r="F2387"/>
      <c r="G2387"/>
      <c r="H2387"/>
    </row>
    <row r="2388" spans="2:8" x14ac:dyDescent="0.35">
      <c r="B2388" s="159"/>
      <c r="C2388"/>
      <c r="D2388"/>
      <c r="E2388" s="326"/>
      <c r="F2388"/>
      <c r="G2388"/>
      <c r="H2388"/>
    </row>
    <row r="2389" spans="2:8" x14ac:dyDescent="0.35">
      <c r="B2389" s="159"/>
      <c r="C2389"/>
      <c r="D2389"/>
      <c r="E2389" s="326"/>
      <c r="F2389"/>
      <c r="G2389"/>
      <c r="H2389"/>
    </row>
    <row r="2390" spans="2:8" x14ac:dyDescent="0.35">
      <c r="B2390" s="159"/>
      <c r="C2390"/>
      <c r="D2390"/>
      <c r="E2390" s="326"/>
      <c r="F2390"/>
      <c r="G2390"/>
      <c r="H2390"/>
    </row>
    <row r="2391" spans="2:8" x14ac:dyDescent="0.35">
      <c r="B2391" s="159"/>
      <c r="C2391"/>
      <c r="D2391"/>
      <c r="E2391" s="326"/>
      <c r="F2391"/>
      <c r="G2391"/>
      <c r="H2391"/>
    </row>
    <row r="2392" spans="2:8" x14ac:dyDescent="0.35">
      <c r="B2392" s="159"/>
      <c r="C2392"/>
      <c r="D2392"/>
      <c r="E2392" s="326"/>
      <c r="F2392"/>
      <c r="G2392"/>
      <c r="H2392"/>
    </row>
    <row r="2393" spans="2:8" x14ac:dyDescent="0.35">
      <c r="B2393" s="159"/>
      <c r="C2393"/>
      <c r="D2393"/>
      <c r="E2393" s="326"/>
      <c r="F2393"/>
      <c r="G2393"/>
      <c r="H2393"/>
    </row>
    <row r="2394" spans="2:8" x14ac:dyDescent="0.35">
      <c r="B2394" s="159"/>
      <c r="C2394"/>
      <c r="D2394"/>
      <c r="E2394" s="326"/>
      <c r="F2394"/>
      <c r="G2394"/>
      <c r="H2394"/>
    </row>
    <row r="2395" spans="2:8" x14ac:dyDescent="0.35">
      <c r="B2395" s="159"/>
      <c r="C2395"/>
      <c r="D2395"/>
      <c r="E2395" s="326"/>
      <c r="F2395"/>
      <c r="G2395"/>
      <c r="H2395"/>
    </row>
    <row r="2396" spans="2:8" x14ac:dyDescent="0.35">
      <c r="B2396" s="159"/>
      <c r="C2396"/>
      <c r="D2396"/>
      <c r="E2396" s="326"/>
      <c r="F2396"/>
      <c r="G2396"/>
      <c r="H2396"/>
    </row>
    <row r="2397" spans="2:8" x14ac:dyDescent="0.35">
      <c r="B2397" s="159"/>
      <c r="C2397"/>
      <c r="D2397"/>
      <c r="E2397" s="326"/>
      <c r="F2397"/>
      <c r="G2397"/>
      <c r="H2397"/>
    </row>
    <row r="2398" spans="2:8" x14ac:dyDescent="0.35">
      <c r="B2398" s="159"/>
      <c r="C2398"/>
      <c r="D2398"/>
      <c r="E2398" s="326"/>
      <c r="F2398"/>
      <c r="G2398"/>
      <c r="H2398"/>
    </row>
    <row r="2399" spans="2:8" x14ac:dyDescent="0.35">
      <c r="B2399" s="159"/>
      <c r="C2399"/>
      <c r="D2399"/>
      <c r="E2399" s="326"/>
      <c r="F2399"/>
      <c r="G2399"/>
      <c r="H2399"/>
    </row>
    <row r="2400" spans="2:8" x14ac:dyDescent="0.35">
      <c r="B2400" s="159"/>
      <c r="C2400"/>
      <c r="D2400"/>
      <c r="E2400" s="326"/>
      <c r="F2400"/>
      <c r="G2400"/>
      <c r="H2400"/>
    </row>
    <row r="2401" spans="2:8" x14ac:dyDescent="0.35">
      <c r="B2401" s="159"/>
      <c r="C2401"/>
      <c r="D2401"/>
      <c r="E2401" s="326"/>
      <c r="F2401"/>
      <c r="G2401"/>
      <c r="H2401"/>
    </row>
    <row r="2402" spans="2:8" x14ac:dyDescent="0.35">
      <c r="B2402" s="159"/>
      <c r="C2402"/>
      <c r="D2402"/>
      <c r="E2402" s="326"/>
      <c r="F2402"/>
      <c r="G2402"/>
      <c r="H2402"/>
    </row>
    <row r="2403" spans="2:8" x14ac:dyDescent="0.35">
      <c r="B2403" s="159"/>
      <c r="C2403"/>
      <c r="D2403"/>
      <c r="E2403" s="326"/>
      <c r="F2403"/>
      <c r="G2403"/>
      <c r="H2403"/>
    </row>
    <row r="2404" spans="2:8" x14ac:dyDescent="0.35">
      <c r="B2404" s="159"/>
      <c r="C2404"/>
      <c r="D2404"/>
      <c r="E2404" s="326"/>
      <c r="F2404"/>
      <c r="G2404"/>
      <c r="H2404"/>
    </row>
    <row r="2405" spans="2:8" x14ac:dyDescent="0.35">
      <c r="B2405" s="159"/>
      <c r="C2405"/>
      <c r="D2405"/>
      <c r="E2405" s="326"/>
      <c r="F2405"/>
      <c r="G2405"/>
      <c r="H2405"/>
    </row>
    <row r="2406" spans="2:8" x14ac:dyDescent="0.35">
      <c r="B2406" s="159"/>
      <c r="C2406"/>
      <c r="D2406"/>
      <c r="E2406" s="326"/>
      <c r="F2406"/>
      <c r="G2406"/>
      <c r="H2406"/>
    </row>
    <row r="2407" spans="2:8" x14ac:dyDescent="0.35">
      <c r="B2407" s="159"/>
      <c r="C2407"/>
      <c r="D2407"/>
      <c r="E2407" s="326"/>
      <c r="F2407"/>
      <c r="G2407"/>
      <c r="H2407"/>
    </row>
    <row r="2408" spans="2:8" x14ac:dyDescent="0.35">
      <c r="B2408" s="159"/>
      <c r="C2408"/>
      <c r="D2408"/>
      <c r="E2408" s="326"/>
      <c r="F2408"/>
      <c r="G2408"/>
      <c r="H2408"/>
    </row>
    <row r="2409" spans="2:8" x14ac:dyDescent="0.35">
      <c r="B2409" s="159"/>
      <c r="C2409"/>
      <c r="D2409"/>
      <c r="E2409" s="326"/>
      <c r="F2409"/>
      <c r="G2409"/>
      <c r="H2409"/>
    </row>
    <row r="2410" spans="2:8" x14ac:dyDescent="0.35">
      <c r="B2410" s="159"/>
      <c r="C2410"/>
      <c r="D2410"/>
      <c r="E2410" s="326"/>
      <c r="F2410"/>
      <c r="G2410"/>
      <c r="H2410"/>
    </row>
    <row r="2411" spans="2:8" x14ac:dyDescent="0.35">
      <c r="B2411" s="159"/>
      <c r="C2411"/>
      <c r="D2411"/>
      <c r="E2411" s="326"/>
      <c r="F2411"/>
      <c r="G2411"/>
      <c r="H2411"/>
    </row>
    <row r="2412" spans="2:8" x14ac:dyDescent="0.35">
      <c r="B2412" s="159"/>
      <c r="C2412"/>
      <c r="D2412"/>
      <c r="E2412" s="326"/>
      <c r="F2412"/>
      <c r="G2412"/>
      <c r="H2412"/>
    </row>
    <row r="2413" spans="2:8" x14ac:dyDescent="0.35">
      <c r="B2413" s="159"/>
      <c r="C2413"/>
      <c r="D2413"/>
      <c r="E2413" s="326"/>
      <c r="F2413"/>
      <c r="G2413"/>
      <c r="H2413"/>
    </row>
    <row r="2414" spans="2:8" x14ac:dyDescent="0.35">
      <c r="B2414" s="159"/>
      <c r="C2414"/>
      <c r="D2414"/>
      <c r="E2414" s="326"/>
      <c r="F2414"/>
      <c r="G2414"/>
      <c r="H2414"/>
    </row>
    <row r="2415" spans="2:8" x14ac:dyDescent="0.35">
      <c r="B2415" s="159"/>
      <c r="C2415"/>
      <c r="D2415"/>
      <c r="E2415" s="326"/>
      <c r="F2415"/>
      <c r="G2415"/>
      <c r="H2415"/>
    </row>
    <row r="2416" spans="2:8" x14ac:dyDescent="0.35">
      <c r="B2416" s="159"/>
      <c r="C2416"/>
      <c r="D2416"/>
      <c r="E2416" s="326"/>
      <c r="F2416"/>
      <c r="G2416"/>
      <c r="H2416"/>
    </row>
    <row r="2417" spans="2:8" x14ac:dyDescent="0.35">
      <c r="B2417" s="159"/>
      <c r="C2417"/>
      <c r="D2417"/>
      <c r="E2417" s="326"/>
      <c r="F2417"/>
      <c r="G2417"/>
      <c r="H2417"/>
    </row>
    <row r="2418" spans="2:8" x14ac:dyDescent="0.35">
      <c r="B2418" s="159"/>
      <c r="C2418"/>
      <c r="D2418"/>
      <c r="E2418" s="326"/>
      <c r="F2418"/>
      <c r="G2418"/>
      <c r="H2418"/>
    </row>
    <row r="2419" spans="2:8" x14ac:dyDescent="0.35">
      <c r="B2419" s="159"/>
      <c r="C2419"/>
      <c r="D2419"/>
      <c r="E2419" s="326"/>
      <c r="F2419"/>
      <c r="G2419"/>
      <c r="H2419"/>
    </row>
    <row r="2420" spans="2:8" x14ac:dyDescent="0.35">
      <c r="B2420" s="159"/>
      <c r="C2420"/>
      <c r="D2420"/>
      <c r="E2420" s="326"/>
      <c r="F2420"/>
      <c r="G2420"/>
      <c r="H2420"/>
    </row>
    <row r="2421" spans="2:8" x14ac:dyDescent="0.35">
      <c r="B2421" s="159"/>
      <c r="C2421"/>
      <c r="D2421"/>
      <c r="E2421" s="326"/>
      <c r="F2421"/>
      <c r="G2421"/>
      <c r="H2421"/>
    </row>
    <row r="2422" spans="2:8" x14ac:dyDescent="0.35">
      <c r="B2422" s="159"/>
      <c r="C2422"/>
      <c r="D2422"/>
      <c r="E2422" s="326"/>
      <c r="F2422"/>
      <c r="G2422"/>
      <c r="H2422"/>
    </row>
    <row r="2423" spans="2:8" x14ac:dyDescent="0.35">
      <c r="B2423" s="159"/>
      <c r="C2423"/>
      <c r="D2423"/>
      <c r="E2423" s="326"/>
      <c r="F2423"/>
      <c r="G2423"/>
      <c r="H2423"/>
    </row>
    <row r="2424" spans="2:8" x14ac:dyDescent="0.35">
      <c r="B2424" s="159"/>
      <c r="C2424"/>
      <c r="D2424"/>
      <c r="E2424" s="326"/>
      <c r="F2424"/>
      <c r="G2424"/>
      <c r="H2424"/>
    </row>
    <row r="2425" spans="2:8" x14ac:dyDescent="0.35">
      <c r="B2425" s="159"/>
      <c r="C2425"/>
      <c r="D2425"/>
      <c r="E2425" s="326"/>
      <c r="F2425"/>
      <c r="G2425"/>
      <c r="H2425"/>
    </row>
    <row r="2426" spans="2:8" x14ac:dyDescent="0.35">
      <c r="B2426" s="159"/>
      <c r="C2426"/>
      <c r="D2426"/>
      <c r="E2426" s="326"/>
      <c r="F2426"/>
      <c r="G2426"/>
      <c r="H2426"/>
    </row>
    <row r="2427" spans="2:8" x14ac:dyDescent="0.35">
      <c r="B2427" s="159"/>
      <c r="C2427"/>
      <c r="D2427"/>
      <c r="E2427" s="326"/>
      <c r="F2427"/>
      <c r="G2427"/>
      <c r="H2427"/>
    </row>
    <row r="2428" spans="2:8" x14ac:dyDescent="0.35">
      <c r="B2428" s="159"/>
      <c r="C2428"/>
      <c r="D2428"/>
      <c r="E2428" s="326"/>
      <c r="F2428"/>
      <c r="G2428"/>
      <c r="H2428"/>
    </row>
    <row r="2429" spans="2:8" x14ac:dyDescent="0.35">
      <c r="B2429" s="159"/>
      <c r="C2429"/>
      <c r="D2429"/>
      <c r="E2429" s="326"/>
      <c r="F2429"/>
      <c r="G2429"/>
      <c r="H2429"/>
    </row>
    <row r="2430" spans="2:8" x14ac:dyDescent="0.35">
      <c r="B2430" s="159"/>
      <c r="C2430"/>
      <c r="D2430"/>
      <c r="E2430" s="326"/>
      <c r="F2430"/>
      <c r="G2430"/>
      <c r="H2430"/>
    </row>
    <row r="2431" spans="2:8" x14ac:dyDescent="0.35">
      <c r="B2431" s="159"/>
      <c r="C2431"/>
      <c r="D2431"/>
      <c r="E2431" s="326"/>
      <c r="F2431"/>
      <c r="G2431"/>
      <c r="H2431"/>
    </row>
    <row r="2432" spans="2:8" x14ac:dyDescent="0.35">
      <c r="B2432" s="159"/>
      <c r="C2432"/>
      <c r="D2432"/>
      <c r="E2432" s="326"/>
      <c r="F2432"/>
      <c r="G2432"/>
      <c r="H2432"/>
    </row>
    <row r="2433" spans="2:8" x14ac:dyDescent="0.35">
      <c r="B2433" s="159"/>
      <c r="C2433"/>
      <c r="D2433"/>
      <c r="E2433" s="326"/>
      <c r="F2433"/>
      <c r="G2433"/>
      <c r="H2433"/>
    </row>
    <row r="2434" spans="2:8" x14ac:dyDescent="0.35">
      <c r="B2434" s="159"/>
      <c r="C2434"/>
      <c r="D2434"/>
      <c r="E2434" s="326"/>
      <c r="F2434"/>
      <c r="G2434"/>
      <c r="H2434"/>
    </row>
    <row r="2435" spans="2:8" x14ac:dyDescent="0.35">
      <c r="B2435" s="159"/>
      <c r="C2435"/>
      <c r="D2435"/>
      <c r="E2435" s="326"/>
      <c r="F2435"/>
      <c r="G2435"/>
      <c r="H2435"/>
    </row>
    <row r="2436" spans="2:8" x14ac:dyDescent="0.35">
      <c r="B2436" s="159"/>
      <c r="C2436"/>
      <c r="D2436"/>
      <c r="E2436" s="326"/>
      <c r="F2436"/>
      <c r="G2436"/>
      <c r="H2436"/>
    </row>
    <row r="2437" spans="2:8" x14ac:dyDescent="0.35">
      <c r="B2437" s="159"/>
      <c r="C2437"/>
      <c r="D2437"/>
      <c r="E2437" s="326"/>
      <c r="F2437"/>
      <c r="G2437"/>
      <c r="H2437"/>
    </row>
    <row r="2438" spans="2:8" x14ac:dyDescent="0.35">
      <c r="B2438" s="159"/>
      <c r="C2438"/>
      <c r="D2438"/>
      <c r="E2438" s="326"/>
      <c r="F2438"/>
      <c r="G2438"/>
      <c r="H2438"/>
    </row>
    <row r="2439" spans="2:8" x14ac:dyDescent="0.35">
      <c r="B2439" s="159"/>
      <c r="C2439"/>
      <c r="D2439"/>
      <c r="E2439" s="326"/>
      <c r="F2439"/>
      <c r="G2439"/>
      <c r="H2439"/>
    </row>
    <row r="2440" spans="2:8" x14ac:dyDescent="0.35">
      <c r="B2440" s="159"/>
      <c r="C2440"/>
      <c r="D2440"/>
      <c r="E2440" s="326"/>
      <c r="F2440"/>
      <c r="G2440"/>
      <c r="H2440"/>
    </row>
    <row r="2441" spans="2:8" x14ac:dyDescent="0.35">
      <c r="B2441" s="159"/>
      <c r="C2441"/>
      <c r="D2441"/>
      <c r="E2441" s="326"/>
      <c r="F2441"/>
      <c r="G2441"/>
      <c r="H2441"/>
    </row>
    <row r="2442" spans="2:8" x14ac:dyDescent="0.35">
      <c r="B2442" s="159"/>
      <c r="C2442"/>
      <c r="D2442"/>
      <c r="E2442" s="326"/>
      <c r="F2442"/>
      <c r="G2442"/>
      <c r="H2442"/>
    </row>
    <row r="2443" spans="2:8" x14ac:dyDescent="0.35">
      <c r="B2443" s="159"/>
      <c r="C2443"/>
      <c r="D2443"/>
      <c r="E2443" s="326"/>
      <c r="F2443"/>
      <c r="G2443"/>
      <c r="H2443"/>
    </row>
    <row r="2444" spans="2:8" x14ac:dyDescent="0.35">
      <c r="B2444" s="159"/>
      <c r="C2444"/>
      <c r="D2444"/>
      <c r="E2444" s="326"/>
      <c r="F2444"/>
      <c r="G2444"/>
      <c r="H2444"/>
    </row>
    <row r="2445" spans="2:8" x14ac:dyDescent="0.35">
      <c r="B2445" s="159"/>
      <c r="C2445"/>
      <c r="D2445"/>
      <c r="E2445" s="326"/>
      <c r="F2445"/>
      <c r="G2445"/>
      <c r="H2445"/>
    </row>
    <row r="2446" spans="2:8" x14ac:dyDescent="0.35">
      <c r="B2446" s="159"/>
      <c r="C2446"/>
      <c r="D2446"/>
      <c r="E2446" s="326"/>
      <c r="F2446"/>
      <c r="G2446"/>
      <c r="H2446"/>
    </row>
    <row r="2447" spans="2:8" x14ac:dyDescent="0.35">
      <c r="B2447" s="159"/>
      <c r="C2447"/>
      <c r="D2447"/>
      <c r="E2447" s="326"/>
      <c r="F2447"/>
      <c r="G2447"/>
      <c r="H2447"/>
    </row>
    <row r="2448" spans="2:8" x14ac:dyDescent="0.35">
      <c r="B2448" s="159"/>
      <c r="C2448"/>
      <c r="D2448"/>
      <c r="E2448" s="326"/>
      <c r="F2448"/>
      <c r="G2448"/>
      <c r="H2448"/>
    </row>
    <row r="2449" spans="2:8" x14ac:dyDescent="0.35">
      <c r="B2449" s="159"/>
      <c r="C2449"/>
      <c r="D2449"/>
      <c r="E2449" s="326"/>
      <c r="F2449"/>
      <c r="G2449"/>
      <c r="H2449"/>
    </row>
    <row r="2450" spans="2:8" x14ac:dyDescent="0.35">
      <c r="B2450" s="159"/>
      <c r="C2450"/>
      <c r="D2450"/>
      <c r="E2450" s="326"/>
      <c r="F2450"/>
      <c r="G2450"/>
      <c r="H2450"/>
    </row>
    <row r="2451" spans="2:8" x14ac:dyDescent="0.35">
      <c r="B2451" s="159"/>
      <c r="C2451"/>
      <c r="D2451"/>
      <c r="E2451" s="326"/>
      <c r="F2451"/>
      <c r="G2451"/>
      <c r="H2451"/>
    </row>
    <row r="2452" spans="2:8" x14ac:dyDescent="0.35">
      <c r="B2452" s="159"/>
      <c r="C2452"/>
      <c r="D2452"/>
      <c r="E2452" s="326"/>
      <c r="F2452"/>
      <c r="G2452"/>
      <c r="H2452"/>
    </row>
    <row r="2453" spans="2:8" x14ac:dyDescent="0.35">
      <c r="B2453" s="159"/>
      <c r="C2453"/>
      <c r="D2453"/>
      <c r="E2453" s="326"/>
      <c r="F2453"/>
      <c r="G2453"/>
      <c r="H2453"/>
    </row>
    <row r="2454" spans="2:8" x14ac:dyDescent="0.35">
      <c r="B2454" s="159"/>
      <c r="C2454"/>
      <c r="D2454"/>
      <c r="E2454" s="326"/>
      <c r="F2454"/>
      <c r="G2454"/>
      <c r="H2454"/>
    </row>
    <row r="2455" spans="2:8" x14ac:dyDescent="0.35">
      <c r="B2455" s="159"/>
      <c r="C2455"/>
      <c r="D2455"/>
      <c r="E2455" s="326"/>
      <c r="F2455"/>
      <c r="G2455"/>
      <c r="H2455"/>
    </row>
    <row r="2456" spans="2:8" x14ac:dyDescent="0.35">
      <c r="B2456" s="159"/>
      <c r="C2456"/>
      <c r="D2456"/>
      <c r="E2456" s="326"/>
      <c r="F2456"/>
      <c r="G2456"/>
      <c r="H2456"/>
    </row>
    <row r="2457" spans="2:8" x14ac:dyDescent="0.35">
      <c r="B2457" s="159"/>
      <c r="C2457"/>
      <c r="D2457"/>
      <c r="E2457" s="326"/>
      <c r="F2457"/>
      <c r="G2457"/>
      <c r="H2457"/>
    </row>
    <row r="2458" spans="2:8" x14ac:dyDescent="0.35">
      <c r="B2458" s="159"/>
      <c r="C2458"/>
      <c r="D2458"/>
      <c r="E2458" s="326"/>
      <c r="F2458"/>
      <c r="G2458"/>
      <c r="H2458"/>
    </row>
    <row r="2459" spans="2:8" x14ac:dyDescent="0.35">
      <c r="B2459" s="159"/>
      <c r="C2459"/>
      <c r="D2459"/>
      <c r="E2459" s="326"/>
      <c r="F2459"/>
      <c r="G2459"/>
      <c r="H2459"/>
    </row>
    <row r="2460" spans="2:8" x14ac:dyDescent="0.35">
      <c r="B2460" s="159"/>
      <c r="C2460"/>
      <c r="D2460"/>
      <c r="E2460" s="326"/>
      <c r="F2460"/>
      <c r="G2460"/>
      <c r="H2460"/>
    </row>
    <row r="2461" spans="2:8" x14ac:dyDescent="0.35">
      <c r="B2461" s="159"/>
      <c r="C2461"/>
      <c r="D2461"/>
      <c r="E2461" s="326"/>
      <c r="F2461"/>
      <c r="G2461"/>
      <c r="H2461"/>
    </row>
    <row r="2462" spans="2:8" x14ac:dyDescent="0.35">
      <c r="B2462" s="159"/>
      <c r="C2462"/>
      <c r="D2462"/>
      <c r="E2462" s="326"/>
      <c r="F2462"/>
      <c r="G2462"/>
      <c r="H2462"/>
    </row>
    <row r="2463" spans="2:8" x14ac:dyDescent="0.35">
      <c r="B2463" s="159"/>
      <c r="C2463"/>
      <c r="D2463"/>
      <c r="E2463" s="326"/>
      <c r="F2463"/>
      <c r="G2463"/>
      <c r="H2463"/>
    </row>
    <row r="2464" spans="2:8" x14ac:dyDescent="0.35">
      <c r="B2464" s="159"/>
      <c r="C2464"/>
      <c r="D2464"/>
      <c r="E2464" s="326"/>
      <c r="F2464"/>
      <c r="G2464"/>
      <c r="H2464"/>
    </row>
    <row r="2465" spans="2:8" x14ac:dyDescent="0.35">
      <c r="B2465" s="159"/>
      <c r="C2465"/>
      <c r="D2465"/>
      <c r="E2465" s="326"/>
      <c r="F2465"/>
      <c r="G2465"/>
      <c r="H2465"/>
    </row>
    <row r="2466" spans="2:8" x14ac:dyDescent="0.35">
      <c r="B2466" s="159"/>
      <c r="C2466"/>
      <c r="D2466"/>
      <c r="E2466" s="326"/>
      <c r="F2466"/>
      <c r="G2466"/>
      <c r="H2466"/>
    </row>
    <row r="2467" spans="2:8" x14ac:dyDescent="0.35">
      <c r="B2467" s="159"/>
      <c r="C2467"/>
      <c r="D2467"/>
      <c r="E2467" s="326"/>
      <c r="F2467"/>
      <c r="G2467"/>
      <c r="H2467"/>
    </row>
    <row r="2468" spans="2:8" x14ac:dyDescent="0.35">
      <c r="B2468" s="159"/>
      <c r="C2468"/>
      <c r="D2468"/>
      <c r="E2468" s="326"/>
      <c r="F2468"/>
      <c r="G2468"/>
      <c r="H2468"/>
    </row>
    <row r="2469" spans="2:8" x14ac:dyDescent="0.35">
      <c r="B2469" s="159"/>
      <c r="C2469"/>
      <c r="D2469"/>
      <c r="E2469" s="326"/>
      <c r="F2469"/>
      <c r="G2469"/>
      <c r="H2469"/>
    </row>
    <row r="2470" spans="2:8" x14ac:dyDescent="0.35">
      <c r="B2470" s="159"/>
      <c r="C2470"/>
      <c r="D2470"/>
      <c r="E2470" s="326"/>
      <c r="F2470"/>
      <c r="G2470"/>
      <c r="H2470"/>
    </row>
    <row r="2471" spans="2:8" x14ac:dyDescent="0.35">
      <c r="B2471" s="159"/>
      <c r="C2471"/>
      <c r="D2471"/>
      <c r="E2471" s="326"/>
      <c r="F2471"/>
      <c r="G2471"/>
      <c r="H2471"/>
    </row>
    <row r="2472" spans="2:8" x14ac:dyDescent="0.35">
      <c r="B2472" s="159"/>
      <c r="C2472"/>
      <c r="D2472"/>
      <c r="E2472" s="326"/>
      <c r="F2472"/>
      <c r="G2472"/>
      <c r="H2472"/>
    </row>
    <row r="2473" spans="2:8" x14ac:dyDescent="0.35">
      <c r="B2473" s="159"/>
      <c r="C2473"/>
      <c r="D2473"/>
      <c r="E2473" s="326"/>
      <c r="F2473"/>
      <c r="G2473"/>
      <c r="H2473"/>
    </row>
    <row r="2474" spans="2:8" x14ac:dyDescent="0.35">
      <c r="B2474" s="159"/>
      <c r="C2474"/>
      <c r="D2474"/>
      <c r="E2474" s="326"/>
      <c r="F2474"/>
      <c r="G2474"/>
      <c r="H2474"/>
    </row>
    <row r="2475" spans="2:8" x14ac:dyDescent="0.35">
      <c r="B2475" s="159"/>
      <c r="C2475"/>
      <c r="D2475"/>
      <c r="E2475" s="326"/>
      <c r="F2475"/>
      <c r="G2475"/>
      <c r="H2475"/>
    </row>
    <row r="2476" spans="2:8" x14ac:dyDescent="0.35">
      <c r="B2476" s="159"/>
      <c r="C2476"/>
      <c r="D2476"/>
      <c r="E2476" s="326"/>
      <c r="F2476"/>
      <c r="G2476"/>
      <c r="H2476"/>
    </row>
    <row r="2477" spans="2:8" x14ac:dyDescent="0.35">
      <c r="B2477" s="159"/>
      <c r="C2477"/>
      <c r="D2477"/>
      <c r="E2477" s="326"/>
      <c r="F2477"/>
      <c r="G2477"/>
      <c r="H2477"/>
    </row>
    <row r="2478" spans="2:8" x14ac:dyDescent="0.35">
      <c r="B2478" s="159"/>
      <c r="C2478"/>
      <c r="D2478"/>
      <c r="E2478" s="326"/>
      <c r="F2478"/>
      <c r="G2478"/>
      <c r="H2478"/>
    </row>
    <row r="2479" spans="2:8" x14ac:dyDescent="0.35">
      <c r="B2479" s="159"/>
      <c r="C2479"/>
      <c r="D2479"/>
      <c r="E2479" s="326"/>
      <c r="F2479"/>
      <c r="G2479"/>
      <c r="H2479"/>
    </row>
    <row r="2480" spans="2:8" x14ac:dyDescent="0.35">
      <c r="B2480" s="159"/>
      <c r="C2480"/>
      <c r="D2480"/>
      <c r="E2480" s="326"/>
      <c r="F2480"/>
      <c r="G2480"/>
      <c r="H2480"/>
    </row>
    <row r="2481" spans="2:8" x14ac:dyDescent="0.35">
      <c r="B2481" s="159"/>
      <c r="C2481"/>
      <c r="D2481"/>
      <c r="E2481" s="326"/>
      <c r="F2481"/>
      <c r="G2481"/>
      <c r="H2481"/>
    </row>
    <row r="2482" spans="2:8" x14ac:dyDescent="0.35">
      <c r="B2482" s="159"/>
      <c r="C2482"/>
      <c r="D2482"/>
      <c r="E2482" s="326"/>
      <c r="F2482"/>
      <c r="G2482"/>
      <c r="H2482"/>
    </row>
    <row r="2483" spans="2:8" x14ac:dyDescent="0.35">
      <c r="B2483" s="159"/>
      <c r="C2483"/>
      <c r="D2483"/>
      <c r="E2483" s="326"/>
      <c r="F2483"/>
      <c r="G2483"/>
      <c r="H2483"/>
    </row>
    <row r="2484" spans="2:8" x14ac:dyDescent="0.35">
      <c r="B2484" s="159"/>
      <c r="C2484"/>
      <c r="D2484"/>
      <c r="E2484" s="326"/>
      <c r="F2484"/>
      <c r="G2484"/>
      <c r="H2484"/>
    </row>
    <row r="2485" spans="2:8" x14ac:dyDescent="0.35">
      <c r="B2485" s="159"/>
      <c r="C2485"/>
      <c r="D2485"/>
      <c r="E2485" s="326"/>
      <c r="F2485"/>
      <c r="G2485"/>
      <c r="H2485"/>
    </row>
    <row r="2486" spans="2:8" x14ac:dyDescent="0.35">
      <c r="B2486" s="159"/>
      <c r="C2486"/>
      <c r="D2486"/>
      <c r="E2486" s="326"/>
      <c r="F2486"/>
      <c r="G2486"/>
      <c r="H2486"/>
    </row>
    <row r="2487" spans="2:8" x14ac:dyDescent="0.35">
      <c r="B2487" s="159"/>
      <c r="C2487"/>
      <c r="D2487"/>
      <c r="E2487" s="326"/>
      <c r="F2487"/>
      <c r="G2487"/>
      <c r="H2487"/>
    </row>
    <row r="2488" spans="2:8" x14ac:dyDescent="0.35">
      <c r="B2488" s="159"/>
      <c r="C2488"/>
      <c r="D2488"/>
      <c r="E2488" s="326"/>
      <c r="F2488"/>
      <c r="G2488"/>
      <c r="H2488"/>
    </row>
    <row r="2489" spans="2:8" x14ac:dyDescent="0.35">
      <c r="B2489" s="159"/>
      <c r="C2489"/>
      <c r="D2489"/>
      <c r="E2489" s="326"/>
      <c r="F2489"/>
      <c r="G2489"/>
      <c r="H2489"/>
    </row>
    <row r="2490" spans="2:8" x14ac:dyDescent="0.35">
      <c r="B2490" s="159"/>
      <c r="C2490"/>
      <c r="D2490"/>
      <c r="E2490" s="326"/>
      <c r="F2490"/>
      <c r="G2490"/>
      <c r="H2490"/>
    </row>
    <row r="2491" spans="2:8" x14ac:dyDescent="0.35">
      <c r="B2491" s="159"/>
      <c r="C2491"/>
      <c r="D2491"/>
      <c r="E2491" s="326"/>
      <c r="F2491"/>
      <c r="G2491"/>
      <c r="H2491"/>
    </row>
    <row r="2492" spans="2:8" x14ac:dyDescent="0.35">
      <c r="B2492" s="159"/>
      <c r="C2492"/>
      <c r="D2492"/>
      <c r="E2492" s="326"/>
      <c r="F2492"/>
      <c r="G2492"/>
      <c r="H2492"/>
    </row>
    <row r="2493" spans="2:8" x14ac:dyDescent="0.35">
      <c r="B2493" s="159"/>
      <c r="C2493"/>
      <c r="D2493"/>
      <c r="E2493" s="326"/>
      <c r="F2493"/>
      <c r="G2493"/>
      <c r="H2493"/>
    </row>
    <row r="2494" spans="2:8" x14ac:dyDescent="0.35">
      <c r="B2494" s="159"/>
      <c r="C2494"/>
      <c r="D2494"/>
      <c r="E2494" s="326"/>
      <c r="F2494"/>
      <c r="G2494"/>
      <c r="H2494"/>
    </row>
    <row r="2495" spans="2:8" x14ac:dyDescent="0.35">
      <c r="B2495" s="159"/>
      <c r="C2495"/>
      <c r="D2495"/>
      <c r="E2495" s="326"/>
      <c r="F2495"/>
      <c r="G2495"/>
      <c r="H2495"/>
    </row>
    <row r="2496" spans="2:8" x14ac:dyDescent="0.35">
      <c r="B2496" s="159"/>
      <c r="C2496"/>
      <c r="D2496"/>
      <c r="E2496" s="326"/>
      <c r="F2496"/>
      <c r="G2496"/>
      <c r="H2496"/>
    </row>
    <row r="2497" spans="2:8" x14ac:dyDescent="0.35">
      <c r="B2497" s="159"/>
      <c r="C2497"/>
      <c r="D2497"/>
      <c r="E2497" s="326"/>
      <c r="F2497"/>
      <c r="G2497"/>
      <c r="H2497"/>
    </row>
    <row r="2498" spans="2:8" x14ac:dyDescent="0.35">
      <c r="B2498" s="159"/>
      <c r="C2498"/>
      <c r="D2498"/>
      <c r="E2498" s="326"/>
      <c r="F2498"/>
      <c r="G2498"/>
      <c r="H2498"/>
    </row>
    <row r="2499" spans="2:8" x14ac:dyDescent="0.35">
      <c r="B2499" s="159"/>
      <c r="C2499"/>
      <c r="D2499"/>
      <c r="E2499" s="326"/>
      <c r="F2499"/>
      <c r="G2499"/>
      <c r="H2499"/>
    </row>
    <row r="2500" spans="2:8" x14ac:dyDescent="0.35">
      <c r="B2500" s="159"/>
      <c r="C2500"/>
      <c r="D2500"/>
      <c r="E2500" s="326"/>
      <c r="F2500"/>
      <c r="G2500"/>
      <c r="H2500"/>
    </row>
    <row r="2501" spans="2:8" x14ac:dyDescent="0.35">
      <c r="B2501" s="159"/>
      <c r="C2501"/>
      <c r="D2501"/>
      <c r="E2501" s="326"/>
      <c r="F2501"/>
      <c r="G2501"/>
      <c r="H2501"/>
    </row>
    <row r="2502" spans="2:8" x14ac:dyDescent="0.35">
      <c r="B2502" s="159"/>
      <c r="C2502"/>
      <c r="D2502"/>
      <c r="E2502" s="326"/>
      <c r="F2502"/>
      <c r="G2502"/>
      <c r="H2502"/>
    </row>
    <row r="2503" spans="2:8" x14ac:dyDescent="0.35">
      <c r="B2503" s="159"/>
      <c r="C2503"/>
      <c r="D2503"/>
      <c r="E2503" s="326"/>
      <c r="F2503"/>
      <c r="G2503"/>
      <c r="H2503"/>
    </row>
    <row r="2504" spans="2:8" x14ac:dyDescent="0.35">
      <c r="B2504" s="159"/>
      <c r="C2504"/>
      <c r="D2504"/>
      <c r="E2504" s="326"/>
      <c r="F2504"/>
      <c r="G2504"/>
      <c r="H2504"/>
    </row>
    <row r="2505" spans="2:8" x14ac:dyDescent="0.35">
      <c r="B2505" s="159"/>
      <c r="C2505"/>
      <c r="D2505"/>
      <c r="E2505" s="326"/>
      <c r="F2505"/>
      <c r="G2505"/>
      <c r="H2505"/>
    </row>
    <row r="2506" spans="2:8" x14ac:dyDescent="0.35">
      <c r="B2506" s="159"/>
      <c r="C2506"/>
      <c r="D2506"/>
      <c r="E2506" s="326"/>
      <c r="F2506"/>
      <c r="G2506"/>
      <c r="H2506"/>
    </row>
    <row r="2507" spans="2:8" x14ac:dyDescent="0.35">
      <c r="B2507" s="159"/>
      <c r="C2507"/>
      <c r="D2507"/>
      <c r="E2507" s="326"/>
      <c r="F2507"/>
      <c r="G2507"/>
      <c r="H2507"/>
    </row>
    <row r="2508" spans="2:8" x14ac:dyDescent="0.35">
      <c r="B2508" s="159"/>
      <c r="C2508"/>
      <c r="D2508"/>
      <c r="E2508" s="326"/>
      <c r="F2508"/>
      <c r="G2508"/>
      <c r="H2508"/>
    </row>
    <row r="2509" spans="2:8" x14ac:dyDescent="0.35">
      <c r="B2509" s="159"/>
      <c r="C2509"/>
      <c r="D2509"/>
      <c r="E2509" s="326"/>
      <c r="F2509"/>
      <c r="G2509"/>
      <c r="H2509"/>
    </row>
    <row r="2510" spans="2:8" x14ac:dyDescent="0.35">
      <c r="B2510" s="159"/>
      <c r="C2510"/>
      <c r="D2510"/>
      <c r="E2510" s="326"/>
      <c r="F2510"/>
      <c r="G2510"/>
      <c r="H2510"/>
    </row>
    <row r="2511" spans="2:8" x14ac:dyDescent="0.35">
      <c r="B2511" s="159"/>
      <c r="C2511"/>
      <c r="D2511"/>
      <c r="E2511" s="326"/>
      <c r="F2511"/>
      <c r="G2511"/>
      <c r="H2511"/>
    </row>
    <row r="2512" spans="2:8" x14ac:dyDescent="0.35">
      <c r="B2512" s="159"/>
      <c r="C2512"/>
      <c r="D2512"/>
      <c r="E2512" s="326"/>
      <c r="F2512"/>
      <c r="G2512"/>
      <c r="H2512"/>
    </row>
    <row r="2513" spans="2:8" x14ac:dyDescent="0.35">
      <c r="B2513" s="159"/>
      <c r="C2513"/>
      <c r="D2513"/>
      <c r="E2513" s="326"/>
      <c r="F2513"/>
      <c r="G2513"/>
      <c r="H2513"/>
    </row>
    <row r="2514" spans="2:8" x14ac:dyDescent="0.35">
      <c r="B2514" s="159"/>
      <c r="C2514"/>
      <c r="D2514"/>
      <c r="E2514" s="326"/>
      <c r="F2514"/>
      <c r="G2514"/>
      <c r="H2514"/>
    </row>
    <row r="2515" spans="2:8" x14ac:dyDescent="0.35">
      <c r="B2515" s="159"/>
      <c r="C2515"/>
      <c r="D2515"/>
      <c r="E2515" s="326"/>
      <c r="F2515"/>
      <c r="G2515"/>
      <c r="H2515"/>
    </row>
    <row r="2516" spans="2:8" x14ac:dyDescent="0.35">
      <c r="B2516" s="159"/>
      <c r="C2516"/>
      <c r="D2516"/>
      <c r="E2516" s="326"/>
      <c r="F2516"/>
      <c r="G2516"/>
      <c r="H2516"/>
    </row>
    <row r="2517" spans="2:8" x14ac:dyDescent="0.35">
      <c r="B2517" s="159"/>
      <c r="C2517"/>
      <c r="D2517"/>
      <c r="E2517" s="326"/>
      <c r="F2517"/>
      <c r="G2517"/>
      <c r="H2517"/>
    </row>
    <row r="2518" spans="2:8" x14ac:dyDescent="0.35">
      <c r="B2518" s="159"/>
      <c r="C2518"/>
      <c r="D2518"/>
      <c r="E2518" s="326"/>
      <c r="F2518"/>
      <c r="G2518"/>
      <c r="H2518"/>
    </row>
    <row r="2519" spans="2:8" x14ac:dyDescent="0.35">
      <c r="B2519" s="159"/>
      <c r="C2519"/>
      <c r="D2519"/>
      <c r="E2519" s="326"/>
      <c r="F2519"/>
      <c r="G2519"/>
      <c r="H2519"/>
    </row>
    <row r="2520" spans="2:8" x14ac:dyDescent="0.35">
      <c r="B2520" s="159"/>
      <c r="C2520"/>
      <c r="D2520"/>
      <c r="E2520" s="326"/>
      <c r="F2520"/>
      <c r="G2520"/>
      <c r="H2520"/>
    </row>
    <row r="2521" spans="2:8" x14ac:dyDescent="0.35">
      <c r="B2521" s="159"/>
      <c r="C2521"/>
      <c r="D2521"/>
      <c r="E2521" s="326"/>
      <c r="F2521"/>
      <c r="G2521"/>
      <c r="H2521"/>
    </row>
    <row r="2522" spans="2:8" x14ac:dyDescent="0.35">
      <c r="B2522" s="159"/>
      <c r="C2522"/>
      <c r="D2522"/>
      <c r="E2522" s="326"/>
      <c r="F2522"/>
      <c r="G2522"/>
      <c r="H2522"/>
    </row>
    <row r="2523" spans="2:8" x14ac:dyDescent="0.35">
      <c r="B2523" s="159"/>
      <c r="C2523"/>
      <c r="D2523"/>
      <c r="E2523" s="326"/>
      <c r="F2523"/>
      <c r="G2523"/>
      <c r="H2523"/>
    </row>
    <row r="2524" spans="2:8" x14ac:dyDescent="0.35">
      <c r="B2524" s="159"/>
      <c r="C2524"/>
      <c r="D2524"/>
      <c r="E2524" s="326"/>
      <c r="F2524"/>
      <c r="G2524"/>
      <c r="H2524"/>
    </row>
    <row r="2525" spans="2:8" x14ac:dyDescent="0.35">
      <c r="B2525" s="159"/>
      <c r="C2525"/>
      <c r="D2525"/>
      <c r="E2525" s="326"/>
      <c r="F2525"/>
      <c r="G2525"/>
      <c r="H2525"/>
    </row>
    <row r="2526" spans="2:8" x14ac:dyDescent="0.35">
      <c r="B2526" s="159"/>
      <c r="C2526"/>
      <c r="D2526"/>
      <c r="E2526" s="326"/>
      <c r="F2526"/>
      <c r="G2526"/>
      <c r="H2526"/>
    </row>
    <row r="2527" spans="2:8" x14ac:dyDescent="0.35">
      <c r="B2527" s="159"/>
      <c r="C2527"/>
      <c r="D2527"/>
      <c r="E2527" s="326"/>
      <c r="F2527"/>
      <c r="G2527"/>
      <c r="H2527"/>
    </row>
    <row r="2528" spans="2:8" x14ac:dyDescent="0.35">
      <c r="B2528" s="159"/>
      <c r="C2528"/>
      <c r="D2528"/>
      <c r="E2528" s="326"/>
      <c r="F2528"/>
      <c r="G2528"/>
      <c r="H2528"/>
    </row>
    <row r="2529" spans="2:8" x14ac:dyDescent="0.35">
      <c r="B2529" s="159"/>
      <c r="C2529"/>
      <c r="D2529"/>
      <c r="E2529" s="326"/>
      <c r="F2529"/>
      <c r="G2529"/>
      <c r="H2529"/>
    </row>
    <row r="2530" spans="2:8" x14ac:dyDescent="0.35">
      <c r="B2530" s="159"/>
      <c r="C2530"/>
      <c r="D2530"/>
      <c r="E2530" s="326"/>
      <c r="F2530"/>
      <c r="G2530"/>
      <c r="H2530"/>
    </row>
    <row r="2531" spans="2:8" x14ac:dyDescent="0.35">
      <c r="B2531" s="159"/>
      <c r="C2531"/>
      <c r="D2531"/>
      <c r="E2531" s="326"/>
      <c r="F2531"/>
      <c r="G2531"/>
      <c r="H2531"/>
    </row>
    <row r="2532" spans="2:8" x14ac:dyDescent="0.35">
      <c r="B2532" s="159"/>
      <c r="C2532"/>
      <c r="D2532"/>
      <c r="E2532" s="326"/>
      <c r="F2532"/>
      <c r="G2532"/>
      <c r="H2532"/>
    </row>
    <row r="2533" spans="2:8" x14ac:dyDescent="0.35">
      <c r="B2533" s="159"/>
      <c r="C2533"/>
      <c r="D2533"/>
      <c r="E2533" s="326"/>
      <c r="F2533"/>
      <c r="G2533"/>
      <c r="H2533"/>
    </row>
    <row r="2534" spans="2:8" x14ac:dyDescent="0.35">
      <c r="B2534" s="159"/>
      <c r="C2534"/>
      <c r="D2534"/>
      <c r="E2534" s="326"/>
      <c r="F2534"/>
      <c r="G2534"/>
      <c r="H2534"/>
    </row>
    <row r="2535" spans="2:8" x14ac:dyDescent="0.35">
      <c r="B2535" s="159"/>
      <c r="C2535"/>
      <c r="D2535"/>
      <c r="E2535" s="326"/>
      <c r="F2535"/>
      <c r="G2535"/>
      <c r="H2535"/>
    </row>
    <row r="2536" spans="2:8" x14ac:dyDescent="0.35">
      <c r="B2536" s="159"/>
      <c r="C2536"/>
      <c r="D2536"/>
      <c r="E2536" s="326"/>
      <c r="F2536"/>
      <c r="G2536"/>
      <c r="H2536"/>
    </row>
    <row r="2537" spans="2:8" x14ac:dyDescent="0.35">
      <c r="B2537" s="159"/>
      <c r="C2537"/>
      <c r="D2537"/>
      <c r="E2537" s="326"/>
      <c r="F2537"/>
      <c r="G2537"/>
      <c r="H2537"/>
    </row>
    <row r="2538" spans="2:8" x14ac:dyDescent="0.35">
      <c r="B2538" s="159"/>
      <c r="C2538"/>
      <c r="D2538"/>
      <c r="E2538" s="326"/>
      <c r="F2538"/>
      <c r="G2538"/>
      <c r="H2538"/>
    </row>
    <row r="2539" spans="2:8" x14ac:dyDescent="0.35">
      <c r="B2539" s="159"/>
      <c r="C2539"/>
      <c r="D2539"/>
      <c r="E2539" s="326"/>
      <c r="F2539"/>
      <c r="G2539"/>
      <c r="H2539"/>
    </row>
    <row r="2540" spans="2:8" x14ac:dyDescent="0.35">
      <c r="B2540" s="159"/>
      <c r="C2540"/>
      <c r="D2540"/>
      <c r="E2540" s="326"/>
      <c r="F2540"/>
      <c r="G2540"/>
      <c r="H2540"/>
    </row>
    <row r="2541" spans="2:8" x14ac:dyDescent="0.35">
      <c r="B2541" s="159"/>
      <c r="C2541"/>
      <c r="D2541"/>
      <c r="E2541" s="326"/>
      <c r="F2541"/>
      <c r="G2541"/>
      <c r="H2541"/>
    </row>
    <row r="2542" spans="2:8" x14ac:dyDescent="0.35">
      <c r="B2542" s="159"/>
      <c r="C2542"/>
      <c r="D2542"/>
      <c r="E2542" s="326"/>
      <c r="F2542"/>
      <c r="G2542"/>
      <c r="H2542"/>
    </row>
    <row r="2543" spans="2:8" x14ac:dyDescent="0.35">
      <c r="B2543" s="159"/>
      <c r="C2543"/>
      <c r="D2543"/>
      <c r="E2543" s="326"/>
      <c r="F2543"/>
      <c r="G2543"/>
      <c r="H2543"/>
    </row>
    <row r="2544" spans="2:8" x14ac:dyDescent="0.35">
      <c r="B2544" s="159"/>
      <c r="C2544"/>
      <c r="D2544"/>
      <c r="E2544" s="326"/>
      <c r="F2544"/>
      <c r="G2544"/>
      <c r="H2544"/>
    </row>
    <row r="2545" spans="2:8" x14ac:dyDescent="0.35">
      <c r="B2545" s="159"/>
      <c r="C2545"/>
      <c r="D2545"/>
      <c r="E2545" s="326"/>
      <c r="F2545"/>
      <c r="G2545"/>
      <c r="H2545"/>
    </row>
    <row r="2546" spans="2:8" x14ac:dyDescent="0.35">
      <c r="B2546" s="159"/>
      <c r="C2546"/>
      <c r="D2546"/>
      <c r="E2546" s="326"/>
      <c r="F2546"/>
      <c r="G2546"/>
      <c r="H2546"/>
    </row>
    <row r="2547" spans="2:8" x14ac:dyDescent="0.35">
      <c r="B2547" s="159"/>
      <c r="C2547"/>
      <c r="D2547"/>
      <c r="E2547" s="326"/>
      <c r="F2547"/>
      <c r="G2547"/>
      <c r="H2547"/>
    </row>
    <row r="2548" spans="2:8" x14ac:dyDescent="0.35">
      <c r="B2548" s="159"/>
      <c r="C2548"/>
      <c r="D2548"/>
      <c r="E2548" s="326"/>
      <c r="F2548"/>
      <c r="G2548"/>
      <c r="H2548"/>
    </row>
    <row r="2549" spans="2:8" x14ac:dyDescent="0.35">
      <c r="B2549" s="159"/>
      <c r="C2549"/>
      <c r="D2549"/>
      <c r="E2549" s="326"/>
      <c r="F2549"/>
      <c r="G2549"/>
      <c r="H2549"/>
    </row>
    <row r="2550" spans="2:8" x14ac:dyDescent="0.35">
      <c r="B2550" s="159"/>
      <c r="C2550"/>
      <c r="D2550"/>
      <c r="E2550" s="326"/>
      <c r="F2550"/>
      <c r="G2550"/>
      <c r="H2550"/>
    </row>
    <row r="2551" spans="2:8" x14ac:dyDescent="0.35">
      <c r="B2551" s="159"/>
      <c r="C2551"/>
      <c r="D2551"/>
      <c r="E2551" s="326"/>
      <c r="F2551"/>
      <c r="G2551"/>
      <c r="H2551"/>
    </row>
    <row r="2552" spans="2:8" x14ac:dyDescent="0.35">
      <c r="B2552" s="159"/>
      <c r="C2552"/>
      <c r="D2552"/>
      <c r="E2552" s="326"/>
      <c r="F2552"/>
      <c r="G2552"/>
      <c r="H2552"/>
    </row>
    <row r="2553" spans="2:8" x14ac:dyDescent="0.35">
      <c r="B2553" s="159"/>
      <c r="C2553"/>
      <c r="D2553"/>
      <c r="E2553" s="326"/>
      <c r="F2553"/>
      <c r="G2553"/>
      <c r="H2553"/>
    </row>
    <row r="2554" spans="2:8" x14ac:dyDescent="0.35">
      <c r="B2554" s="159"/>
      <c r="C2554"/>
      <c r="D2554"/>
      <c r="E2554" s="326"/>
      <c r="F2554"/>
      <c r="G2554"/>
      <c r="H2554"/>
    </row>
    <row r="2555" spans="2:8" x14ac:dyDescent="0.35">
      <c r="B2555" s="159"/>
      <c r="C2555"/>
      <c r="D2555"/>
      <c r="E2555" s="326"/>
      <c r="F2555"/>
      <c r="G2555"/>
      <c r="H2555"/>
    </row>
    <row r="2556" spans="2:8" x14ac:dyDescent="0.35">
      <c r="B2556" s="159"/>
      <c r="C2556"/>
      <c r="D2556"/>
      <c r="E2556" s="326"/>
      <c r="F2556"/>
      <c r="G2556"/>
      <c r="H2556"/>
    </row>
    <row r="2557" spans="2:8" x14ac:dyDescent="0.35">
      <c r="B2557" s="159"/>
      <c r="C2557"/>
      <c r="D2557"/>
      <c r="E2557" s="326"/>
      <c r="F2557"/>
      <c r="G2557"/>
      <c r="H2557"/>
    </row>
    <row r="2558" spans="2:8" x14ac:dyDescent="0.35">
      <c r="B2558" s="159"/>
      <c r="C2558"/>
      <c r="D2558"/>
      <c r="E2558" s="326"/>
      <c r="F2558"/>
      <c r="G2558"/>
      <c r="H2558"/>
    </row>
    <row r="2559" spans="2:8" x14ac:dyDescent="0.35">
      <c r="B2559" s="159"/>
      <c r="C2559"/>
      <c r="D2559"/>
      <c r="E2559" s="326"/>
      <c r="F2559"/>
      <c r="G2559"/>
      <c r="H2559"/>
    </row>
    <row r="2560" spans="2:8" x14ac:dyDescent="0.35">
      <c r="B2560" s="159"/>
      <c r="C2560"/>
      <c r="D2560"/>
      <c r="E2560" s="326"/>
      <c r="F2560"/>
      <c r="G2560"/>
      <c r="H2560"/>
    </row>
    <row r="2561" spans="2:8" x14ac:dyDescent="0.35">
      <c r="B2561" s="159"/>
      <c r="C2561"/>
      <c r="D2561"/>
      <c r="E2561" s="326"/>
      <c r="F2561"/>
      <c r="G2561"/>
      <c r="H2561"/>
    </row>
    <row r="2562" spans="2:8" x14ac:dyDescent="0.35">
      <c r="B2562" s="159"/>
      <c r="C2562"/>
      <c r="D2562"/>
      <c r="E2562" s="326"/>
      <c r="F2562"/>
      <c r="G2562"/>
      <c r="H2562"/>
    </row>
    <row r="2563" spans="2:8" x14ac:dyDescent="0.35">
      <c r="B2563" s="159"/>
      <c r="C2563"/>
      <c r="D2563"/>
      <c r="E2563" s="326"/>
      <c r="F2563"/>
      <c r="G2563"/>
      <c r="H2563"/>
    </row>
    <row r="2564" spans="2:8" x14ac:dyDescent="0.35">
      <c r="B2564" s="159"/>
      <c r="C2564"/>
      <c r="D2564"/>
      <c r="E2564" s="326"/>
      <c r="F2564"/>
      <c r="G2564"/>
      <c r="H2564"/>
    </row>
    <row r="2565" spans="2:8" x14ac:dyDescent="0.35">
      <c r="B2565" s="159"/>
      <c r="C2565"/>
      <c r="D2565"/>
      <c r="E2565" s="326"/>
      <c r="F2565"/>
      <c r="G2565"/>
      <c r="H2565"/>
    </row>
    <row r="2566" spans="2:8" x14ac:dyDescent="0.35">
      <c r="B2566" s="159"/>
      <c r="C2566"/>
      <c r="D2566"/>
      <c r="E2566" s="326"/>
      <c r="F2566"/>
      <c r="G2566"/>
      <c r="H2566"/>
    </row>
    <row r="2567" spans="2:8" x14ac:dyDescent="0.35">
      <c r="B2567" s="159"/>
      <c r="C2567"/>
      <c r="D2567"/>
      <c r="E2567" s="326"/>
      <c r="F2567"/>
      <c r="G2567"/>
      <c r="H2567"/>
    </row>
    <row r="2568" spans="2:8" x14ac:dyDescent="0.35">
      <c r="B2568" s="159"/>
      <c r="C2568"/>
      <c r="D2568"/>
      <c r="E2568" s="326"/>
      <c r="F2568"/>
      <c r="G2568"/>
      <c r="H2568"/>
    </row>
    <row r="2569" spans="2:8" x14ac:dyDescent="0.35">
      <c r="B2569" s="159"/>
      <c r="C2569"/>
      <c r="D2569"/>
      <c r="E2569" s="326"/>
      <c r="F2569"/>
      <c r="G2569"/>
      <c r="H2569"/>
    </row>
    <row r="2570" spans="2:8" x14ac:dyDescent="0.35">
      <c r="B2570" s="159"/>
      <c r="C2570"/>
      <c r="D2570"/>
      <c r="E2570" s="326"/>
      <c r="F2570"/>
      <c r="G2570"/>
      <c r="H2570"/>
    </row>
    <row r="2571" spans="2:8" x14ac:dyDescent="0.35">
      <c r="B2571" s="159"/>
      <c r="C2571"/>
      <c r="D2571"/>
      <c r="E2571" s="326"/>
      <c r="F2571"/>
      <c r="G2571"/>
      <c r="H2571"/>
    </row>
    <row r="2572" spans="2:8" x14ac:dyDescent="0.35">
      <c r="B2572" s="159"/>
      <c r="C2572"/>
      <c r="D2572"/>
      <c r="E2572" s="326"/>
      <c r="F2572"/>
      <c r="G2572"/>
      <c r="H2572"/>
    </row>
    <row r="2573" spans="2:8" x14ac:dyDescent="0.35">
      <c r="B2573" s="159"/>
      <c r="C2573"/>
      <c r="D2573"/>
      <c r="E2573" s="326"/>
      <c r="F2573"/>
      <c r="G2573"/>
      <c r="H2573"/>
    </row>
    <row r="2574" spans="2:8" x14ac:dyDescent="0.35">
      <c r="B2574" s="159"/>
      <c r="C2574"/>
      <c r="D2574"/>
      <c r="E2574" s="326"/>
      <c r="F2574"/>
      <c r="G2574"/>
      <c r="H2574"/>
    </row>
    <row r="2575" spans="2:8" x14ac:dyDescent="0.35">
      <c r="B2575" s="159"/>
      <c r="C2575"/>
      <c r="D2575"/>
      <c r="E2575" s="326"/>
      <c r="F2575"/>
      <c r="G2575"/>
      <c r="H2575"/>
    </row>
    <row r="2576" spans="2:8" x14ac:dyDescent="0.35">
      <c r="B2576" s="159"/>
      <c r="C2576"/>
      <c r="D2576"/>
      <c r="E2576" s="326"/>
      <c r="F2576"/>
      <c r="G2576"/>
      <c r="H2576"/>
    </row>
    <row r="2577" spans="2:8" x14ac:dyDescent="0.35">
      <c r="B2577" s="159"/>
      <c r="C2577"/>
      <c r="D2577"/>
      <c r="E2577" s="326"/>
      <c r="F2577"/>
      <c r="G2577"/>
      <c r="H2577"/>
    </row>
    <row r="2578" spans="2:8" x14ac:dyDescent="0.35">
      <c r="B2578" s="159"/>
      <c r="C2578"/>
      <c r="D2578"/>
      <c r="E2578" s="326"/>
      <c r="F2578"/>
      <c r="G2578"/>
      <c r="H2578"/>
    </row>
    <row r="2579" spans="2:8" x14ac:dyDescent="0.35">
      <c r="B2579" s="159"/>
      <c r="C2579"/>
      <c r="D2579"/>
      <c r="E2579" s="326"/>
      <c r="F2579"/>
      <c r="G2579"/>
      <c r="H2579"/>
    </row>
    <row r="2580" spans="2:8" x14ac:dyDescent="0.35">
      <c r="B2580" s="159"/>
      <c r="C2580"/>
      <c r="D2580"/>
      <c r="E2580" s="326"/>
      <c r="F2580"/>
      <c r="G2580"/>
      <c r="H2580"/>
    </row>
    <row r="2581" spans="2:8" x14ac:dyDescent="0.35">
      <c r="B2581" s="159"/>
      <c r="C2581"/>
      <c r="D2581"/>
      <c r="E2581" s="326"/>
      <c r="F2581"/>
      <c r="G2581"/>
      <c r="H2581"/>
    </row>
    <row r="2582" spans="2:8" x14ac:dyDescent="0.35">
      <c r="B2582" s="159"/>
      <c r="C2582"/>
      <c r="D2582"/>
      <c r="E2582" s="326"/>
      <c r="F2582"/>
      <c r="G2582"/>
      <c r="H2582"/>
    </row>
    <row r="2583" spans="2:8" x14ac:dyDescent="0.35">
      <c r="B2583" s="159"/>
      <c r="C2583"/>
      <c r="D2583"/>
      <c r="E2583" s="326"/>
      <c r="F2583"/>
      <c r="G2583"/>
      <c r="H2583"/>
    </row>
    <row r="2584" spans="2:8" x14ac:dyDescent="0.35">
      <c r="B2584" s="159"/>
      <c r="C2584"/>
      <c r="D2584"/>
      <c r="E2584" s="326"/>
      <c r="F2584"/>
      <c r="G2584"/>
      <c r="H2584"/>
    </row>
    <row r="2585" spans="2:8" x14ac:dyDescent="0.35">
      <c r="B2585" s="159"/>
      <c r="C2585"/>
      <c r="D2585"/>
      <c r="E2585" s="326"/>
      <c r="F2585"/>
      <c r="G2585"/>
      <c r="H2585"/>
    </row>
    <row r="2586" spans="2:8" x14ac:dyDescent="0.35">
      <c r="B2586" s="159"/>
      <c r="C2586"/>
      <c r="D2586"/>
      <c r="E2586" s="326"/>
      <c r="F2586"/>
      <c r="G2586"/>
      <c r="H2586"/>
    </row>
    <row r="2587" spans="2:8" x14ac:dyDescent="0.35">
      <c r="B2587" s="159"/>
      <c r="C2587"/>
      <c r="D2587"/>
      <c r="E2587" s="326"/>
      <c r="F2587"/>
      <c r="G2587"/>
      <c r="H2587"/>
    </row>
    <row r="2588" spans="2:8" x14ac:dyDescent="0.35">
      <c r="B2588" s="159"/>
      <c r="C2588"/>
      <c r="D2588"/>
      <c r="E2588" s="326"/>
      <c r="F2588"/>
      <c r="G2588"/>
      <c r="H2588"/>
    </row>
    <row r="2589" spans="2:8" x14ac:dyDescent="0.35">
      <c r="B2589" s="159"/>
      <c r="C2589"/>
      <c r="D2589"/>
      <c r="E2589" s="326"/>
      <c r="F2589"/>
      <c r="G2589"/>
      <c r="H2589"/>
    </row>
    <row r="2590" spans="2:8" x14ac:dyDescent="0.35">
      <c r="B2590" s="159"/>
      <c r="C2590"/>
      <c r="D2590"/>
      <c r="E2590" s="326"/>
      <c r="F2590"/>
      <c r="G2590"/>
      <c r="H2590"/>
    </row>
    <row r="2591" spans="2:8" x14ac:dyDescent="0.35">
      <c r="B2591" s="159"/>
      <c r="C2591"/>
      <c r="D2591"/>
      <c r="E2591" s="326"/>
      <c r="F2591"/>
      <c r="G2591"/>
      <c r="H2591"/>
    </row>
    <row r="2592" spans="2:8" x14ac:dyDescent="0.35">
      <c r="B2592" s="159"/>
      <c r="C2592"/>
      <c r="D2592"/>
      <c r="E2592" s="326"/>
      <c r="F2592"/>
      <c r="G2592"/>
      <c r="H2592"/>
    </row>
    <row r="2593" spans="2:8" x14ac:dyDescent="0.35">
      <c r="B2593" s="159"/>
      <c r="C2593"/>
      <c r="D2593"/>
      <c r="E2593" s="326"/>
      <c r="F2593"/>
      <c r="G2593"/>
      <c r="H2593"/>
    </row>
    <row r="2594" spans="2:8" x14ac:dyDescent="0.35">
      <c r="B2594" s="159"/>
      <c r="C2594"/>
      <c r="D2594"/>
      <c r="E2594" s="326"/>
      <c r="F2594"/>
      <c r="G2594"/>
      <c r="H2594"/>
    </row>
    <row r="2595" spans="2:8" x14ac:dyDescent="0.35">
      <c r="B2595" s="159"/>
      <c r="C2595"/>
      <c r="D2595"/>
      <c r="E2595" s="326"/>
      <c r="F2595"/>
      <c r="G2595"/>
      <c r="H2595"/>
    </row>
    <row r="2596" spans="2:8" x14ac:dyDescent="0.35">
      <c r="B2596" s="159"/>
      <c r="C2596"/>
      <c r="D2596"/>
      <c r="E2596" s="326"/>
      <c r="F2596"/>
      <c r="G2596"/>
      <c r="H2596"/>
    </row>
    <row r="2597" spans="2:8" x14ac:dyDescent="0.35">
      <c r="B2597" s="159"/>
      <c r="C2597"/>
      <c r="D2597"/>
      <c r="E2597" s="326"/>
      <c r="F2597"/>
      <c r="G2597"/>
      <c r="H2597"/>
    </row>
    <row r="2598" spans="2:8" x14ac:dyDescent="0.35">
      <c r="B2598" s="159"/>
      <c r="C2598"/>
      <c r="D2598"/>
      <c r="E2598" s="326"/>
      <c r="F2598"/>
      <c r="G2598"/>
      <c r="H2598"/>
    </row>
    <row r="2599" spans="2:8" x14ac:dyDescent="0.35">
      <c r="B2599" s="159"/>
      <c r="C2599"/>
      <c r="D2599"/>
      <c r="E2599" s="326"/>
      <c r="F2599"/>
      <c r="G2599"/>
      <c r="H2599"/>
    </row>
    <row r="2600" spans="2:8" x14ac:dyDescent="0.35">
      <c r="B2600" s="159"/>
      <c r="C2600"/>
      <c r="D2600"/>
      <c r="E2600" s="326"/>
      <c r="F2600"/>
      <c r="G2600"/>
      <c r="H2600"/>
    </row>
    <row r="2601" spans="2:8" x14ac:dyDescent="0.35">
      <c r="B2601" s="159"/>
      <c r="C2601"/>
      <c r="D2601"/>
      <c r="E2601" s="326"/>
      <c r="F2601"/>
      <c r="G2601"/>
      <c r="H2601"/>
    </row>
    <row r="2602" spans="2:8" x14ac:dyDescent="0.35">
      <c r="B2602" s="159"/>
      <c r="C2602"/>
      <c r="D2602"/>
      <c r="E2602" s="326"/>
      <c r="F2602"/>
      <c r="G2602"/>
      <c r="H2602"/>
    </row>
    <row r="2603" spans="2:8" x14ac:dyDescent="0.35">
      <c r="B2603" s="159"/>
      <c r="C2603"/>
      <c r="D2603"/>
      <c r="E2603" s="326"/>
      <c r="F2603"/>
      <c r="G2603"/>
      <c r="H2603"/>
    </row>
    <row r="2604" spans="2:8" x14ac:dyDescent="0.35">
      <c r="B2604" s="159"/>
      <c r="C2604"/>
      <c r="D2604"/>
      <c r="E2604" s="326"/>
      <c r="F2604"/>
      <c r="G2604"/>
      <c r="H2604"/>
    </row>
    <row r="2605" spans="2:8" x14ac:dyDescent="0.35">
      <c r="B2605" s="159"/>
      <c r="C2605"/>
      <c r="D2605"/>
      <c r="E2605" s="326"/>
      <c r="F2605"/>
      <c r="G2605"/>
      <c r="H2605"/>
    </row>
    <row r="2606" spans="2:8" x14ac:dyDescent="0.35">
      <c r="B2606" s="159"/>
      <c r="C2606"/>
      <c r="D2606"/>
      <c r="E2606" s="326"/>
      <c r="F2606"/>
      <c r="G2606"/>
      <c r="H2606"/>
    </row>
    <row r="2607" spans="2:8" x14ac:dyDescent="0.35">
      <c r="B2607" s="159"/>
      <c r="C2607"/>
      <c r="D2607"/>
      <c r="E2607" s="326"/>
      <c r="F2607"/>
      <c r="G2607"/>
      <c r="H2607"/>
    </row>
    <row r="2608" spans="2:8" x14ac:dyDescent="0.35">
      <c r="B2608" s="159"/>
      <c r="C2608"/>
      <c r="D2608"/>
      <c r="E2608" s="326"/>
      <c r="F2608"/>
      <c r="G2608"/>
      <c r="H2608"/>
    </row>
    <row r="2609" spans="2:8" x14ac:dyDescent="0.35">
      <c r="B2609" s="159"/>
      <c r="C2609"/>
      <c r="D2609"/>
      <c r="E2609" s="326"/>
      <c r="F2609"/>
      <c r="G2609"/>
      <c r="H2609"/>
    </row>
    <row r="2610" spans="2:8" x14ac:dyDescent="0.35">
      <c r="B2610" s="159"/>
      <c r="C2610"/>
      <c r="D2610"/>
      <c r="E2610" s="326"/>
      <c r="F2610"/>
      <c r="G2610"/>
      <c r="H2610"/>
    </row>
    <row r="2611" spans="2:8" x14ac:dyDescent="0.35">
      <c r="B2611" s="159"/>
      <c r="C2611"/>
      <c r="D2611"/>
      <c r="E2611" s="326"/>
      <c r="F2611"/>
      <c r="G2611"/>
      <c r="H2611"/>
    </row>
    <row r="2612" spans="2:8" x14ac:dyDescent="0.35">
      <c r="B2612" s="159"/>
      <c r="C2612"/>
      <c r="D2612"/>
      <c r="E2612" s="326"/>
      <c r="F2612"/>
      <c r="G2612"/>
      <c r="H2612"/>
    </row>
    <row r="2613" spans="2:8" x14ac:dyDescent="0.35">
      <c r="B2613" s="159"/>
      <c r="C2613"/>
      <c r="D2613"/>
      <c r="E2613" s="326"/>
      <c r="F2613"/>
      <c r="G2613"/>
      <c r="H2613"/>
    </row>
    <row r="2614" spans="2:8" x14ac:dyDescent="0.35">
      <c r="B2614" s="159"/>
      <c r="C2614"/>
      <c r="D2614"/>
      <c r="E2614" s="326"/>
      <c r="F2614"/>
      <c r="G2614"/>
      <c r="H2614"/>
    </row>
    <row r="2615" spans="2:8" x14ac:dyDescent="0.35">
      <c r="B2615" s="159"/>
      <c r="C2615"/>
      <c r="D2615"/>
      <c r="E2615" s="326"/>
      <c r="F2615"/>
      <c r="G2615"/>
      <c r="H2615"/>
    </row>
    <row r="2616" spans="2:8" x14ac:dyDescent="0.35">
      <c r="B2616" s="159"/>
      <c r="C2616"/>
      <c r="D2616"/>
      <c r="E2616" s="326"/>
      <c r="F2616"/>
      <c r="G2616"/>
      <c r="H2616"/>
    </row>
    <row r="2617" spans="2:8" x14ac:dyDescent="0.35">
      <c r="B2617" s="159"/>
      <c r="C2617"/>
      <c r="D2617"/>
      <c r="E2617" s="326"/>
      <c r="F2617"/>
      <c r="G2617"/>
      <c r="H2617"/>
    </row>
    <row r="2618" spans="2:8" x14ac:dyDescent="0.35">
      <c r="B2618" s="159"/>
      <c r="C2618"/>
      <c r="D2618"/>
      <c r="E2618" s="326"/>
      <c r="F2618"/>
      <c r="G2618"/>
      <c r="H2618"/>
    </row>
    <row r="2619" spans="2:8" x14ac:dyDescent="0.35">
      <c r="B2619" s="159"/>
      <c r="C2619"/>
      <c r="D2619"/>
      <c r="E2619" s="326"/>
      <c r="F2619"/>
      <c r="G2619"/>
      <c r="H2619"/>
    </row>
    <row r="2620" spans="2:8" x14ac:dyDescent="0.35">
      <c r="B2620" s="159"/>
      <c r="C2620"/>
      <c r="D2620"/>
      <c r="E2620" s="326"/>
      <c r="F2620"/>
      <c r="G2620"/>
      <c r="H2620"/>
    </row>
    <row r="2621" spans="2:8" x14ac:dyDescent="0.35">
      <c r="B2621" s="159"/>
      <c r="C2621"/>
      <c r="D2621"/>
      <c r="E2621" s="326"/>
      <c r="F2621"/>
      <c r="G2621"/>
      <c r="H2621"/>
    </row>
    <row r="2622" spans="2:8" x14ac:dyDescent="0.35">
      <c r="B2622" s="159"/>
      <c r="C2622"/>
      <c r="D2622"/>
      <c r="E2622" s="326"/>
      <c r="F2622"/>
      <c r="G2622"/>
      <c r="H2622"/>
    </row>
    <row r="2623" spans="2:8" x14ac:dyDescent="0.35">
      <c r="B2623" s="159"/>
      <c r="C2623"/>
      <c r="D2623"/>
      <c r="E2623" s="326"/>
      <c r="F2623"/>
      <c r="G2623"/>
      <c r="H2623"/>
    </row>
    <row r="2624" spans="2:8" x14ac:dyDescent="0.35">
      <c r="B2624" s="159"/>
      <c r="C2624"/>
      <c r="D2624"/>
      <c r="E2624" s="326"/>
      <c r="F2624"/>
      <c r="G2624"/>
      <c r="H2624"/>
    </row>
    <row r="2625" spans="2:8" x14ac:dyDescent="0.35">
      <c r="B2625" s="159"/>
      <c r="C2625"/>
      <c r="D2625"/>
      <c r="E2625" s="326"/>
      <c r="F2625"/>
      <c r="G2625"/>
      <c r="H2625"/>
    </row>
    <row r="2626" spans="2:8" x14ac:dyDescent="0.35">
      <c r="B2626" s="159"/>
      <c r="C2626"/>
      <c r="D2626"/>
      <c r="E2626" s="326"/>
      <c r="F2626"/>
      <c r="G2626"/>
      <c r="H2626"/>
    </row>
    <row r="2627" spans="2:8" x14ac:dyDescent="0.35">
      <c r="B2627" s="159"/>
      <c r="C2627"/>
      <c r="D2627"/>
      <c r="E2627" s="326"/>
      <c r="F2627"/>
      <c r="G2627"/>
      <c r="H2627"/>
    </row>
    <row r="2628" spans="2:8" x14ac:dyDescent="0.35">
      <c r="B2628" s="159"/>
      <c r="C2628"/>
      <c r="D2628"/>
      <c r="E2628" s="326"/>
      <c r="F2628"/>
      <c r="G2628"/>
      <c r="H2628"/>
    </row>
    <row r="2629" spans="2:8" x14ac:dyDescent="0.35">
      <c r="B2629" s="159"/>
      <c r="C2629"/>
      <c r="D2629"/>
      <c r="E2629" s="326"/>
      <c r="F2629"/>
      <c r="G2629"/>
      <c r="H2629"/>
    </row>
    <row r="2630" spans="2:8" x14ac:dyDescent="0.35">
      <c r="B2630" s="159"/>
      <c r="C2630"/>
      <c r="D2630"/>
      <c r="E2630" s="326"/>
      <c r="F2630"/>
      <c r="G2630"/>
      <c r="H2630"/>
    </row>
    <row r="2631" spans="2:8" x14ac:dyDescent="0.35">
      <c r="B2631" s="159"/>
      <c r="C2631"/>
      <c r="D2631"/>
      <c r="E2631" s="326"/>
      <c r="F2631"/>
      <c r="G2631"/>
      <c r="H2631"/>
    </row>
    <row r="2632" spans="2:8" x14ac:dyDescent="0.35">
      <c r="B2632" s="159"/>
      <c r="C2632"/>
      <c r="D2632"/>
      <c r="E2632" s="326"/>
      <c r="F2632"/>
      <c r="G2632"/>
      <c r="H2632"/>
    </row>
    <row r="2633" spans="2:8" x14ac:dyDescent="0.35">
      <c r="B2633" s="159"/>
      <c r="C2633"/>
      <c r="D2633"/>
      <c r="E2633" s="326"/>
      <c r="F2633"/>
      <c r="G2633"/>
      <c r="H2633"/>
    </row>
    <row r="2634" spans="2:8" x14ac:dyDescent="0.35">
      <c r="B2634" s="159"/>
      <c r="C2634"/>
      <c r="D2634"/>
      <c r="E2634" s="326"/>
      <c r="F2634"/>
      <c r="G2634"/>
      <c r="H2634"/>
    </row>
    <row r="2635" spans="2:8" x14ac:dyDescent="0.35">
      <c r="B2635" s="159"/>
      <c r="C2635"/>
      <c r="D2635"/>
      <c r="E2635" s="326"/>
      <c r="F2635"/>
      <c r="G2635"/>
      <c r="H2635"/>
    </row>
    <row r="2636" spans="2:8" x14ac:dyDescent="0.35">
      <c r="B2636" s="159"/>
      <c r="C2636"/>
      <c r="D2636"/>
      <c r="E2636" s="326"/>
      <c r="F2636"/>
      <c r="G2636"/>
      <c r="H2636"/>
    </row>
    <row r="2637" spans="2:8" x14ac:dyDescent="0.35">
      <c r="B2637" s="159"/>
      <c r="C2637"/>
      <c r="D2637"/>
      <c r="E2637" s="326"/>
      <c r="F2637"/>
      <c r="G2637"/>
      <c r="H2637"/>
    </row>
    <row r="2638" spans="2:8" x14ac:dyDescent="0.35">
      <c r="B2638" s="159"/>
      <c r="C2638"/>
      <c r="D2638"/>
      <c r="E2638" s="326"/>
      <c r="F2638"/>
      <c r="G2638"/>
      <c r="H2638"/>
    </row>
    <row r="2639" spans="2:8" x14ac:dyDescent="0.35">
      <c r="B2639" s="159"/>
      <c r="C2639"/>
      <c r="D2639"/>
      <c r="E2639" s="326"/>
      <c r="F2639"/>
      <c r="G2639"/>
      <c r="H2639"/>
    </row>
    <row r="2640" spans="2:8" x14ac:dyDescent="0.35">
      <c r="B2640" s="159"/>
      <c r="C2640"/>
      <c r="D2640"/>
      <c r="E2640" s="326"/>
      <c r="F2640"/>
      <c r="G2640"/>
      <c r="H2640"/>
    </row>
    <row r="2641" spans="2:8" x14ac:dyDescent="0.35">
      <c r="B2641" s="159"/>
      <c r="C2641"/>
      <c r="D2641"/>
      <c r="E2641" s="326"/>
      <c r="F2641"/>
      <c r="G2641"/>
      <c r="H2641"/>
    </row>
    <row r="2642" spans="2:8" x14ac:dyDescent="0.35">
      <c r="B2642" s="159"/>
      <c r="C2642"/>
      <c r="D2642"/>
      <c r="E2642" s="326"/>
      <c r="F2642"/>
      <c r="G2642"/>
      <c r="H2642"/>
    </row>
    <row r="2643" spans="2:8" x14ac:dyDescent="0.35">
      <c r="B2643" s="159"/>
      <c r="C2643"/>
      <c r="D2643"/>
      <c r="E2643" s="326"/>
      <c r="F2643"/>
      <c r="G2643"/>
      <c r="H2643"/>
    </row>
    <row r="2644" spans="2:8" x14ac:dyDescent="0.35">
      <c r="B2644" s="159"/>
      <c r="C2644"/>
      <c r="D2644"/>
      <c r="E2644" s="326"/>
      <c r="F2644"/>
      <c r="G2644"/>
      <c r="H2644"/>
    </row>
    <row r="2645" spans="2:8" x14ac:dyDescent="0.35">
      <c r="B2645" s="159"/>
      <c r="C2645"/>
      <c r="D2645"/>
      <c r="E2645" s="326"/>
      <c r="F2645"/>
      <c r="G2645"/>
      <c r="H2645"/>
    </row>
    <row r="2646" spans="2:8" x14ac:dyDescent="0.35">
      <c r="B2646" s="159"/>
      <c r="C2646"/>
      <c r="D2646"/>
      <c r="E2646" s="326"/>
      <c r="F2646"/>
      <c r="G2646"/>
      <c r="H2646"/>
    </row>
    <row r="2647" spans="2:8" x14ac:dyDescent="0.35">
      <c r="B2647" s="159"/>
      <c r="C2647"/>
      <c r="D2647"/>
      <c r="E2647" s="326"/>
      <c r="F2647"/>
      <c r="G2647"/>
      <c r="H2647"/>
    </row>
    <row r="2648" spans="2:8" x14ac:dyDescent="0.35">
      <c r="B2648" s="159"/>
      <c r="C2648"/>
      <c r="D2648"/>
      <c r="E2648" s="326"/>
      <c r="F2648"/>
      <c r="G2648"/>
      <c r="H2648"/>
    </row>
    <row r="2649" spans="2:8" x14ac:dyDescent="0.35">
      <c r="B2649" s="159"/>
      <c r="C2649"/>
      <c r="D2649"/>
      <c r="E2649" s="326"/>
      <c r="F2649"/>
      <c r="G2649"/>
      <c r="H2649"/>
    </row>
    <row r="2650" spans="2:8" x14ac:dyDescent="0.35">
      <c r="B2650" s="159"/>
      <c r="C2650"/>
      <c r="D2650"/>
      <c r="E2650" s="326"/>
      <c r="F2650"/>
      <c r="G2650"/>
      <c r="H2650"/>
    </row>
    <row r="2651" spans="2:8" x14ac:dyDescent="0.35">
      <c r="B2651" s="159"/>
      <c r="C2651"/>
      <c r="D2651"/>
      <c r="E2651" s="326"/>
      <c r="F2651"/>
      <c r="G2651"/>
      <c r="H2651"/>
    </row>
    <row r="2652" spans="2:8" x14ac:dyDescent="0.35">
      <c r="B2652" s="159"/>
      <c r="C2652"/>
      <c r="D2652"/>
      <c r="E2652" s="326"/>
      <c r="F2652"/>
      <c r="G2652"/>
      <c r="H2652"/>
    </row>
    <row r="2653" spans="2:8" x14ac:dyDescent="0.35">
      <c r="B2653" s="159"/>
      <c r="C2653"/>
      <c r="D2653"/>
      <c r="E2653" s="326"/>
      <c r="F2653"/>
      <c r="G2653"/>
      <c r="H2653"/>
    </row>
    <row r="2654" spans="2:8" x14ac:dyDescent="0.35">
      <c r="B2654" s="159"/>
      <c r="C2654"/>
      <c r="D2654"/>
      <c r="E2654" s="326"/>
      <c r="F2654"/>
      <c r="G2654"/>
      <c r="H2654"/>
    </row>
    <row r="2655" spans="2:8" x14ac:dyDescent="0.35">
      <c r="B2655" s="159"/>
      <c r="C2655"/>
      <c r="D2655"/>
      <c r="E2655" s="326"/>
      <c r="F2655"/>
      <c r="G2655"/>
      <c r="H2655"/>
    </row>
    <row r="2656" spans="2:8" x14ac:dyDescent="0.35">
      <c r="B2656" s="159"/>
      <c r="C2656"/>
      <c r="D2656"/>
      <c r="E2656" s="326"/>
      <c r="F2656"/>
      <c r="G2656"/>
      <c r="H2656"/>
    </row>
    <row r="2657" spans="2:8" x14ac:dyDescent="0.35">
      <c r="B2657" s="159"/>
      <c r="C2657"/>
      <c r="D2657"/>
      <c r="E2657" s="326"/>
      <c r="F2657"/>
      <c r="G2657"/>
      <c r="H2657"/>
    </row>
    <row r="2658" spans="2:8" x14ac:dyDescent="0.35">
      <c r="B2658" s="159"/>
      <c r="C2658"/>
      <c r="D2658"/>
      <c r="E2658" s="326"/>
      <c r="F2658"/>
      <c r="G2658"/>
      <c r="H2658"/>
    </row>
    <row r="2659" spans="2:8" x14ac:dyDescent="0.35">
      <c r="B2659" s="159"/>
      <c r="C2659"/>
      <c r="D2659"/>
      <c r="E2659" s="326"/>
      <c r="F2659"/>
      <c r="G2659"/>
      <c r="H2659"/>
    </row>
    <row r="2660" spans="2:8" x14ac:dyDescent="0.35">
      <c r="B2660" s="159"/>
      <c r="C2660"/>
      <c r="D2660"/>
      <c r="E2660" s="326"/>
      <c r="F2660"/>
      <c r="G2660"/>
      <c r="H2660"/>
    </row>
    <row r="2661" spans="2:8" x14ac:dyDescent="0.35">
      <c r="B2661" s="159"/>
      <c r="C2661"/>
      <c r="D2661"/>
      <c r="E2661" s="326"/>
      <c r="F2661"/>
      <c r="G2661"/>
      <c r="H2661"/>
    </row>
    <row r="2662" spans="2:8" x14ac:dyDescent="0.35">
      <c r="B2662" s="159"/>
      <c r="C2662"/>
      <c r="D2662"/>
      <c r="E2662" s="326"/>
      <c r="F2662"/>
      <c r="G2662"/>
      <c r="H2662"/>
    </row>
    <row r="2663" spans="2:8" x14ac:dyDescent="0.35">
      <c r="B2663" s="159"/>
      <c r="C2663"/>
      <c r="D2663"/>
      <c r="E2663" s="326"/>
      <c r="F2663"/>
      <c r="G2663"/>
      <c r="H2663"/>
    </row>
    <row r="2664" spans="2:8" x14ac:dyDescent="0.35">
      <c r="B2664" s="159"/>
      <c r="C2664"/>
      <c r="D2664"/>
      <c r="E2664" s="326"/>
      <c r="F2664"/>
      <c r="G2664"/>
      <c r="H2664"/>
    </row>
    <row r="2665" spans="2:8" x14ac:dyDescent="0.35">
      <c r="B2665" s="159"/>
      <c r="C2665"/>
      <c r="D2665"/>
      <c r="E2665" s="326"/>
      <c r="F2665"/>
      <c r="G2665"/>
      <c r="H2665"/>
    </row>
    <row r="2666" spans="2:8" x14ac:dyDescent="0.35">
      <c r="B2666" s="159"/>
      <c r="C2666"/>
      <c r="D2666"/>
      <c r="E2666" s="326"/>
      <c r="F2666"/>
      <c r="G2666"/>
      <c r="H2666"/>
    </row>
    <row r="2667" spans="2:8" x14ac:dyDescent="0.35">
      <c r="B2667" s="159"/>
      <c r="C2667"/>
      <c r="D2667"/>
      <c r="E2667" s="326"/>
      <c r="F2667"/>
      <c r="G2667"/>
      <c r="H2667"/>
    </row>
    <row r="2668" spans="2:8" x14ac:dyDescent="0.35">
      <c r="B2668" s="159"/>
      <c r="C2668"/>
      <c r="D2668"/>
      <c r="E2668" s="326"/>
      <c r="F2668"/>
      <c r="G2668"/>
      <c r="H2668"/>
    </row>
    <row r="2669" spans="2:8" x14ac:dyDescent="0.35">
      <c r="B2669" s="159"/>
      <c r="C2669"/>
      <c r="D2669"/>
      <c r="E2669" s="326"/>
      <c r="F2669"/>
      <c r="G2669"/>
      <c r="H2669"/>
    </row>
    <row r="2670" spans="2:8" x14ac:dyDescent="0.35">
      <c r="B2670" s="159"/>
      <c r="C2670"/>
      <c r="D2670"/>
      <c r="E2670" s="326"/>
      <c r="F2670"/>
      <c r="G2670"/>
      <c r="H2670"/>
    </row>
    <row r="2671" spans="2:8" x14ac:dyDescent="0.35">
      <c r="B2671" s="159"/>
      <c r="C2671"/>
      <c r="D2671"/>
      <c r="E2671" s="326"/>
      <c r="F2671"/>
      <c r="G2671"/>
      <c r="H2671"/>
    </row>
    <row r="2672" spans="2:8" x14ac:dyDescent="0.35">
      <c r="B2672" s="159"/>
      <c r="C2672"/>
      <c r="D2672"/>
      <c r="E2672" s="326"/>
      <c r="F2672"/>
      <c r="G2672"/>
      <c r="H2672"/>
    </row>
    <row r="2673" spans="2:8" x14ac:dyDescent="0.35">
      <c r="B2673" s="159"/>
      <c r="C2673"/>
      <c r="D2673"/>
      <c r="E2673" s="326"/>
      <c r="F2673"/>
      <c r="G2673"/>
      <c r="H2673"/>
    </row>
    <row r="2674" spans="2:8" x14ac:dyDescent="0.35">
      <c r="B2674" s="159"/>
      <c r="C2674"/>
      <c r="D2674"/>
      <c r="E2674" s="326"/>
      <c r="F2674"/>
      <c r="G2674"/>
      <c r="H2674"/>
    </row>
    <row r="2675" spans="2:8" x14ac:dyDescent="0.35">
      <c r="B2675" s="159"/>
      <c r="C2675"/>
      <c r="D2675"/>
      <c r="E2675" s="326"/>
      <c r="F2675"/>
      <c r="G2675"/>
      <c r="H2675"/>
    </row>
    <row r="2676" spans="2:8" x14ac:dyDescent="0.35">
      <c r="B2676" s="159"/>
      <c r="C2676"/>
      <c r="D2676"/>
      <c r="E2676" s="326"/>
      <c r="F2676"/>
      <c r="G2676"/>
      <c r="H2676"/>
    </row>
    <row r="2677" spans="2:8" x14ac:dyDescent="0.35">
      <c r="B2677" s="159"/>
      <c r="C2677"/>
      <c r="D2677"/>
      <c r="E2677" s="326"/>
      <c r="F2677"/>
      <c r="G2677"/>
      <c r="H2677"/>
    </row>
    <row r="2678" spans="2:8" x14ac:dyDescent="0.35">
      <c r="B2678" s="159"/>
      <c r="C2678"/>
      <c r="D2678"/>
      <c r="E2678" s="326"/>
      <c r="F2678"/>
      <c r="G2678"/>
      <c r="H2678"/>
    </row>
    <row r="2679" spans="2:8" x14ac:dyDescent="0.35">
      <c r="B2679" s="159"/>
      <c r="C2679"/>
      <c r="D2679"/>
      <c r="E2679" s="326"/>
      <c r="F2679"/>
      <c r="G2679"/>
      <c r="H2679"/>
    </row>
    <row r="2680" spans="2:8" x14ac:dyDescent="0.35">
      <c r="B2680" s="159"/>
      <c r="C2680"/>
      <c r="D2680"/>
      <c r="E2680" s="326"/>
      <c r="F2680"/>
      <c r="G2680"/>
      <c r="H2680"/>
    </row>
    <row r="2681" spans="2:8" x14ac:dyDescent="0.35">
      <c r="B2681" s="159"/>
      <c r="C2681"/>
      <c r="D2681"/>
      <c r="E2681" s="326"/>
      <c r="F2681"/>
      <c r="G2681"/>
      <c r="H2681"/>
    </row>
    <row r="2682" spans="2:8" x14ac:dyDescent="0.35">
      <c r="B2682" s="159"/>
      <c r="C2682"/>
      <c r="D2682"/>
      <c r="E2682" s="326"/>
      <c r="F2682"/>
      <c r="G2682"/>
      <c r="H2682"/>
    </row>
    <row r="2683" spans="2:8" x14ac:dyDescent="0.35">
      <c r="B2683" s="159"/>
      <c r="C2683"/>
      <c r="D2683"/>
      <c r="E2683" s="326"/>
      <c r="F2683"/>
      <c r="G2683"/>
      <c r="H2683"/>
    </row>
    <row r="2684" spans="2:8" x14ac:dyDescent="0.35">
      <c r="B2684" s="159"/>
      <c r="C2684"/>
      <c r="D2684"/>
      <c r="E2684" s="326"/>
      <c r="F2684"/>
      <c r="G2684"/>
      <c r="H2684"/>
    </row>
    <row r="2685" spans="2:8" x14ac:dyDescent="0.35">
      <c r="B2685" s="159"/>
      <c r="C2685"/>
      <c r="D2685"/>
      <c r="E2685" s="326"/>
      <c r="F2685"/>
      <c r="G2685"/>
      <c r="H2685"/>
    </row>
    <row r="2686" spans="2:8" x14ac:dyDescent="0.35">
      <c r="B2686" s="159"/>
      <c r="C2686"/>
      <c r="D2686"/>
      <c r="E2686" s="326"/>
      <c r="F2686"/>
      <c r="G2686"/>
      <c r="H2686"/>
    </row>
    <row r="2687" spans="2:8" x14ac:dyDescent="0.35">
      <c r="B2687" s="159"/>
      <c r="C2687"/>
      <c r="D2687"/>
      <c r="E2687" s="326"/>
      <c r="F2687"/>
      <c r="G2687"/>
      <c r="H2687"/>
    </row>
    <row r="2688" spans="2:8" x14ac:dyDescent="0.35">
      <c r="B2688" s="159"/>
      <c r="C2688"/>
      <c r="D2688"/>
      <c r="E2688" s="326"/>
      <c r="F2688"/>
      <c r="G2688"/>
      <c r="H2688"/>
    </row>
    <row r="2689" spans="2:8" x14ac:dyDescent="0.35">
      <c r="B2689" s="159"/>
      <c r="C2689"/>
      <c r="D2689"/>
      <c r="E2689" s="326"/>
      <c r="F2689"/>
      <c r="G2689"/>
      <c r="H2689"/>
    </row>
    <row r="2690" spans="2:8" x14ac:dyDescent="0.35">
      <c r="B2690" s="159"/>
      <c r="C2690"/>
      <c r="D2690"/>
      <c r="E2690" s="326"/>
      <c r="F2690"/>
      <c r="G2690"/>
      <c r="H2690"/>
    </row>
    <row r="2691" spans="2:8" x14ac:dyDescent="0.35">
      <c r="B2691" s="159"/>
      <c r="C2691"/>
      <c r="D2691"/>
      <c r="E2691" s="326"/>
      <c r="F2691"/>
      <c r="G2691"/>
      <c r="H2691"/>
    </row>
    <row r="2692" spans="2:8" x14ac:dyDescent="0.35">
      <c r="B2692" s="159"/>
      <c r="C2692"/>
      <c r="D2692"/>
      <c r="E2692" s="326"/>
      <c r="F2692"/>
      <c r="G2692"/>
      <c r="H2692"/>
    </row>
    <row r="2693" spans="2:8" x14ac:dyDescent="0.35">
      <c r="B2693" s="159"/>
      <c r="C2693"/>
      <c r="D2693"/>
      <c r="E2693" s="326"/>
      <c r="F2693"/>
      <c r="G2693"/>
      <c r="H2693"/>
    </row>
    <row r="2694" spans="2:8" x14ac:dyDescent="0.35">
      <c r="B2694" s="159"/>
      <c r="C2694"/>
      <c r="D2694"/>
      <c r="E2694" s="326"/>
      <c r="F2694"/>
      <c r="G2694"/>
      <c r="H2694"/>
    </row>
    <row r="2695" spans="2:8" x14ac:dyDescent="0.35">
      <c r="B2695" s="159"/>
      <c r="C2695"/>
      <c r="D2695"/>
      <c r="E2695" s="326"/>
      <c r="F2695"/>
      <c r="G2695"/>
      <c r="H2695"/>
    </row>
    <row r="2696" spans="2:8" x14ac:dyDescent="0.35">
      <c r="B2696" s="159"/>
      <c r="C2696"/>
      <c r="D2696"/>
      <c r="E2696" s="326"/>
      <c r="F2696"/>
      <c r="G2696"/>
      <c r="H2696"/>
    </row>
    <row r="2697" spans="2:8" x14ac:dyDescent="0.35">
      <c r="B2697" s="159"/>
      <c r="C2697"/>
      <c r="D2697"/>
      <c r="E2697" s="326"/>
      <c r="F2697"/>
      <c r="G2697"/>
      <c r="H2697"/>
    </row>
    <row r="2698" spans="2:8" x14ac:dyDescent="0.35">
      <c r="B2698" s="159"/>
      <c r="C2698"/>
      <c r="D2698"/>
      <c r="E2698" s="326"/>
      <c r="F2698"/>
      <c r="G2698"/>
      <c r="H2698"/>
    </row>
    <row r="2699" spans="2:8" x14ac:dyDescent="0.35">
      <c r="B2699" s="159"/>
      <c r="C2699"/>
      <c r="D2699"/>
      <c r="E2699" s="326"/>
      <c r="F2699"/>
      <c r="G2699"/>
      <c r="H2699"/>
    </row>
    <row r="2700" spans="2:8" x14ac:dyDescent="0.35">
      <c r="B2700" s="159"/>
      <c r="C2700"/>
      <c r="D2700"/>
      <c r="E2700" s="326"/>
      <c r="F2700"/>
      <c r="G2700"/>
      <c r="H2700"/>
    </row>
    <row r="2701" spans="2:8" x14ac:dyDescent="0.35">
      <c r="B2701" s="159"/>
      <c r="C2701"/>
      <c r="D2701"/>
      <c r="E2701" s="326"/>
      <c r="F2701"/>
      <c r="G2701"/>
      <c r="H2701"/>
    </row>
    <row r="2702" spans="2:8" x14ac:dyDescent="0.35">
      <c r="B2702" s="159"/>
      <c r="C2702"/>
      <c r="D2702"/>
      <c r="E2702" s="326"/>
      <c r="F2702"/>
      <c r="G2702"/>
      <c r="H2702"/>
    </row>
    <row r="2703" spans="2:8" x14ac:dyDescent="0.35">
      <c r="B2703" s="159"/>
      <c r="C2703"/>
      <c r="D2703"/>
      <c r="E2703" s="326"/>
      <c r="F2703"/>
      <c r="G2703"/>
      <c r="H2703"/>
    </row>
    <row r="2704" spans="2:8" x14ac:dyDescent="0.35">
      <c r="B2704" s="159"/>
      <c r="C2704"/>
      <c r="D2704"/>
      <c r="E2704" s="326"/>
      <c r="F2704"/>
      <c r="G2704"/>
      <c r="H2704"/>
    </row>
    <row r="2705" spans="2:8" x14ac:dyDescent="0.35">
      <c r="B2705" s="159"/>
      <c r="C2705"/>
      <c r="D2705"/>
      <c r="E2705" s="326"/>
      <c r="F2705"/>
      <c r="G2705"/>
      <c r="H2705"/>
    </row>
    <row r="2706" spans="2:8" x14ac:dyDescent="0.35">
      <c r="B2706" s="159"/>
      <c r="C2706"/>
      <c r="D2706"/>
      <c r="E2706" s="326"/>
      <c r="F2706"/>
      <c r="G2706"/>
      <c r="H2706"/>
    </row>
    <row r="2707" spans="2:8" x14ac:dyDescent="0.35">
      <c r="B2707" s="159"/>
      <c r="C2707"/>
      <c r="D2707"/>
      <c r="E2707" s="326"/>
      <c r="F2707"/>
      <c r="G2707"/>
      <c r="H2707"/>
    </row>
    <row r="2708" spans="2:8" x14ac:dyDescent="0.35">
      <c r="B2708" s="159"/>
      <c r="C2708"/>
      <c r="D2708"/>
      <c r="E2708" s="326"/>
      <c r="F2708"/>
      <c r="G2708"/>
      <c r="H2708"/>
    </row>
    <row r="2709" spans="2:8" x14ac:dyDescent="0.35">
      <c r="B2709" s="159"/>
      <c r="C2709"/>
      <c r="D2709"/>
      <c r="E2709" s="326"/>
      <c r="F2709"/>
      <c r="G2709"/>
      <c r="H2709"/>
    </row>
    <row r="2710" spans="2:8" x14ac:dyDescent="0.35">
      <c r="B2710" s="159"/>
      <c r="C2710"/>
      <c r="D2710"/>
      <c r="E2710" s="326"/>
      <c r="F2710"/>
      <c r="G2710"/>
      <c r="H2710"/>
    </row>
    <row r="2711" spans="2:8" x14ac:dyDescent="0.35">
      <c r="B2711" s="159"/>
      <c r="C2711"/>
      <c r="D2711"/>
      <c r="E2711" s="326"/>
      <c r="F2711"/>
      <c r="G2711"/>
      <c r="H2711"/>
    </row>
    <row r="2712" spans="2:8" x14ac:dyDescent="0.35">
      <c r="B2712" s="159"/>
      <c r="C2712"/>
      <c r="D2712"/>
      <c r="E2712" s="326"/>
      <c r="F2712"/>
      <c r="G2712"/>
      <c r="H2712"/>
    </row>
    <row r="2713" spans="2:8" x14ac:dyDescent="0.35">
      <c r="B2713" s="159"/>
      <c r="C2713"/>
      <c r="D2713"/>
      <c r="E2713" s="326"/>
      <c r="F2713"/>
      <c r="G2713"/>
      <c r="H2713"/>
    </row>
    <row r="2714" spans="2:8" x14ac:dyDescent="0.35">
      <c r="B2714" s="159"/>
      <c r="C2714"/>
      <c r="D2714"/>
      <c r="E2714" s="326"/>
      <c r="F2714"/>
      <c r="G2714"/>
      <c r="H2714"/>
    </row>
    <row r="2715" spans="2:8" x14ac:dyDescent="0.35">
      <c r="B2715" s="159"/>
      <c r="C2715"/>
      <c r="D2715"/>
      <c r="E2715" s="326"/>
      <c r="F2715"/>
      <c r="G2715"/>
      <c r="H2715"/>
    </row>
    <row r="2716" spans="2:8" x14ac:dyDescent="0.35">
      <c r="B2716" s="159"/>
      <c r="C2716"/>
      <c r="D2716"/>
      <c r="E2716" s="326"/>
      <c r="F2716"/>
      <c r="G2716"/>
      <c r="H2716"/>
    </row>
    <row r="2717" spans="2:8" x14ac:dyDescent="0.35">
      <c r="B2717" s="159"/>
      <c r="C2717"/>
      <c r="D2717"/>
      <c r="E2717" s="326"/>
      <c r="F2717"/>
      <c r="G2717"/>
      <c r="H2717"/>
    </row>
    <row r="2718" spans="2:8" x14ac:dyDescent="0.35">
      <c r="B2718" s="159"/>
      <c r="C2718"/>
      <c r="D2718"/>
      <c r="E2718" s="326"/>
      <c r="F2718"/>
      <c r="G2718"/>
      <c r="H2718"/>
    </row>
    <row r="2719" spans="2:8" x14ac:dyDescent="0.35">
      <c r="B2719" s="159"/>
      <c r="C2719"/>
      <c r="D2719"/>
      <c r="E2719" s="326"/>
      <c r="F2719"/>
      <c r="G2719"/>
      <c r="H2719"/>
    </row>
    <row r="2720" spans="2:8" x14ac:dyDescent="0.35">
      <c r="B2720" s="159"/>
      <c r="C2720"/>
      <c r="D2720"/>
      <c r="E2720" s="326"/>
      <c r="F2720"/>
      <c r="G2720"/>
      <c r="H2720"/>
    </row>
    <row r="2721" spans="2:8" x14ac:dyDescent="0.35">
      <c r="B2721" s="159"/>
      <c r="C2721"/>
      <c r="D2721"/>
      <c r="E2721" s="326"/>
      <c r="F2721"/>
      <c r="G2721"/>
      <c r="H2721"/>
    </row>
    <row r="2722" spans="2:8" x14ac:dyDescent="0.35">
      <c r="B2722" s="159"/>
      <c r="C2722"/>
      <c r="D2722"/>
      <c r="E2722" s="326"/>
      <c r="F2722"/>
      <c r="G2722"/>
      <c r="H2722"/>
    </row>
    <row r="2723" spans="2:8" x14ac:dyDescent="0.35">
      <c r="B2723" s="159"/>
      <c r="C2723"/>
      <c r="D2723"/>
      <c r="E2723" s="326"/>
      <c r="F2723"/>
      <c r="G2723"/>
      <c r="H2723"/>
    </row>
    <row r="2724" spans="2:8" x14ac:dyDescent="0.35">
      <c r="B2724" s="159"/>
      <c r="C2724"/>
      <c r="D2724"/>
      <c r="E2724" s="326"/>
      <c r="F2724"/>
      <c r="G2724"/>
      <c r="H2724"/>
    </row>
    <row r="2725" spans="2:8" x14ac:dyDescent="0.35">
      <c r="B2725" s="159"/>
      <c r="C2725"/>
      <c r="D2725"/>
      <c r="E2725" s="326"/>
      <c r="F2725"/>
      <c r="G2725"/>
      <c r="H2725"/>
    </row>
    <row r="2726" spans="2:8" x14ac:dyDescent="0.35">
      <c r="B2726" s="159"/>
      <c r="C2726"/>
      <c r="D2726"/>
      <c r="E2726" s="326"/>
      <c r="F2726"/>
      <c r="G2726"/>
      <c r="H2726"/>
    </row>
    <row r="2727" spans="2:8" x14ac:dyDescent="0.35">
      <c r="B2727" s="159"/>
      <c r="C2727"/>
      <c r="D2727"/>
      <c r="E2727" s="326"/>
      <c r="F2727"/>
      <c r="G2727"/>
      <c r="H2727"/>
    </row>
    <row r="2728" spans="2:8" x14ac:dyDescent="0.35">
      <c r="B2728" s="159"/>
      <c r="C2728"/>
      <c r="D2728"/>
      <c r="E2728" s="326"/>
      <c r="F2728"/>
      <c r="G2728"/>
      <c r="H2728"/>
    </row>
    <row r="2729" spans="2:8" x14ac:dyDescent="0.35">
      <c r="B2729" s="159"/>
      <c r="C2729"/>
      <c r="D2729"/>
      <c r="E2729" s="326"/>
      <c r="F2729"/>
      <c r="G2729"/>
      <c r="H2729"/>
    </row>
    <row r="2730" spans="2:8" x14ac:dyDescent="0.35">
      <c r="B2730" s="159"/>
      <c r="C2730"/>
      <c r="D2730"/>
      <c r="E2730" s="326"/>
      <c r="F2730"/>
      <c r="G2730"/>
      <c r="H2730"/>
    </row>
    <row r="2731" spans="2:8" x14ac:dyDescent="0.35">
      <c r="B2731" s="159"/>
      <c r="C2731"/>
      <c r="D2731"/>
      <c r="E2731" s="326"/>
      <c r="F2731"/>
      <c r="G2731"/>
      <c r="H2731"/>
    </row>
    <row r="2732" spans="2:8" x14ac:dyDescent="0.35">
      <c r="B2732" s="159"/>
      <c r="C2732"/>
      <c r="D2732"/>
      <c r="E2732" s="326"/>
      <c r="F2732"/>
      <c r="G2732"/>
      <c r="H2732"/>
    </row>
    <row r="2733" spans="2:8" x14ac:dyDescent="0.35">
      <c r="B2733" s="159"/>
      <c r="C2733"/>
      <c r="D2733"/>
      <c r="E2733" s="326"/>
      <c r="F2733"/>
      <c r="G2733"/>
      <c r="H2733"/>
    </row>
    <row r="2734" spans="2:8" x14ac:dyDescent="0.35">
      <c r="B2734" s="159"/>
      <c r="C2734"/>
      <c r="D2734"/>
      <c r="E2734" s="326"/>
      <c r="F2734"/>
      <c r="G2734"/>
      <c r="H2734"/>
    </row>
    <row r="2735" spans="2:8" x14ac:dyDescent="0.35">
      <c r="B2735" s="159"/>
      <c r="C2735"/>
      <c r="D2735"/>
      <c r="E2735" s="326"/>
      <c r="F2735"/>
      <c r="G2735"/>
      <c r="H2735"/>
    </row>
    <row r="2736" spans="2:8" x14ac:dyDescent="0.35">
      <c r="B2736" s="159"/>
      <c r="C2736"/>
      <c r="D2736"/>
      <c r="E2736" s="326"/>
      <c r="F2736"/>
      <c r="G2736"/>
      <c r="H2736"/>
    </row>
    <row r="2737" spans="2:8" x14ac:dyDescent="0.35">
      <c r="B2737" s="159"/>
      <c r="C2737"/>
      <c r="D2737"/>
      <c r="E2737" s="326"/>
      <c r="F2737"/>
      <c r="G2737"/>
      <c r="H2737"/>
    </row>
    <row r="2738" spans="2:8" x14ac:dyDescent="0.35">
      <c r="B2738" s="159"/>
      <c r="C2738"/>
      <c r="D2738"/>
      <c r="E2738" s="326"/>
      <c r="F2738"/>
      <c r="G2738"/>
      <c r="H2738"/>
    </row>
    <row r="2739" spans="2:8" x14ac:dyDescent="0.35">
      <c r="B2739" s="159"/>
      <c r="C2739"/>
      <c r="D2739"/>
      <c r="E2739" s="326"/>
      <c r="F2739"/>
      <c r="G2739"/>
      <c r="H2739"/>
    </row>
    <row r="2740" spans="2:8" x14ac:dyDescent="0.35">
      <c r="B2740" s="159"/>
      <c r="C2740"/>
      <c r="D2740"/>
      <c r="E2740" s="326"/>
      <c r="F2740"/>
      <c r="G2740"/>
      <c r="H2740"/>
    </row>
    <row r="2741" spans="2:8" x14ac:dyDescent="0.35">
      <c r="B2741" s="159"/>
      <c r="C2741"/>
      <c r="D2741"/>
      <c r="E2741" s="326"/>
      <c r="F2741"/>
      <c r="G2741"/>
      <c r="H2741"/>
    </row>
    <row r="2742" spans="2:8" x14ac:dyDescent="0.35">
      <c r="B2742" s="159"/>
      <c r="C2742"/>
      <c r="D2742"/>
      <c r="E2742" s="326"/>
      <c r="F2742"/>
      <c r="G2742"/>
      <c r="H2742"/>
    </row>
    <row r="2743" spans="2:8" x14ac:dyDescent="0.35">
      <c r="B2743" s="159"/>
      <c r="C2743"/>
      <c r="D2743"/>
      <c r="E2743" s="326"/>
      <c r="F2743"/>
      <c r="G2743"/>
      <c r="H2743"/>
    </row>
    <row r="2744" spans="2:8" x14ac:dyDescent="0.35">
      <c r="B2744" s="159"/>
      <c r="C2744"/>
      <c r="D2744"/>
      <c r="E2744" s="326"/>
      <c r="F2744"/>
      <c r="G2744"/>
      <c r="H2744"/>
    </row>
    <row r="2745" spans="2:8" x14ac:dyDescent="0.35">
      <c r="B2745" s="159"/>
      <c r="C2745"/>
      <c r="D2745"/>
      <c r="E2745" s="326"/>
      <c r="F2745"/>
      <c r="G2745"/>
      <c r="H2745"/>
    </row>
    <row r="2746" spans="2:8" x14ac:dyDescent="0.35">
      <c r="B2746" s="159"/>
      <c r="C2746"/>
      <c r="D2746"/>
      <c r="E2746" s="326"/>
      <c r="F2746"/>
      <c r="G2746"/>
      <c r="H2746"/>
    </row>
    <row r="2747" spans="2:8" x14ac:dyDescent="0.35">
      <c r="B2747" s="159"/>
      <c r="C2747"/>
      <c r="D2747"/>
      <c r="E2747" s="326"/>
      <c r="F2747"/>
      <c r="G2747"/>
      <c r="H2747"/>
    </row>
    <row r="2748" spans="2:8" x14ac:dyDescent="0.35">
      <c r="B2748" s="159"/>
      <c r="C2748"/>
      <c r="D2748"/>
      <c r="E2748" s="326"/>
      <c r="F2748"/>
      <c r="G2748"/>
      <c r="H2748"/>
    </row>
    <row r="2749" spans="2:8" x14ac:dyDescent="0.35">
      <c r="B2749" s="159"/>
      <c r="C2749"/>
      <c r="D2749"/>
      <c r="E2749" s="326"/>
      <c r="F2749"/>
      <c r="G2749"/>
      <c r="H2749"/>
    </row>
    <row r="2750" spans="2:8" x14ac:dyDescent="0.35">
      <c r="B2750" s="159"/>
      <c r="C2750"/>
      <c r="D2750"/>
      <c r="E2750" s="326"/>
      <c r="F2750"/>
      <c r="G2750"/>
      <c r="H2750"/>
    </row>
    <row r="2751" spans="2:8" x14ac:dyDescent="0.35">
      <c r="B2751" s="159"/>
      <c r="C2751"/>
      <c r="D2751"/>
      <c r="E2751" s="326"/>
      <c r="F2751"/>
      <c r="G2751"/>
      <c r="H2751"/>
    </row>
    <row r="2752" spans="2:8" x14ac:dyDescent="0.35">
      <c r="B2752" s="159"/>
      <c r="C2752"/>
      <c r="D2752"/>
      <c r="E2752" s="326"/>
      <c r="F2752"/>
      <c r="G2752"/>
      <c r="H2752"/>
    </row>
    <row r="2753" spans="2:8" x14ac:dyDescent="0.35">
      <c r="B2753" s="159"/>
      <c r="C2753"/>
      <c r="D2753"/>
      <c r="E2753" s="326"/>
      <c r="F2753"/>
      <c r="G2753"/>
      <c r="H2753"/>
    </row>
    <row r="2754" spans="2:8" x14ac:dyDescent="0.35">
      <c r="B2754" s="159"/>
      <c r="C2754"/>
      <c r="D2754"/>
      <c r="E2754" s="326"/>
      <c r="F2754"/>
      <c r="G2754"/>
      <c r="H2754"/>
    </row>
    <row r="2755" spans="2:8" x14ac:dyDescent="0.35">
      <c r="B2755" s="159"/>
      <c r="C2755"/>
      <c r="D2755"/>
      <c r="E2755" s="326"/>
      <c r="F2755"/>
      <c r="G2755"/>
      <c r="H2755"/>
    </row>
    <row r="2756" spans="2:8" x14ac:dyDescent="0.35">
      <c r="B2756" s="159"/>
      <c r="C2756"/>
      <c r="D2756"/>
      <c r="E2756" s="326"/>
      <c r="F2756"/>
      <c r="G2756"/>
      <c r="H2756"/>
    </row>
    <row r="2757" spans="2:8" x14ac:dyDescent="0.35">
      <c r="B2757" s="159"/>
      <c r="C2757"/>
      <c r="D2757"/>
      <c r="E2757" s="326"/>
      <c r="F2757"/>
      <c r="G2757"/>
      <c r="H2757"/>
    </row>
    <row r="2758" spans="2:8" x14ac:dyDescent="0.35">
      <c r="B2758" s="159"/>
      <c r="C2758"/>
      <c r="D2758"/>
      <c r="E2758" s="326"/>
      <c r="F2758"/>
      <c r="G2758"/>
      <c r="H2758"/>
    </row>
    <row r="2759" spans="2:8" x14ac:dyDescent="0.35">
      <c r="B2759" s="159"/>
      <c r="C2759"/>
      <c r="D2759"/>
      <c r="E2759" s="326"/>
      <c r="F2759"/>
      <c r="G2759"/>
      <c r="H2759"/>
    </row>
    <row r="2760" spans="2:8" x14ac:dyDescent="0.35">
      <c r="B2760" s="159"/>
      <c r="C2760"/>
      <c r="D2760"/>
      <c r="E2760" s="326"/>
      <c r="F2760"/>
      <c r="G2760"/>
      <c r="H2760"/>
    </row>
    <row r="2761" spans="2:8" x14ac:dyDescent="0.35">
      <c r="B2761" s="159"/>
      <c r="C2761"/>
      <c r="D2761"/>
      <c r="E2761" s="326"/>
      <c r="F2761"/>
      <c r="G2761"/>
      <c r="H2761"/>
    </row>
    <row r="2762" spans="2:8" x14ac:dyDescent="0.35">
      <c r="B2762" s="159"/>
      <c r="C2762"/>
      <c r="D2762"/>
      <c r="E2762" s="326"/>
      <c r="F2762"/>
      <c r="G2762"/>
      <c r="H2762"/>
    </row>
    <row r="2763" spans="2:8" x14ac:dyDescent="0.35">
      <c r="B2763" s="159"/>
      <c r="C2763"/>
      <c r="D2763"/>
      <c r="E2763" s="326"/>
      <c r="F2763"/>
      <c r="G2763"/>
      <c r="H2763"/>
    </row>
    <row r="2764" spans="2:8" x14ac:dyDescent="0.35">
      <c r="B2764" s="159"/>
      <c r="C2764"/>
      <c r="D2764"/>
      <c r="E2764" s="326"/>
      <c r="F2764"/>
      <c r="G2764"/>
      <c r="H2764"/>
    </row>
    <row r="2765" spans="2:8" x14ac:dyDescent="0.35">
      <c r="B2765" s="159"/>
      <c r="C2765"/>
      <c r="D2765"/>
      <c r="E2765" s="326"/>
      <c r="F2765"/>
      <c r="G2765"/>
      <c r="H2765"/>
    </row>
    <row r="2766" spans="2:8" x14ac:dyDescent="0.35">
      <c r="B2766" s="159"/>
      <c r="C2766"/>
      <c r="D2766"/>
      <c r="E2766" s="326"/>
      <c r="F2766"/>
      <c r="G2766"/>
      <c r="H2766"/>
    </row>
    <row r="2767" spans="2:8" x14ac:dyDescent="0.35">
      <c r="B2767" s="159"/>
      <c r="C2767"/>
      <c r="D2767"/>
      <c r="E2767" s="326"/>
      <c r="F2767"/>
      <c r="G2767"/>
      <c r="H2767"/>
    </row>
    <row r="2768" spans="2:8" x14ac:dyDescent="0.35">
      <c r="B2768" s="159"/>
      <c r="C2768"/>
      <c r="D2768"/>
      <c r="E2768" s="326"/>
      <c r="F2768"/>
      <c r="G2768"/>
      <c r="H2768"/>
    </row>
    <row r="2769" spans="2:8" x14ac:dyDescent="0.35">
      <c r="B2769" s="159"/>
      <c r="C2769"/>
      <c r="D2769"/>
      <c r="E2769" s="326"/>
      <c r="F2769"/>
      <c r="G2769"/>
      <c r="H2769"/>
    </row>
    <row r="2770" spans="2:8" x14ac:dyDescent="0.35">
      <c r="B2770" s="159"/>
      <c r="C2770"/>
      <c r="D2770"/>
      <c r="E2770" s="326"/>
      <c r="F2770"/>
      <c r="G2770"/>
      <c r="H2770"/>
    </row>
    <row r="2771" spans="2:8" x14ac:dyDescent="0.35">
      <c r="B2771" s="159"/>
      <c r="C2771"/>
      <c r="D2771"/>
      <c r="E2771" s="326"/>
      <c r="F2771"/>
      <c r="G2771"/>
      <c r="H2771"/>
    </row>
    <row r="2772" spans="2:8" x14ac:dyDescent="0.35">
      <c r="B2772" s="159"/>
      <c r="C2772"/>
      <c r="D2772"/>
      <c r="E2772" s="326"/>
      <c r="F2772"/>
      <c r="G2772"/>
      <c r="H2772"/>
    </row>
    <row r="2773" spans="2:8" x14ac:dyDescent="0.35">
      <c r="B2773" s="159"/>
      <c r="C2773"/>
      <c r="D2773"/>
      <c r="E2773" s="326"/>
      <c r="F2773"/>
      <c r="G2773"/>
      <c r="H2773"/>
    </row>
    <row r="2774" spans="2:8" x14ac:dyDescent="0.35">
      <c r="B2774" s="159"/>
      <c r="C2774"/>
      <c r="D2774"/>
      <c r="E2774" s="326"/>
      <c r="F2774"/>
      <c r="G2774"/>
      <c r="H2774"/>
    </row>
    <row r="2775" spans="2:8" x14ac:dyDescent="0.35">
      <c r="B2775" s="159"/>
      <c r="C2775"/>
      <c r="D2775"/>
      <c r="E2775" s="326"/>
      <c r="F2775"/>
      <c r="G2775"/>
      <c r="H2775"/>
    </row>
    <row r="2776" spans="2:8" x14ac:dyDescent="0.35">
      <c r="B2776" s="159"/>
      <c r="C2776"/>
      <c r="D2776"/>
      <c r="E2776" s="326"/>
      <c r="F2776"/>
      <c r="G2776"/>
      <c r="H2776"/>
    </row>
    <row r="2777" spans="2:8" x14ac:dyDescent="0.35">
      <c r="B2777" s="159"/>
      <c r="C2777"/>
      <c r="D2777"/>
      <c r="E2777" s="326"/>
      <c r="F2777"/>
      <c r="G2777"/>
      <c r="H2777"/>
    </row>
    <row r="2778" spans="2:8" x14ac:dyDescent="0.35">
      <c r="B2778" s="159"/>
      <c r="C2778"/>
      <c r="D2778"/>
      <c r="E2778" s="326"/>
      <c r="F2778"/>
      <c r="G2778"/>
      <c r="H2778"/>
    </row>
    <row r="2779" spans="2:8" x14ac:dyDescent="0.35">
      <c r="B2779" s="159"/>
      <c r="C2779"/>
      <c r="D2779"/>
      <c r="E2779" s="326"/>
      <c r="F2779"/>
      <c r="G2779"/>
      <c r="H2779"/>
    </row>
    <row r="2780" spans="2:8" x14ac:dyDescent="0.35">
      <c r="B2780" s="159"/>
      <c r="C2780"/>
      <c r="D2780"/>
      <c r="E2780" s="326"/>
      <c r="F2780"/>
      <c r="G2780"/>
      <c r="H2780"/>
    </row>
    <row r="2781" spans="2:8" x14ac:dyDescent="0.35">
      <c r="B2781" s="159"/>
      <c r="C2781"/>
      <c r="D2781"/>
      <c r="E2781" s="326"/>
      <c r="F2781"/>
      <c r="G2781"/>
      <c r="H2781"/>
    </row>
    <row r="2782" spans="2:8" x14ac:dyDescent="0.35">
      <c r="B2782" s="159"/>
      <c r="C2782"/>
      <c r="D2782"/>
      <c r="E2782" s="326"/>
      <c r="F2782"/>
      <c r="G2782"/>
      <c r="H2782"/>
    </row>
    <row r="2783" spans="2:8" x14ac:dyDescent="0.35">
      <c r="B2783" s="159"/>
      <c r="C2783"/>
      <c r="D2783"/>
      <c r="E2783" s="326"/>
      <c r="F2783"/>
      <c r="G2783"/>
      <c r="H2783"/>
    </row>
    <row r="2784" spans="2:8" x14ac:dyDescent="0.35">
      <c r="B2784" s="159"/>
      <c r="C2784"/>
      <c r="D2784"/>
      <c r="E2784" s="326"/>
      <c r="F2784"/>
      <c r="G2784"/>
      <c r="H2784"/>
    </row>
    <row r="2785" spans="2:8" x14ac:dyDescent="0.35">
      <c r="B2785" s="159"/>
      <c r="C2785"/>
      <c r="D2785"/>
      <c r="E2785" s="326"/>
      <c r="F2785"/>
      <c r="G2785"/>
      <c r="H2785"/>
    </row>
    <row r="2786" spans="2:8" x14ac:dyDescent="0.35">
      <c r="B2786" s="159"/>
      <c r="C2786"/>
      <c r="D2786"/>
      <c r="E2786" s="326"/>
      <c r="F2786"/>
      <c r="G2786"/>
      <c r="H2786"/>
    </row>
    <row r="2787" spans="2:8" x14ac:dyDescent="0.35">
      <c r="B2787" s="159"/>
      <c r="C2787"/>
      <c r="D2787"/>
      <c r="E2787" s="326"/>
      <c r="F2787"/>
      <c r="G2787"/>
      <c r="H2787"/>
    </row>
    <row r="2788" spans="2:8" x14ac:dyDescent="0.35">
      <c r="B2788" s="159"/>
      <c r="C2788"/>
      <c r="D2788"/>
      <c r="E2788" s="326"/>
      <c r="F2788"/>
      <c r="G2788"/>
      <c r="H2788"/>
    </row>
    <row r="2789" spans="2:8" x14ac:dyDescent="0.35">
      <c r="B2789" s="159"/>
      <c r="C2789"/>
      <c r="D2789"/>
      <c r="E2789" s="326"/>
      <c r="F2789"/>
      <c r="G2789"/>
      <c r="H2789"/>
    </row>
    <row r="2790" spans="2:8" x14ac:dyDescent="0.35">
      <c r="B2790" s="159"/>
      <c r="C2790"/>
      <c r="D2790"/>
      <c r="E2790" s="326"/>
      <c r="F2790"/>
      <c r="G2790"/>
      <c r="H2790"/>
    </row>
    <row r="2791" spans="2:8" x14ac:dyDescent="0.35">
      <c r="B2791" s="159"/>
      <c r="C2791"/>
      <c r="D2791"/>
      <c r="E2791" s="326"/>
      <c r="F2791"/>
      <c r="G2791"/>
      <c r="H2791"/>
    </row>
    <row r="2792" spans="2:8" x14ac:dyDescent="0.35">
      <c r="B2792" s="159"/>
      <c r="C2792"/>
      <c r="D2792"/>
      <c r="E2792" s="326"/>
      <c r="F2792"/>
      <c r="G2792"/>
      <c r="H2792"/>
    </row>
    <row r="2793" spans="2:8" x14ac:dyDescent="0.35">
      <c r="B2793" s="159"/>
      <c r="C2793"/>
      <c r="D2793"/>
      <c r="E2793" s="326"/>
      <c r="F2793"/>
      <c r="G2793"/>
      <c r="H2793"/>
    </row>
    <row r="2794" spans="2:8" x14ac:dyDescent="0.35">
      <c r="B2794" s="159"/>
      <c r="C2794"/>
      <c r="D2794"/>
      <c r="E2794" s="326"/>
      <c r="F2794"/>
      <c r="G2794"/>
      <c r="H2794"/>
    </row>
    <row r="2795" spans="2:8" x14ac:dyDescent="0.35">
      <c r="B2795" s="159"/>
      <c r="C2795"/>
      <c r="D2795"/>
      <c r="E2795" s="326"/>
      <c r="F2795"/>
      <c r="G2795"/>
      <c r="H2795"/>
    </row>
    <row r="2796" spans="2:8" x14ac:dyDescent="0.35">
      <c r="B2796" s="159"/>
      <c r="C2796"/>
      <c r="D2796"/>
      <c r="E2796" s="326"/>
      <c r="F2796"/>
      <c r="G2796"/>
      <c r="H2796"/>
    </row>
    <row r="2797" spans="2:8" x14ac:dyDescent="0.35">
      <c r="B2797" s="159"/>
      <c r="C2797"/>
      <c r="D2797"/>
      <c r="E2797" s="326"/>
      <c r="F2797"/>
      <c r="G2797"/>
      <c r="H2797"/>
    </row>
    <row r="2798" spans="2:8" x14ac:dyDescent="0.35">
      <c r="B2798" s="159"/>
      <c r="C2798"/>
      <c r="D2798"/>
      <c r="E2798" s="326"/>
      <c r="F2798"/>
      <c r="G2798"/>
      <c r="H2798"/>
    </row>
    <row r="2799" spans="2:8" x14ac:dyDescent="0.35">
      <c r="B2799" s="159"/>
      <c r="C2799"/>
      <c r="D2799"/>
      <c r="E2799" s="326"/>
      <c r="F2799"/>
      <c r="G2799"/>
      <c r="H2799"/>
    </row>
    <row r="2800" spans="2:8" x14ac:dyDescent="0.35">
      <c r="B2800" s="159"/>
      <c r="C2800"/>
      <c r="D2800"/>
      <c r="E2800" s="326"/>
      <c r="F2800"/>
      <c r="G2800"/>
      <c r="H2800"/>
    </row>
    <row r="2801" spans="2:8" x14ac:dyDescent="0.35">
      <c r="B2801" s="159"/>
      <c r="C2801"/>
      <c r="D2801"/>
      <c r="E2801" s="326"/>
      <c r="F2801"/>
      <c r="G2801"/>
      <c r="H2801"/>
    </row>
    <row r="2802" spans="2:8" x14ac:dyDescent="0.35">
      <c r="B2802" s="159"/>
      <c r="C2802"/>
      <c r="D2802"/>
      <c r="E2802" s="326"/>
      <c r="F2802"/>
      <c r="G2802"/>
      <c r="H2802"/>
    </row>
    <row r="2803" spans="2:8" x14ac:dyDescent="0.35">
      <c r="B2803" s="159"/>
      <c r="C2803"/>
      <c r="D2803"/>
      <c r="E2803" s="326"/>
      <c r="F2803"/>
      <c r="G2803"/>
      <c r="H2803"/>
    </row>
    <row r="2804" spans="2:8" x14ac:dyDescent="0.35">
      <c r="B2804" s="159"/>
      <c r="C2804"/>
      <c r="D2804"/>
      <c r="E2804" s="326"/>
      <c r="F2804"/>
      <c r="G2804"/>
      <c r="H2804"/>
    </row>
    <row r="2805" spans="2:8" x14ac:dyDescent="0.35">
      <c r="B2805" s="159"/>
      <c r="C2805"/>
      <c r="D2805"/>
      <c r="E2805" s="326"/>
      <c r="F2805"/>
      <c r="G2805"/>
      <c r="H2805"/>
    </row>
    <row r="2806" spans="2:8" x14ac:dyDescent="0.35">
      <c r="B2806" s="159"/>
      <c r="C2806"/>
      <c r="D2806"/>
      <c r="E2806" s="326"/>
      <c r="F2806"/>
      <c r="G2806"/>
      <c r="H2806"/>
    </row>
    <row r="2807" spans="2:8" x14ac:dyDescent="0.35">
      <c r="B2807" s="159"/>
      <c r="C2807"/>
      <c r="D2807"/>
      <c r="E2807" s="326"/>
      <c r="F2807"/>
      <c r="G2807"/>
      <c r="H2807"/>
    </row>
    <row r="2808" spans="2:8" x14ac:dyDescent="0.35">
      <c r="B2808" s="159"/>
      <c r="C2808"/>
      <c r="D2808"/>
      <c r="E2808" s="326"/>
      <c r="F2808"/>
      <c r="G2808"/>
      <c r="H2808"/>
    </row>
    <row r="2809" spans="2:8" x14ac:dyDescent="0.35">
      <c r="B2809" s="159"/>
      <c r="C2809"/>
      <c r="D2809"/>
      <c r="E2809" s="326"/>
      <c r="F2809"/>
      <c r="G2809"/>
      <c r="H2809"/>
    </row>
    <row r="2810" spans="2:8" x14ac:dyDescent="0.35">
      <c r="B2810" s="159"/>
      <c r="C2810"/>
      <c r="D2810"/>
      <c r="E2810" s="326"/>
      <c r="F2810"/>
      <c r="G2810"/>
      <c r="H2810"/>
    </row>
    <row r="2811" spans="2:8" x14ac:dyDescent="0.35">
      <c r="B2811" s="159"/>
      <c r="C2811"/>
      <c r="D2811"/>
      <c r="E2811" s="326"/>
      <c r="F2811"/>
      <c r="G2811"/>
      <c r="H2811"/>
    </row>
    <row r="2812" spans="2:8" x14ac:dyDescent="0.35">
      <c r="B2812" s="159"/>
      <c r="C2812"/>
      <c r="D2812"/>
      <c r="E2812" s="326"/>
      <c r="F2812"/>
      <c r="G2812"/>
      <c r="H2812"/>
    </row>
    <row r="2813" spans="2:8" x14ac:dyDescent="0.35">
      <c r="B2813" s="159"/>
      <c r="C2813"/>
      <c r="D2813"/>
      <c r="E2813" s="326"/>
      <c r="F2813"/>
      <c r="G2813"/>
      <c r="H2813"/>
    </row>
    <row r="2814" spans="2:8" x14ac:dyDescent="0.35">
      <c r="B2814" s="159"/>
      <c r="C2814"/>
      <c r="D2814"/>
      <c r="E2814" s="326"/>
      <c r="F2814"/>
      <c r="G2814"/>
      <c r="H2814"/>
    </row>
    <row r="2815" spans="2:8" x14ac:dyDescent="0.35">
      <c r="B2815" s="159"/>
      <c r="C2815"/>
      <c r="D2815"/>
      <c r="E2815" s="326"/>
      <c r="F2815"/>
      <c r="G2815"/>
      <c r="H2815"/>
    </row>
    <row r="2816" spans="2:8" x14ac:dyDescent="0.35">
      <c r="B2816" s="159"/>
      <c r="C2816"/>
      <c r="D2816"/>
      <c r="E2816" s="326"/>
      <c r="F2816"/>
      <c r="G2816"/>
      <c r="H2816"/>
    </row>
    <row r="2817" spans="2:8" x14ac:dyDescent="0.35">
      <c r="B2817" s="159"/>
      <c r="C2817"/>
      <c r="D2817"/>
      <c r="E2817" s="326"/>
      <c r="F2817"/>
      <c r="G2817"/>
      <c r="H2817"/>
    </row>
    <row r="2818" spans="2:8" x14ac:dyDescent="0.35">
      <c r="B2818" s="159"/>
      <c r="C2818"/>
      <c r="D2818"/>
      <c r="E2818" s="326"/>
      <c r="F2818"/>
      <c r="G2818"/>
      <c r="H2818"/>
    </row>
    <row r="2819" spans="2:8" x14ac:dyDescent="0.35">
      <c r="B2819" s="159"/>
      <c r="C2819"/>
      <c r="D2819"/>
      <c r="E2819" s="326"/>
      <c r="F2819"/>
      <c r="G2819"/>
      <c r="H2819"/>
    </row>
    <row r="2820" spans="2:8" x14ac:dyDescent="0.35">
      <c r="B2820" s="159"/>
      <c r="C2820"/>
      <c r="D2820"/>
      <c r="E2820" s="326"/>
      <c r="F2820"/>
      <c r="G2820"/>
      <c r="H2820"/>
    </row>
    <row r="2821" spans="2:8" x14ac:dyDescent="0.35">
      <c r="B2821" s="159"/>
      <c r="C2821"/>
      <c r="D2821"/>
      <c r="E2821" s="326"/>
      <c r="F2821"/>
      <c r="G2821"/>
      <c r="H2821"/>
    </row>
    <row r="2822" spans="2:8" x14ac:dyDescent="0.35">
      <c r="B2822" s="159"/>
      <c r="C2822"/>
      <c r="D2822"/>
      <c r="E2822" s="326"/>
      <c r="F2822"/>
      <c r="G2822"/>
      <c r="H2822"/>
    </row>
    <row r="2823" spans="2:8" x14ac:dyDescent="0.35">
      <c r="B2823" s="159"/>
      <c r="C2823"/>
      <c r="D2823"/>
      <c r="E2823" s="326"/>
      <c r="F2823"/>
      <c r="G2823"/>
      <c r="H2823"/>
    </row>
    <row r="2824" spans="2:8" x14ac:dyDescent="0.35">
      <c r="B2824" s="159"/>
      <c r="C2824"/>
      <c r="D2824"/>
      <c r="E2824" s="326"/>
      <c r="F2824"/>
      <c r="G2824"/>
      <c r="H2824"/>
    </row>
    <row r="2825" spans="2:8" x14ac:dyDescent="0.35">
      <c r="B2825" s="159"/>
      <c r="C2825"/>
      <c r="D2825"/>
      <c r="E2825" s="326"/>
      <c r="F2825"/>
      <c r="G2825"/>
      <c r="H2825"/>
    </row>
    <row r="2826" spans="2:8" x14ac:dyDescent="0.35">
      <c r="B2826" s="159"/>
      <c r="C2826"/>
      <c r="D2826"/>
      <c r="E2826" s="326"/>
      <c r="F2826"/>
      <c r="G2826"/>
      <c r="H2826"/>
    </row>
    <row r="2827" spans="2:8" x14ac:dyDescent="0.35">
      <c r="B2827" s="159"/>
      <c r="C2827"/>
      <c r="D2827"/>
      <c r="E2827" s="326"/>
      <c r="F2827"/>
      <c r="G2827"/>
      <c r="H2827"/>
    </row>
    <row r="2828" spans="2:8" x14ac:dyDescent="0.35">
      <c r="B2828" s="159"/>
      <c r="C2828"/>
      <c r="D2828"/>
      <c r="E2828" s="326"/>
      <c r="F2828"/>
      <c r="G2828"/>
      <c r="H2828"/>
    </row>
    <row r="2829" spans="2:8" x14ac:dyDescent="0.35">
      <c r="B2829" s="159"/>
      <c r="C2829"/>
      <c r="D2829"/>
      <c r="E2829" s="326"/>
      <c r="F2829"/>
      <c r="G2829"/>
      <c r="H2829"/>
    </row>
    <row r="2830" spans="2:8" x14ac:dyDescent="0.35">
      <c r="B2830" s="159"/>
      <c r="C2830"/>
      <c r="D2830"/>
      <c r="E2830" s="326"/>
      <c r="F2830"/>
      <c r="G2830"/>
      <c r="H2830"/>
    </row>
    <row r="2831" spans="2:8" x14ac:dyDescent="0.35">
      <c r="B2831" s="159"/>
      <c r="C2831"/>
      <c r="D2831"/>
      <c r="E2831" s="326"/>
      <c r="F2831"/>
      <c r="G2831"/>
      <c r="H2831"/>
    </row>
    <row r="2832" spans="2:8" x14ac:dyDescent="0.35">
      <c r="B2832" s="159"/>
      <c r="C2832"/>
      <c r="D2832"/>
      <c r="E2832" s="326"/>
      <c r="F2832"/>
      <c r="G2832"/>
      <c r="H2832"/>
    </row>
    <row r="2833" spans="2:8" x14ac:dyDescent="0.35">
      <c r="B2833" s="159"/>
      <c r="C2833"/>
      <c r="D2833"/>
      <c r="E2833" s="326"/>
      <c r="F2833"/>
      <c r="G2833"/>
      <c r="H2833"/>
    </row>
    <row r="2834" spans="2:8" x14ac:dyDescent="0.35">
      <c r="B2834" s="159"/>
      <c r="C2834"/>
      <c r="D2834"/>
      <c r="E2834" s="326"/>
      <c r="F2834"/>
      <c r="G2834"/>
      <c r="H2834"/>
    </row>
    <row r="2835" spans="2:8" x14ac:dyDescent="0.35">
      <c r="B2835" s="159"/>
      <c r="C2835"/>
      <c r="D2835"/>
      <c r="E2835" s="326"/>
      <c r="F2835"/>
      <c r="G2835"/>
      <c r="H2835"/>
    </row>
    <row r="2836" spans="2:8" x14ac:dyDescent="0.35">
      <c r="B2836" s="159"/>
      <c r="C2836"/>
      <c r="D2836"/>
      <c r="E2836" s="326"/>
      <c r="F2836"/>
      <c r="G2836"/>
      <c r="H2836"/>
    </row>
    <row r="2837" spans="2:8" x14ac:dyDescent="0.35">
      <c r="B2837" s="159"/>
      <c r="C2837"/>
      <c r="D2837"/>
      <c r="E2837" s="326"/>
      <c r="F2837"/>
      <c r="G2837"/>
      <c r="H2837"/>
    </row>
    <row r="2838" spans="2:8" x14ac:dyDescent="0.35">
      <c r="B2838" s="159"/>
      <c r="C2838"/>
      <c r="D2838"/>
      <c r="E2838" s="326"/>
      <c r="F2838"/>
      <c r="G2838"/>
      <c r="H2838"/>
    </row>
    <row r="2839" spans="2:8" x14ac:dyDescent="0.35">
      <c r="B2839" s="159"/>
      <c r="C2839"/>
      <c r="D2839"/>
      <c r="E2839" s="326"/>
      <c r="F2839"/>
      <c r="G2839"/>
      <c r="H2839"/>
    </row>
    <row r="2840" spans="2:8" x14ac:dyDescent="0.35">
      <c r="B2840" s="159"/>
      <c r="C2840"/>
      <c r="D2840"/>
      <c r="E2840" s="326"/>
      <c r="F2840"/>
      <c r="G2840"/>
      <c r="H2840"/>
    </row>
    <row r="2841" spans="2:8" x14ac:dyDescent="0.35">
      <c r="B2841" s="159"/>
      <c r="C2841"/>
      <c r="D2841"/>
      <c r="E2841" s="326"/>
      <c r="F2841"/>
      <c r="G2841"/>
      <c r="H2841"/>
    </row>
    <row r="2842" spans="2:8" x14ac:dyDescent="0.35">
      <c r="B2842" s="159"/>
      <c r="C2842"/>
      <c r="D2842"/>
      <c r="E2842" s="326"/>
      <c r="F2842"/>
      <c r="G2842"/>
      <c r="H2842"/>
    </row>
    <row r="2843" spans="2:8" x14ac:dyDescent="0.35">
      <c r="B2843" s="159"/>
      <c r="C2843"/>
      <c r="D2843"/>
      <c r="E2843" s="326"/>
      <c r="F2843"/>
      <c r="G2843"/>
      <c r="H2843"/>
    </row>
    <row r="2844" spans="2:8" x14ac:dyDescent="0.35">
      <c r="B2844" s="159"/>
      <c r="C2844"/>
      <c r="D2844"/>
      <c r="E2844" s="326"/>
      <c r="F2844"/>
      <c r="G2844"/>
      <c r="H2844"/>
    </row>
    <row r="2845" spans="2:8" x14ac:dyDescent="0.35">
      <c r="B2845" s="159"/>
      <c r="C2845"/>
      <c r="D2845"/>
      <c r="E2845" s="326"/>
      <c r="F2845"/>
      <c r="G2845"/>
      <c r="H2845"/>
    </row>
    <row r="2846" spans="2:8" x14ac:dyDescent="0.35">
      <c r="B2846" s="159"/>
      <c r="C2846"/>
      <c r="D2846"/>
      <c r="E2846" s="326"/>
      <c r="F2846"/>
      <c r="G2846"/>
      <c r="H2846"/>
    </row>
    <row r="2847" spans="2:8" x14ac:dyDescent="0.35">
      <c r="B2847" s="159"/>
      <c r="C2847"/>
      <c r="D2847"/>
      <c r="E2847" s="326"/>
      <c r="F2847"/>
      <c r="G2847"/>
      <c r="H2847"/>
    </row>
    <row r="2848" spans="2:8" x14ac:dyDescent="0.35">
      <c r="B2848" s="159"/>
      <c r="C2848"/>
      <c r="D2848"/>
      <c r="E2848" s="326"/>
      <c r="F2848"/>
      <c r="G2848"/>
      <c r="H2848"/>
    </row>
    <row r="2849" spans="2:8" x14ac:dyDescent="0.35">
      <c r="B2849" s="159"/>
      <c r="C2849"/>
      <c r="D2849"/>
      <c r="E2849" s="326"/>
      <c r="F2849"/>
      <c r="G2849"/>
      <c r="H2849"/>
    </row>
    <row r="2850" spans="2:8" x14ac:dyDescent="0.35">
      <c r="B2850" s="159"/>
      <c r="C2850"/>
      <c r="D2850"/>
      <c r="E2850" s="326"/>
      <c r="F2850"/>
      <c r="G2850"/>
      <c r="H2850"/>
    </row>
    <row r="2851" spans="2:8" x14ac:dyDescent="0.35">
      <c r="B2851" s="159"/>
      <c r="C2851"/>
      <c r="D2851"/>
      <c r="E2851" s="326"/>
      <c r="F2851"/>
      <c r="G2851"/>
      <c r="H2851"/>
    </row>
    <row r="2852" spans="2:8" x14ac:dyDescent="0.35">
      <c r="B2852" s="159"/>
      <c r="C2852"/>
      <c r="D2852"/>
      <c r="E2852" s="326"/>
      <c r="F2852"/>
      <c r="G2852"/>
      <c r="H2852"/>
    </row>
    <row r="2853" spans="2:8" x14ac:dyDescent="0.35">
      <c r="B2853" s="159"/>
      <c r="C2853"/>
      <c r="D2853"/>
      <c r="E2853" s="326"/>
      <c r="F2853"/>
      <c r="G2853"/>
      <c r="H2853"/>
    </row>
    <row r="2854" spans="2:8" x14ac:dyDescent="0.35">
      <c r="B2854" s="159"/>
      <c r="C2854"/>
      <c r="D2854"/>
      <c r="E2854" s="326"/>
      <c r="F2854"/>
      <c r="G2854"/>
      <c r="H2854"/>
    </row>
    <row r="2855" spans="2:8" x14ac:dyDescent="0.35">
      <c r="B2855" s="159"/>
      <c r="C2855"/>
      <c r="D2855"/>
      <c r="E2855" s="326"/>
      <c r="F2855"/>
      <c r="G2855"/>
      <c r="H2855"/>
    </row>
    <row r="2856" spans="2:8" x14ac:dyDescent="0.35">
      <c r="B2856" s="159"/>
      <c r="C2856"/>
      <c r="D2856"/>
      <c r="E2856" s="326"/>
      <c r="F2856"/>
      <c r="G2856"/>
      <c r="H2856"/>
    </row>
    <row r="2857" spans="2:8" x14ac:dyDescent="0.35">
      <c r="B2857" s="159"/>
      <c r="C2857"/>
      <c r="D2857"/>
      <c r="E2857" s="326"/>
      <c r="F2857"/>
      <c r="G2857"/>
      <c r="H2857"/>
    </row>
    <row r="2858" spans="2:8" x14ac:dyDescent="0.35">
      <c r="B2858" s="159"/>
      <c r="C2858"/>
      <c r="D2858"/>
      <c r="E2858" s="326"/>
      <c r="F2858"/>
      <c r="G2858"/>
      <c r="H2858"/>
    </row>
    <row r="2859" spans="2:8" x14ac:dyDescent="0.35">
      <c r="B2859" s="159"/>
      <c r="C2859"/>
      <c r="D2859"/>
      <c r="E2859" s="326"/>
      <c r="F2859"/>
      <c r="G2859"/>
      <c r="H2859"/>
    </row>
    <row r="2860" spans="2:8" x14ac:dyDescent="0.35">
      <c r="B2860" s="159"/>
      <c r="C2860"/>
      <c r="D2860"/>
      <c r="E2860" s="326"/>
      <c r="F2860"/>
      <c r="G2860"/>
      <c r="H2860"/>
    </row>
    <row r="2861" spans="2:8" x14ac:dyDescent="0.35">
      <c r="B2861" s="159"/>
      <c r="C2861"/>
      <c r="D2861"/>
      <c r="E2861" s="326"/>
      <c r="F2861"/>
      <c r="G2861"/>
      <c r="H2861"/>
    </row>
    <row r="2862" spans="2:8" x14ac:dyDescent="0.35">
      <c r="B2862" s="159"/>
      <c r="C2862"/>
      <c r="D2862"/>
      <c r="E2862" s="326"/>
      <c r="F2862"/>
      <c r="G2862"/>
      <c r="H2862"/>
    </row>
    <row r="2863" spans="2:8" x14ac:dyDescent="0.35">
      <c r="B2863" s="159"/>
      <c r="C2863"/>
      <c r="D2863"/>
      <c r="E2863" s="326"/>
      <c r="F2863"/>
      <c r="G2863"/>
      <c r="H2863"/>
    </row>
    <row r="2864" spans="2:8" x14ac:dyDescent="0.35">
      <c r="B2864" s="159"/>
      <c r="C2864"/>
      <c r="D2864"/>
      <c r="E2864" s="326"/>
      <c r="F2864"/>
      <c r="G2864"/>
      <c r="H2864"/>
    </row>
    <row r="2865" spans="2:8" x14ac:dyDescent="0.35">
      <c r="B2865" s="159"/>
      <c r="C2865"/>
      <c r="D2865"/>
      <c r="E2865" s="326"/>
      <c r="F2865"/>
      <c r="G2865"/>
      <c r="H2865"/>
    </row>
    <row r="2866" spans="2:8" x14ac:dyDescent="0.35">
      <c r="B2866" s="159"/>
      <c r="C2866"/>
      <c r="D2866"/>
      <c r="E2866" s="326"/>
      <c r="F2866"/>
      <c r="G2866"/>
      <c r="H2866"/>
    </row>
    <row r="2867" spans="2:8" x14ac:dyDescent="0.35">
      <c r="B2867" s="159"/>
      <c r="C2867"/>
      <c r="D2867"/>
      <c r="E2867" s="326"/>
      <c r="F2867"/>
      <c r="G2867"/>
      <c r="H2867"/>
    </row>
    <row r="2868" spans="2:8" x14ac:dyDescent="0.35">
      <c r="B2868" s="159"/>
      <c r="C2868"/>
      <c r="D2868"/>
      <c r="E2868" s="326"/>
      <c r="F2868"/>
      <c r="G2868"/>
      <c r="H2868"/>
    </row>
    <row r="2869" spans="2:8" x14ac:dyDescent="0.35">
      <c r="B2869" s="159"/>
      <c r="C2869"/>
      <c r="D2869"/>
      <c r="E2869" s="326"/>
      <c r="F2869"/>
      <c r="G2869"/>
      <c r="H2869"/>
    </row>
    <row r="2870" spans="2:8" x14ac:dyDescent="0.35">
      <c r="B2870" s="159"/>
      <c r="C2870"/>
      <c r="D2870"/>
      <c r="E2870" s="326"/>
      <c r="F2870"/>
      <c r="G2870"/>
      <c r="H2870"/>
    </row>
    <row r="2871" spans="2:8" x14ac:dyDescent="0.35">
      <c r="B2871" s="159"/>
      <c r="C2871"/>
      <c r="D2871"/>
      <c r="E2871" s="326"/>
      <c r="F2871"/>
      <c r="G2871"/>
      <c r="H2871"/>
    </row>
    <row r="2872" spans="2:8" x14ac:dyDescent="0.35">
      <c r="B2872" s="159"/>
      <c r="C2872"/>
      <c r="D2872"/>
      <c r="E2872" s="326"/>
      <c r="F2872"/>
      <c r="G2872"/>
      <c r="H2872"/>
    </row>
    <row r="2873" spans="2:8" x14ac:dyDescent="0.35">
      <c r="B2873" s="159"/>
      <c r="C2873"/>
      <c r="D2873"/>
      <c r="E2873" s="326"/>
      <c r="F2873"/>
      <c r="G2873"/>
      <c r="H2873"/>
    </row>
    <row r="2874" spans="2:8" x14ac:dyDescent="0.35">
      <c r="B2874" s="159"/>
      <c r="C2874"/>
      <c r="D2874"/>
      <c r="E2874" s="326"/>
      <c r="F2874"/>
      <c r="G2874"/>
      <c r="H2874"/>
    </row>
    <row r="2875" spans="2:8" x14ac:dyDescent="0.35">
      <c r="B2875" s="159"/>
      <c r="C2875"/>
      <c r="D2875"/>
      <c r="E2875" s="326"/>
      <c r="F2875"/>
      <c r="G2875"/>
      <c r="H2875"/>
    </row>
    <row r="2876" spans="2:8" x14ac:dyDescent="0.35">
      <c r="B2876" s="159"/>
      <c r="C2876"/>
      <c r="D2876"/>
      <c r="E2876" s="326"/>
      <c r="F2876"/>
      <c r="G2876"/>
      <c r="H2876"/>
    </row>
    <row r="2877" spans="2:8" x14ac:dyDescent="0.35">
      <c r="B2877" s="159"/>
      <c r="C2877"/>
      <c r="D2877"/>
      <c r="E2877" s="326"/>
      <c r="F2877"/>
      <c r="G2877"/>
      <c r="H2877"/>
    </row>
    <row r="2878" spans="2:8" x14ac:dyDescent="0.35">
      <c r="B2878" s="159"/>
      <c r="C2878"/>
      <c r="D2878"/>
      <c r="E2878" s="326"/>
      <c r="F2878"/>
      <c r="G2878"/>
      <c r="H2878"/>
    </row>
    <row r="2879" spans="2:8" x14ac:dyDescent="0.35">
      <c r="B2879" s="159"/>
      <c r="C2879"/>
      <c r="D2879"/>
      <c r="E2879" s="326"/>
      <c r="F2879"/>
      <c r="G2879"/>
      <c r="H2879"/>
    </row>
    <row r="2880" spans="2:8" x14ac:dyDescent="0.35">
      <c r="B2880" s="159"/>
      <c r="C2880"/>
      <c r="D2880"/>
      <c r="E2880" s="326"/>
      <c r="F2880"/>
      <c r="G2880"/>
      <c r="H2880"/>
    </row>
    <row r="2881" spans="2:8" x14ac:dyDescent="0.35">
      <c r="B2881" s="159"/>
      <c r="C2881"/>
      <c r="D2881"/>
      <c r="E2881" s="326"/>
      <c r="F2881"/>
      <c r="G2881"/>
      <c r="H2881"/>
    </row>
    <row r="2882" spans="2:8" x14ac:dyDescent="0.35">
      <c r="B2882" s="159"/>
      <c r="C2882"/>
      <c r="D2882"/>
      <c r="E2882" s="326"/>
      <c r="F2882"/>
      <c r="G2882"/>
      <c r="H2882"/>
    </row>
    <row r="2883" spans="2:8" x14ac:dyDescent="0.35">
      <c r="B2883" s="159"/>
      <c r="C2883"/>
      <c r="D2883"/>
      <c r="E2883" s="326"/>
      <c r="F2883"/>
      <c r="G2883"/>
      <c r="H2883"/>
    </row>
    <row r="2884" spans="2:8" x14ac:dyDescent="0.35">
      <c r="B2884" s="159"/>
      <c r="C2884"/>
      <c r="D2884"/>
      <c r="E2884" s="326"/>
      <c r="F2884"/>
      <c r="G2884"/>
      <c r="H2884"/>
    </row>
    <row r="2885" spans="2:8" x14ac:dyDescent="0.35">
      <c r="B2885" s="159"/>
      <c r="C2885"/>
      <c r="D2885"/>
      <c r="E2885" s="326"/>
      <c r="F2885"/>
      <c r="G2885"/>
      <c r="H2885"/>
    </row>
    <row r="2886" spans="2:8" x14ac:dyDescent="0.35">
      <c r="B2886" s="159"/>
      <c r="C2886"/>
      <c r="D2886"/>
      <c r="E2886" s="326"/>
      <c r="F2886"/>
      <c r="G2886"/>
      <c r="H2886"/>
    </row>
    <row r="2887" spans="2:8" x14ac:dyDescent="0.35">
      <c r="B2887" s="159"/>
      <c r="C2887"/>
      <c r="D2887"/>
      <c r="E2887" s="326"/>
      <c r="F2887"/>
      <c r="G2887"/>
      <c r="H2887"/>
    </row>
    <row r="2888" spans="2:8" x14ac:dyDescent="0.35">
      <c r="B2888" s="159"/>
      <c r="C2888"/>
      <c r="D2888"/>
      <c r="E2888" s="326"/>
      <c r="F2888"/>
      <c r="G2888"/>
      <c r="H2888"/>
    </row>
    <row r="2889" spans="2:8" x14ac:dyDescent="0.35">
      <c r="B2889" s="159"/>
      <c r="C2889"/>
      <c r="D2889"/>
      <c r="E2889" s="326"/>
      <c r="F2889"/>
      <c r="G2889"/>
      <c r="H2889"/>
    </row>
    <row r="2890" spans="2:8" x14ac:dyDescent="0.35">
      <c r="B2890" s="159"/>
      <c r="C2890"/>
      <c r="D2890"/>
      <c r="E2890" s="326"/>
      <c r="F2890"/>
      <c r="G2890"/>
      <c r="H2890"/>
    </row>
    <row r="2891" spans="2:8" x14ac:dyDescent="0.35">
      <c r="B2891" s="159"/>
      <c r="C2891"/>
      <c r="D2891"/>
      <c r="E2891" s="326"/>
      <c r="F2891"/>
      <c r="G2891"/>
      <c r="H2891"/>
    </row>
    <row r="2892" spans="2:8" x14ac:dyDescent="0.35">
      <c r="B2892" s="159"/>
      <c r="C2892"/>
      <c r="D2892"/>
      <c r="E2892" s="326"/>
      <c r="F2892"/>
      <c r="G2892"/>
      <c r="H2892"/>
    </row>
    <row r="2893" spans="2:8" x14ac:dyDescent="0.35">
      <c r="B2893" s="159"/>
      <c r="C2893"/>
      <c r="D2893"/>
      <c r="E2893" s="326"/>
      <c r="F2893"/>
      <c r="G2893"/>
      <c r="H2893"/>
    </row>
    <row r="2894" spans="2:8" x14ac:dyDescent="0.35">
      <c r="B2894" s="159"/>
      <c r="C2894"/>
      <c r="D2894"/>
      <c r="E2894" s="326"/>
      <c r="F2894"/>
      <c r="G2894"/>
      <c r="H2894"/>
    </row>
    <row r="2895" spans="2:8" x14ac:dyDescent="0.35">
      <c r="B2895" s="159"/>
      <c r="C2895"/>
      <c r="D2895"/>
      <c r="E2895" s="326"/>
      <c r="F2895"/>
      <c r="G2895"/>
      <c r="H2895"/>
    </row>
    <row r="2896" spans="2:8" x14ac:dyDescent="0.35">
      <c r="B2896" s="159"/>
      <c r="C2896"/>
      <c r="D2896"/>
      <c r="E2896" s="326"/>
      <c r="F2896"/>
      <c r="G2896"/>
      <c r="H2896"/>
    </row>
    <row r="2897" spans="2:8" x14ac:dyDescent="0.35">
      <c r="B2897" s="159"/>
      <c r="C2897"/>
      <c r="D2897"/>
      <c r="E2897" s="326"/>
      <c r="F2897"/>
      <c r="G2897"/>
      <c r="H2897"/>
    </row>
    <row r="2898" spans="2:8" x14ac:dyDescent="0.35">
      <c r="B2898" s="159"/>
      <c r="C2898"/>
      <c r="D2898"/>
      <c r="E2898" s="326"/>
      <c r="F2898"/>
      <c r="G2898"/>
      <c r="H2898"/>
    </row>
    <row r="2899" spans="2:8" x14ac:dyDescent="0.35">
      <c r="B2899" s="159"/>
      <c r="C2899"/>
      <c r="D2899"/>
      <c r="E2899" s="326"/>
      <c r="F2899"/>
      <c r="G2899"/>
      <c r="H2899"/>
    </row>
    <row r="2900" spans="2:8" x14ac:dyDescent="0.35">
      <c r="B2900" s="159"/>
      <c r="C2900"/>
      <c r="D2900"/>
      <c r="E2900" s="326"/>
      <c r="F2900"/>
      <c r="G2900"/>
      <c r="H2900"/>
    </row>
    <row r="2901" spans="2:8" x14ac:dyDescent="0.35">
      <c r="B2901" s="159"/>
      <c r="C2901"/>
      <c r="D2901"/>
      <c r="E2901" s="326"/>
      <c r="F2901"/>
      <c r="G2901"/>
      <c r="H2901"/>
    </row>
    <row r="2902" spans="2:8" x14ac:dyDescent="0.35">
      <c r="B2902" s="159"/>
      <c r="C2902"/>
      <c r="D2902"/>
      <c r="E2902" s="326"/>
      <c r="F2902"/>
      <c r="G2902"/>
      <c r="H2902"/>
    </row>
    <row r="2903" spans="2:8" x14ac:dyDescent="0.35">
      <c r="B2903" s="159"/>
      <c r="C2903"/>
      <c r="D2903"/>
      <c r="E2903" s="326"/>
      <c r="F2903"/>
      <c r="G2903"/>
      <c r="H2903"/>
    </row>
    <row r="2904" spans="2:8" x14ac:dyDescent="0.35">
      <c r="B2904" s="159"/>
      <c r="C2904"/>
      <c r="D2904"/>
      <c r="E2904" s="326"/>
      <c r="F2904"/>
      <c r="G2904"/>
      <c r="H2904"/>
    </row>
    <row r="2905" spans="2:8" x14ac:dyDescent="0.35">
      <c r="B2905" s="159"/>
      <c r="C2905"/>
      <c r="D2905"/>
      <c r="E2905" s="326"/>
      <c r="F2905"/>
      <c r="G2905"/>
      <c r="H2905"/>
    </row>
    <row r="2906" spans="2:8" x14ac:dyDescent="0.35">
      <c r="B2906" s="159"/>
      <c r="C2906"/>
      <c r="D2906"/>
      <c r="E2906" s="326"/>
      <c r="F2906"/>
      <c r="G2906"/>
      <c r="H2906"/>
    </row>
    <row r="2907" spans="2:8" x14ac:dyDescent="0.35">
      <c r="B2907" s="159"/>
      <c r="C2907"/>
      <c r="D2907"/>
      <c r="E2907" s="326"/>
      <c r="F2907"/>
      <c r="G2907"/>
      <c r="H2907"/>
    </row>
    <row r="2908" spans="2:8" x14ac:dyDescent="0.35">
      <c r="B2908" s="159"/>
      <c r="C2908"/>
      <c r="D2908"/>
      <c r="E2908" s="326"/>
      <c r="F2908"/>
      <c r="G2908"/>
      <c r="H2908"/>
    </row>
    <row r="2909" spans="2:8" x14ac:dyDescent="0.35">
      <c r="B2909" s="159"/>
      <c r="C2909"/>
      <c r="D2909"/>
      <c r="E2909" s="326"/>
      <c r="F2909"/>
      <c r="G2909"/>
      <c r="H2909"/>
    </row>
    <row r="2910" spans="2:8" x14ac:dyDescent="0.35">
      <c r="B2910" s="159"/>
      <c r="C2910"/>
      <c r="D2910"/>
      <c r="E2910" s="326"/>
      <c r="F2910"/>
      <c r="G2910"/>
      <c r="H2910"/>
    </row>
    <row r="2911" spans="2:8" x14ac:dyDescent="0.35">
      <c r="B2911" s="159"/>
      <c r="C2911"/>
      <c r="D2911"/>
      <c r="E2911" s="326"/>
      <c r="F2911"/>
      <c r="G2911"/>
      <c r="H2911"/>
    </row>
    <row r="2912" spans="2:8" x14ac:dyDescent="0.35">
      <c r="B2912" s="159"/>
      <c r="C2912"/>
      <c r="D2912"/>
      <c r="E2912" s="326"/>
      <c r="F2912"/>
      <c r="G2912"/>
      <c r="H2912"/>
    </row>
    <row r="2913" spans="2:8" x14ac:dyDescent="0.35">
      <c r="B2913" s="159"/>
      <c r="C2913"/>
      <c r="D2913"/>
      <c r="E2913" s="326"/>
      <c r="F2913"/>
      <c r="G2913"/>
      <c r="H2913"/>
    </row>
    <row r="2914" spans="2:8" x14ac:dyDescent="0.35">
      <c r="B2914" s="159"/>
      <c r="C2914"/>
      <c r="D2914"/>
      <c r="E2914" s="326"/>
      <c r="F2914"/>
      <c r="G2914"/>
      <c r="H2914"/>
    </row>
    <row r="2915" spans="2:8" x14ac:dyDescent="0.35">
      <c r="B2915" s="159"/>
      <c r="C2915"/>
      <c r="D2915"/>
      <c r="E2915" s="326"/>
      <c r="F2915"/>
      <c r="G2915"/>
      <c r="H2915"/>
    </row>
    <row r="2916" spans="2:8" x14ac:dyDescent="0.35">
      <c r="B2916" s="159"/>
      <c r="C2916"/>
      <c r="D2916"/>
      <c r="E2916" s="326"/>
      <c r="F2916"/>
      <c r="G2916"/>
      <c r="H2916"/>
    </row>
    <row r="2917" spans="2:8" x14ac:dyDescent="0.35">
      <c r="B2917" s="159"/>
      <c r="C2917"/>
      <c r="D2917"/>
      <c r="E2917" s="326"/>
      <c r="F2917"/>
      <c r="G2917"/>
      <c r="H2917"/>
    </row>
    <row r="2918" spans="2:8" x14ac:dyDescent="0.35">
      <c r="B2918" s="159"/>
      <c r="C2918"/>
      <c r="D2918"/>
      <c r="E2918" s="326"/>
      <c r="F2918"/>
      <c r="G2918"/>
      <c r="H2918"/>
    </row>
    <row r="2919" spans="2:8" x14ac:dyDescent="0.35">
      <c r="B2919" s="159"/>
      <c r="C2919"/>
      <c r="D2919"/>
      <c r="E2919" s="326"/>
      <c r="F2919"/>
      <c r="G2919"/>
      <c r="H2919"/>
    </row>
    <row r="2920" spans="2:8" x14ac:dyDescent="0.35">
      <c r="B2920" s="159"/>
      <c r="C2920"/>
      <c r="D2920"/>
      <c r="E2920" s="326"/>
      <c r="F2920"/>
      <c r="G2920"/>
      <c r="H2920"/>
    </row>
    <row r="2921" spans="2:8" x14ac:dyDescent="0.35">
      <c r="B2921" s="159"/>
      <c r="C2921"/>
      <c r="D2921"/>
      <c r="E2921" s="326"/>
      <c r="F2921"/>
      <c r="G2921"/>
      <c r="H2921"/>
    </row>
    <row r="2922" spans="2:8" x14ac:dyDescent="0.35">
      <c r="B2922" s="159"/>
      <c r="C2922"/>
      <c r="D2922"/>
      <c r="E2922" s="326"/>
      <c r="F2922"/>
      <c r="G2922"/>
      <c r="H2922"/>
    </row>
    <row r="2923" spans="2:8" x14ac:dyDescent="0.35">
      <c r="B2923" s="159"/>
      <c r="C2923"/>
      <c r="D2923"/>
      <c r="E2923" s="326"/>
      <c r="F2923"/>
      <c r="G2923"/>
      <c r="H2923"/>
    </row>
    <row r="2924" spans="2:8" x14ac:dyDescent="0.35">
      <c r="B2924" s="159"/>
      <c r="C2924"/>
      <c r="D2924"/>
      <c r="E2924" s="326"/>
      <c r="F2924"/>
      <c r="G2924"/>
      <c r="H2924"/>
    </row>
    <row r="2925" spans="2:8" x14ac:dyDescent="0.35">
      <c r="B2925" s="159"/>
      <c r="C2925"/>
      <c r="D2925"/>
      <c r="E2925" s="326"/>
      <c r="F2925"/>
      <c r="G2925"/>
      <c r="H2925"/>
    </row>
    <row r="2926" spans="2:8" x14ac:dyDescent="0.35">
      <c r="B2926" s="159"/>
      <c r="C2926"/>
      <c r="D2926"/>
      <c r="E2926" s="326"/>
      <c r="F2926"/>
      <c r="G2926"/>
      <c r="H2926"/>
    </row>
    <row r="2927" spans="2:8" x14ac:dyDescent="0.35">
      <c r="B2927" s="159"/>
      <c r="C2927"/>
      <c r="D2927"/>
      <c r="E2927" s="326"/>
      <c r="F2927"/>
      <c r="G2927"/>
      <c r="H2927"/>
    </row>
    <row r="2928" spans="2:8" x14ac:dyDescent="0.35">
      <c r="B2928" s="159"/>
      <c r="C2928"/>
      <c r="D2928"/>
      <c r="E2928" s="326"/>
      <c r="F2928"/>
      <c r="G2928"/>
      <c r="H2928"/>
    </row>
    <row r="2929" spans="2:8" x14ac:dyDescent="0.35">
      <c r="B2929" s="159"/>
      <c r="C2929"/>
      <c r="D2929"/>
      <c r="E2929" s="326"/>
      <c r="F2929"/>
      <c r="G2929"/>
      <c r="H2929"/>
    </row>
    <row r="2930" spans="2:8" x14ac:dyDescent="0.35">
      <c r="B2930" s="159"/>
      <c r="C2930"/>
      <c r="D2930"/>
      <c r="E2930" s="326"/>
      <c r="F2930"/>
      <c r="G2930"/>
      <c r="H2930"/>
    </row>
    <row r="2931" spans="2:8" x14ac:dyDescent="0.35">
      <c r="B2931" s="159"/>
      <c r="C2931"/>
      <c r="D2931"/>
      <c r="E2931" s="326"/>
      <c r="F2931"/>
      <c r="G2931"/>
      <c r="H2931"/>
    </row>
    <row r="2932" spans="2:8" x14ac:dyDescent="0.35">
      <c r="B2932" s="159"/>
      <c r="C2932"/>
      <c r="D2932"/>
      <c r="E2932" s="326"/>
      <c r="F2932"/>
      <c r="G2932"/>
      <c r="H2932"/>
    </row>
    <row r="2933" spans="2:8" x14ac:dyDescent="0.35">
      <c r="B2933" s="159"/>
      <c r="C2933"/>
      <c r="D2933"/>
      <c r="E2933" s="326"/>
      <c r="F2933"/>
      <c r="G2933"/>
      <c r="H2933"/>
    </row>
    <row r="2934" spans="2:8" x14ac:dyDescent="0.35">
      <c r="B2934" s="159"/>
      <c r="C2934"/>
      <c r="D2934"/>
      <c r="E2934" s="326"/>
      <c r="F2934"/>
      <c r="G2934"/>
      <c r="H2934"/>
    </row>
    <row r="2935" spans="2:8" x14ac:dyDescent="0.35">
      <c r="B2935" s="159"/>
      <c r="C2935"/>
      <c r="D2935"/>
      <c r="E2935" s="326"/>
      <c r="F2935"/>
      <c r="G2935"/>
      <c r="H2935"/>
    </row>
    <row r="2936" spans="2:8" x14ac:dyDescent="0.35">
      <c r="B2936" s="159"/>
      <c r="C2936"/>
      <c r="D2936"/>
      <c r="E2936" s="326"/>
      <c r="F2936"/>
      <c r="G2936"/>
      <c r="H2936"/>
    </row>
    <row r="2937" spans="2:8" x14ac:dyDescent="0.35">
      <c r="B2937" s="159"/>
      <c r="C2937"/>
      <c r="D2937"/>
      <c r="E2937" s="326"/>
      <c r="F2937"/>
      <c r="G2937"/>
      <c r="H2937"/>
    </row>
    <row r="2938" spans="2:8" x14ac:dyDescent="0.35">
      <c r="B2938" s="159"/>
      <c r="C2938"/>
      <c r="D2938"/>
      <c r="E2938" s="326"/>
      <c r="F2938"/>
      <c r="G2938"/>
      <c r="H2938"/>
    </row>
    <row r="2939" spans="2:8" x14ac:dyDescent="0.35">
      <c r="B2939" s="159"/>
      <c r="C2939"/>
      <c r="D2939"/>
      <c r="E2939" s="326"/>
      <c r="F2939"/>
      <c r="G2939"/>
      <c r="H2939"/>
    </row>
    <row r="2940" spans="2:8" x14ac:dyDescent="0.35">
      <c r="B2940" s="159"/>
      <c r="C2940"/>
      <c r="D2940"/>
      <c r="E2940" s="326"/>
      <c r="F2940"/>
      <c r="G2940"/>
      <c r="H2940"/>
    </row>
    <row r="2941" spans="2:8" x14ac:dyDescent="0.35">
      <c r="B2941" s="159"/>
      <c r="C2941"/>
      <c r="D2941"/>
      <c r="E2941" s="326"/>
      <c r="F2941"/>
      <c r="G2941"/>
      <c r="H2941"/>
    </row>
    <row r="2942" spans="2:8" x14ac:dyDescent="0.35">
      <c r="B2942" s="159"/>
      <c r="C2942"/>
      <c r="D2942"/>
      <c r="E2942" s="326"/>
      <c r="F2942"/>
      <c r="G2942"/>
      <c r="H2942"/>
    </row>
    <row r="2943" spans="2:8" x14ac:dyDescent="0.35">
      <c r="B2943" s="159"/>
      <c r="C2943"/>
      <c r="D2943"/>
      <c r="E2943" s="326"/>
      <c r="F2943"/>
      <c r="G2943"/>
      <c r="H2943"/>
    </row>
    <row r="2944" spans="2:8" x14ac:dyDescent="0.35">
      <c r="B2944" s="159"/>
      <c r="C2944"/>
      <c r="D2944"/>
      <c r="E2944" s="326"/>
      <c r="F2944"/>
      <c r="G2944"/>
      <c r="H2944"/>
    </row>
    <row r="2945" spans="2:8" x14ac:dyDescent="0.35">
      <c r="B2945" s="159"/>
      <c r="C2945"/>
      <c r="D2945"/>
      <c r="E2945" s="326"/>
      <c r="F2945"/>
      <c r="G2945"/>
      <c r="H2945"/>
    </row>
    <row r="2946" spans="2:8" x14ac:dyDescent="0.35">
      <c r="B2946" s="159"/>
      <c r="C2946"/>
      <c r="D2946"/>
      <c r="E2946" s="326"/>
      <c r="F2946"/>
      <c r="G2946"/>
      <c r="H2946"/>
    </row>
    <row r="2947" spans="2:8" x14ac:dyDescent="0.35">
      <c r="B2947" s="159"/>
      <c r="C2947"/>
      <c r="D2947"/>
      <c r="E2947" s="326"/>
      <c r="F2947"/>
      <c r="G2947"/>
      <c r="H2947"/>
    </row>
    <row r="2948" spans="2:8" x14ac:dyDescent="0.35">
      <c r="B2948" s="159"/>
      <c r="C2948"/>
      <c r="D2948"/>
      <c r="E2948" s="326"/>
      <c r="F2948"/>
      <c r="G2948"/>
      <c r="H2948"/>
    </row>
    <row r="2949" spans="2:8" x14ac:dyDescent="0.35">
      <c r="B2949" s="159"/>
      <c r="C2949"/>
      <c r="D2949"/>
      <c r="E2949" s="326"/>
      <c r="F2949"/>
      <c r="G2949"/>
      <c r="H2949"/>
    </row>
    <row r="2950" spans="2:8" x14ac:dyDescent="0.35">
      <c r="B2950" s="159"/>
      <c r="C2950"/>
      <c r="D2950"/>
      <c r="E2950" s="326"/>
      <c r="F2950"/>
      <c r="G2950"/>
      <c r="H2950"/>
    </row>
    <row r="2951" spans="2:8" x14ac:dyDescent="0.35">
      <c r="B2951" s="159"/>
      <c r="C2951"/>
      <c r="D2951"/>
      <c r="E2951" s="326"/>
      <c r="F2951"/>
      <c r="G2951"/>
      <c r="H2951"/>
    </row>
    <row r="2952" spans="2:8" x14ac:dyDescent="0.35">
      <c r="B2952" s="159"/>
      <c r="C2952"/>
      <c r="D2952"/>
      <c r="E2952" s="326"/>
      <c r="F2952"/>
      <c r="G2952"/>
      <c r="H2952"/>
    </row>
    <row r="2953" spans="2:8" x14ac:dyDescent="0.35">
      <c r="B2953" s="159"/>
      <c r="C2953"/>
      <c r="D2953"/>
      <c r="E2953" s="326"/>
      <c r="F2953"/>
      <c r="G2953"/>
      <c r="H2953"/>
    </row>
    <row r="2954" spans="2:8" x14ac:dyDescent="0.35">
      <c r="B2954" s="159"/>
      <c r="C2954"/>
      <c r="D2954"/>
      <c r="E2954" s="326"/>
      <c r="F2954"/>
      <c r="G2954"/>
      <c r="H2954"/>
    </row>
    <row r="2955" spans="2:8" x14ac:dyDescent="0.35">
      <c r="B2955" s="159"/>
      <c r="C2955"/>
      <c r="D2955"/>
      <c r="E2955" s="326"/>
      <c r="F2955"/>
      <c r="G2955"/>
      <c r="H2955"/>
    </row>
    <row r="2956" spans="2:8" x14ac:dyDescent="0.35">
      <c r="B2956" s="159"/>
      <c r="C2956"/>
      <c r="D2956"/>
      <c r="E2956" s="326"/>
      <c r="F2956"/>
      <c r="G2956"/>
      <c r="H2956"/>
    </row>
    <row r="2957" spans="2:8" x14ac:dyDescent="0.35">
      <c r="B2957" s="159"/>
      <c r="C2957"/>
      <c r="D2957"/>
      <c r="E2957" s="326"/>
      <c r="F2957"/>
      <c r="G2957"/>
      <c r="H2957"/>
    </row>
    <row r="2958" spans="2:8" x14ac:dyDescent="0.35">
      <c r="B2958" s="159"/>
      <c r="C2958"/>
      <c r="D2958"/>
      <c r="E2958" s="326"/>
      <c r="F2958"/>
      <c r="G2958"/>
      <c r="H2958"/>
    </row>
    <row r="2959" spans="2:8" x14ac:dyDescent="0.35">
      <c r="B2959" s="159"/>
      <c r="C2959"/>
      <c r="D2959"/>
      <c r="E2959" s="326"/>
      <c r="F2959"/>
      <c r="G2959"/>
      <c r="H2959"/>
    </row>
    <row r="2960" spans="2:8" x14ac:dyDescent="0.35">
      <c r="B2960" s="159"/>
      <c r="C2960"/>
      <c r="D2960"/>
      <c r="E2960" s="326"/>
      <c r="F2960"/>
      <c r="G2960"/>
      <c r="H2960"/>
    </row>
    <row r="2961" spans="2:8" x14ac:dyDescent="0.35">
      <c r="B2961" s="159"/>
      <c r="C2961"/>
      <c r="D2961"/>
      <c r="E2961" s="326"/>
      <c r="F2961"/>
      <c r="G2961"/>
      <c r="H2961"/>
    </row>
    <row r="2962" spans="2:8" x14ac:dyDescent="0.35">
      <c r="B2962" s="159"/>
      <c r="C2962"/>
      <c r="D2962"/>
      <c r="E2962" s="326"/>
      <c r="F2962"/>
      <c r="G2962"/>
      <c r="H2962"/>
    </row>
    <row r="2963" spans="2:8" x14ac:dyDescent="0.35">
      <c r="B2963" s="159"/>
      <c r="C2963"/>
      <c r="D2963"/>
      <c r="E2963" s="326"/>
      <c r="F2963"/>
      <c r="G2963"/>
      <c r="H2963"/>
    </row>
    <row r="2964" spans="2:8" x14ac:dyDescent="0.35">
      <c r="B2964" s="159"/>
      <c r="C2964"/>
      <c r="D2964"/>
      <c r="E2964" s="326"/>
      <c r="F2964"/>
      <c r="G2964"/>
      <c r="H2964"/>
    </row>
    <row r="2965" spans="2:8" x14ac:dyDescent="0.35">
      <c r="B2965" s="159"/>
      <c r="C2965"/>
      <c r="D2965"/>
      <c r="E2965" s="326"/>
      <c r="F2965"/>
      <c r="G2965"/>
      <c r="H2965"/>
    </row>
    <row r="2966" spans="2:8" x14ac:dyDescent="0.35">
      <c r="B2966" s="159"/>
      <c r="C2966"/>
      <c r="D2966"/>
      <c r="E2966" s="326"/>
      <c r="F2966"/>
      <c r="G2966"/>
      <c r="H2966"/>
    </row>
    <row r="2967" spans="2:8" x14ac:dyDescent="0.35">
      <c r="B2967" s="159"/>
      <c r="C2967"/>
      <c r="D2967"/>
      <c r="E2967" s="326"/>
      <c r="F2967"/>
      <c r="G2967"/>
      <c r="H2967"/>
    </row>
    <row r="2968" spans="2:8" x14ac:dyDescent="0.35">
      <c r="B2968" s="159"/>
      <c r="C2968"/>
      <c r="D2968"/>
      <c r="E2968" s="326"/>
      <c r="F2968"/>
      <c r="G2968"/>
      <c r="H2968"/>
    </row>
    <row r="2969" spans="2:8" x14ac:dyDescent="0.35">
      <c r="B2969" s="159"/>
      <c r="C2969"/>
      <c r="D2969"/>
      <c r="E2969" s="326"/>
      <c r="F2969"/>
      <c r="G2969"/>
      <c r="H2969"/>
    </row>
    <row r="2970" spans="2:8" x14ac:dyDescent="0.35">
      <c r="B2970" s="159"/>
      <c r="C2970"/>
      <c r="D2970"/>
      <c r="E2970" s="326"/>
      <c r="F2970"/>
      <c r="G2970"/>
      <c r="H2970"/>
    </row>
    <row r="2971" spans="2:8" x14ac:dyDescent="0.35">
      <c r="B2971" s="159"/>
      <c r="C2971"/>
      <c r="D2971"/>
      <c r="E2971" s="326"/>
      <c r="F2971"/>
      <c r="G2971"/>
      <c r="H2971"/>
    </row>
    <row r="2972" spans="2:8" x14ac:dyDescent="0.35">
      <c r="B2972" s="159"/>
      <c r="C2972"/>
      <c r="D2972"/>
      <c r="E2972" s="326"/>
      <c r="F2972"/>
      <c r="G2972"/>
      <c r="H2972"/>
    </row>
    <row r="2973" spans="2:8" x14ac:dyDescent="0.35">
      <c r="B2973" s="159"/>
      <c r="C2973"/>
      <c r="D2973"/>
      <c r="E2973" s="326"/>
      <c r="F2973"/>
      <c r="G2973"/>
      <c r="H2973"/>
    </row>
    <row r="2974" spans="2:8" x14ac:dyDescent="0.35">
      <c r="B2974" s="159"/>
      <c r="C2974"/>
      <c r="D2974"/>
      <c r="E2974" s="326"/>
      <c r="F2974"/>
      <c r="G2974"/>
      <c r="H2974"/>
    </row>
    <row r="2975" spans="2:8" x14ac:dyDescent="0.35">
      <c r="B2975" s="159"/>
      <c r="C2975"/>
      <c r="D2975"/>
      <c r="E2975" s="326"/>
      <c r="F2975"/>
      <c r="G2975"/>
      <c r="H2975"/>
    </row>
    <row r="2976" spans="2:8" x14ac:dyDescent="0.35">
      <c r="B2976" s="159"/>
      <c r="C2976"/>
      <c r="D2976"/>
      <c r="E2976" s="326"/>
      <c r="F2976"/>
      <c r="G2976"/>
      <c r="H2976"/>
    </row>
    <row r="2977" spans="2:8" x14ac:dyDescent="0.35">
      <c r="B2977" s="159"/>
      <c r="C2977"/>
      <c r="D2977"/>
      <c r="E2977" s="326"/>
      <c r="F2977"/>
      <c r="G2977"/>
      <c r="H2977"/>
    </row>
    <row r="2978" spans="2:8" x14ac:dyDescent="0.35">
      <c r="B2978" s="159"/>
      <c r="C2978"/>
      <c r="D2978"/>
      <c r="E2978" s="326"/>
      <c r="F2978"/>
      <c r="G2978"/>
      <c r="H2978"/>
    </row>
    <row r="2979" spans="2:8" x14ac:dyDescent="0.35">
      <c r="B2979" s="159"/>
      <c r="C2979"/>
      <c r="D2979"/>
      <c r="E2979" s="326"/>
      <c r="F2979"/>
      <c r="G2979"/>
      <c r="H2979"/>
    </row>
    <row r="2980" spans="2:8" x14ac:dyDescent="0.35">
      <c r="B2980" s="159"/>
      <c r="C2980"/>
      <c r="D2980"/>
      <c r="E2980" s="326"/>
      <c r="F2980"/>
      <c r="G2980"/>
      <c r="H2980"/>
    </row>
    <row r="2981" spans="2:8" x14ac:dyDescent="0.35">
      <c r="B2981" s="159"/>
      <c r="C2981"/>
      <c r="D2981"/>
      <c r="E2981" s="326"/>
      <c r="F2981"/>
      <c r="G2981"/>
      <c r="H2981"/>
    </row>
    <row r="2982" spans="2:8" x14ac:dyDescent="0.35">
      <c r="B2982" s="159"/>
      <c r="C2982"/>
      <c r="D2982"/>
      <c r="E2982" s="326"/>
      <c r="F2982"/>
      <c r="G2982"/>
      <c r="H2982"/>
    </row>
    <row r="2983" spans="2:8" x14ac:dyDescent="0.35">
      <c r="B2983" s="159"/>
      <c r="C2983"/>
      <c r="D2983"/>
      <c r="E2983" s="326"/>
      <c r="F2983"/>
      <c r="G2983"/>
      <c r="H2983"/>
    </row>
    <row r="2984" spans="2:8" x14ac:dyDescent="0.35">
      <c r="B2984" s="159"/>
      <c r="C2984"/>
      <c r="D2984"/>
      <c r="E2984" s="326"/>
      <c r="F2984"/>
      <c r="G2984"/>
      <c r="H2984"/>
    </row>
    <row r="2985" spans="2:8" x14ac:dyDescent="0.35">
      <c r="B2985" s="159"/>
      <c r="C2985"/>
      <c r="D2985"/>
      <c r="E2985" s="326"/>
      <c r="F2985"/>
      <c r="G2985"/>
      <c r="H2985"/>
    </row>
    <row r="2986" spans="2:8" x14ac:dyDescent="0.35">
      <c r="B2986" s="159"/>
      <c r="C2986"/>
      <c r="D2986"/>
      <c r="E2986" s="326"/>
      <c r="F2986"/>
      <c r="G2986"/>
      <c r="H2986"/>
    </row>
    <row r="2987" spans="2:8" x14ac:dyDescent="0.35">
      <c r="B2987" s="159"/>
      <c r="C2987"/>
      <c r="D2987"/>
      <c r="E2987" s="326"/>
      <c r="F2987"/>
      <c r="G2987"/>
      <c r="H2987"/>
    </row>
    <row r="2988" spans="2:8" x14ac:dyDescent="0.35">
      <c r="B2988" s="159"/>
      <c r="C2988"/>
      <c r="D2988"/>
      <c r="E2988" s="326"/>
      <c r="F2988"/>
      <c r="G2988"/>
      <c r="H2988"/>
    </row>
    <row r="2989" spans="2:8" x14ac:dyDescent="0.35">
      <c r="B2989" s="159"/>
      <c r="C2989"/>
      <c r="D2989"/>
      <c r="E2989" s="326"/>
      <c r="F2989"/>
      <c r="G2989"/>
      <c r="H2989"/>
    </row>
    <row r="2990" spans="2:8" x14ac:dyDescent="0.35">
      <c r="B2990" s="159"/>
      <c r="C2990"/>
      <c r="D2990"/>
      <c r="E2990" s="326"/>
      <c r="F2990"/>
      <c r="G2990"/>
      <c r="H2990"/>
    </row>
    <row r="2991" spans="2:8" x14ac:dyDescent="0.35">
      <c r="B2991" s="159"/>
      <c r="C2991"/>
      <c r="D2991"/>
      <c r="E2991" s="326"/>
      <c r="F2991"/>
      <c r="G2991"/>
      <c r="H2991"/>
    </row>
    <row r="2992" spans="2:8" x14ac:dyDescent="0.35">
      <c r="B2992" s="159"/>
      <c r="C2992"/>
      <c r="D2992"/>
      <c r="E2992" s="326"/>
      <c r="F2992"/>
      <c r="G2992"/>
      <c r="H2992"/>
    </row>
    <row r="2993" spans="2:8" x14ac:dyDescent="0.35">
      <c r="B2993" s="159"/>
      <c r="C2993"/>
      <c r="D2993"/>
      <c r="E2993" s="326"/>
      <c r="F2993"/>
      <c r="G2993"/>
      <c r="H2993"/>
    </row>
    <row r="2994" spans="2:8" x14ac:dyDescent="0.35">
      <c r="B2994" s="159"/>
      <c r="C2994"/>
      <c r="D2994"/>
      <c r="E2994" s="326"/>
      <c r="F2994"/>
      <c r="G2994"/>
      <c r="H2994"/>
    </row>
    <row r="2995" spans="2:8" x14ac:dyDescent="0.35">
      <c r="B2995" s="159"/>
      <c r="C2995"/>
      <c r="D2995"/>
      <c r="E2995" s="326"/>
      <c r="F2995"/>
      <c r="G2995"/>
      <c r="H2995"/>
    </row>
    <row r="2996" spans="2:8" x14ac:dyDescent="0.35">
      <c r="B2996" s="159"/>
      <c r="C2996"/>
      <c r="D2996"/>
      <c r="E2996" s="326"/>
      <c r="F2996"/>
      <c r="G2996"/>
      <c r="H2996"/>
    </row>
    <row r="2997" spans="2:8" x14ac:dyDescent="0.35">
      <c r="B2997" s="159"/>
      <c r="C2997"/>
      <c r="D2997"/>
      <c r="E2997" s="326"/>
      <c r="F2997"/>
      <c r="G2997"/>
      <c r="H2997"/>
    </row>
    <row r="2998" spans="2:8" x14ac:dyDescent="0.35">
      <c r="B2998" s="159"/>
      <c r="C2998"/>
      <c r="D2998"/>
      <c r="E2998" s="326"/>
      <c r="F2998"/>
      <c r="G2998"/>
      <c r="H2998"/>
    </row>
    <row r="2999" spans="2:8" x14ac:dyDescent="0.35">
      <c r="B2999" s="159"/>
      <c r="C2999"/>
      <c r="D2999"/>
      <c r="E2999" s="326"/>
      <c r="F2999"/>
      <c r="G2999"/>
      <c r="H2999"/>
    </row>
    <row r="3000" spans="2:8" x14ac:dyDescent="0.35">
      <c r="B3000" s="159"/>
      <c r="C3000"/>
      <c r="D3000"/>
      <c r="E3000" s="326"/>
      <c r="F3000"/>
      <c r="G3000"/>
      <c r="H3000"/>
    </row>
    <row r="3001" spans="2:8" x14ac:dyDescent="0.35">
      <c r="B3001" s="159"/>
      <c r="C3001"/>
      <c r="D3001"/>
      <c r="E3001" s="326"/>
      <c r="F3001"/>
      <c r="G3001"/>
      <c r="H3001"/>
    </row>
    <row r="3002" spans="2:8" x14ac:dyDescent="0.35">
      <c r="B3002" s="159"/>
      <c r="C3002"/>
      <c r="D3002"/>
      <c r="E3002" s="326"/>
      <c r="F3002"/>
      <c r="G3002"/>
      <c r="H3002"/>
    </row>
    <row r="3003" spans="2:8" x14ac:dyDescent="0.35">
      <c r="B3003" s="159"/>
      <c r="C3003"/>
      <c r="D3003"/>
      <c r="E3003" s="326"/>
      <c r="F3003"/>
      <c r="G3003"/>
      <c r="H3003"/>
    </row>
    <row r="3004" spans="2:8" x14ac:dyDescent="0.35">
      <c r="B3004" s="159"/>
      <c r="C3004"/>
      <c r="D3004"/>
      <c r="E3004" s="326"/>
      <c r="F3004"/>
      <c r="G3004"/>
      <c r="H3004"/>
    </row>
    <row r="3005" spans="2:8" x14ac:dyDescent="0.35">
      <c r="B3005" s="159"/>
      <c r="C3005"/>
      <c r="D3005"/>
      <c r="E3005" s="326"/>
      <c r="F3005"/>
      <c r="G3005"/>
      <c r="H3005"/>
    </row>
    <row r="3006" spans="2:8" x14ac:dyDescent="0.35">
      <c r="B3006" s="159"/>
      <c r="C3006"/>
      <c r="D3006"/>
      <c r="E3006" s="326"/>
      <c r="F3006"/>
      <c r="G3006"/>
      <c r="H3006"/>
    </row>
    <row r="3007" spans="2:8" x14ac:dyDescent="0.35">
      <c r="B3007" s="159"/>
      <c r="C3007"/>
      <c r="D3007"/>
      <c r="E3007" s="326"/>
      <c r="F3007"/>
      <c r="G3007"/>
      <c r="H3007"/>
    </row>
    <row r="3008" spans="2:8" x14ac:dyDescent="0.35">
      <c r="B3008" s="159"/>
      <c r="C3008"/>
      <c r="D3008"/>
      <c r="E3008" s="326"/>
      <c r="F3008"/>
      <c r="G3008"/>
      <c r="H3008"/>
    </row>
    <row r="3009" spans="2:8" x14ac:dyDescent="0.35">
      <c r="B3009" s="159"/>
      <c r="C3009"/>
      <c r="D3009"/>
      <c r="E3009" s="326"/>
      <c r="F3009"/>
      <c r="G3009"/>
      <c r="H3009"/>
    </row>
    <row r="3010" spans="2:8" x14ac:dyDescent="0.35">
      <c r="B3010" s="159"/>
      <c r="C3010"/>
      <c r="D3010"/>
      <c r="E3010" s="326"/>
      <c r="F3010"/>
      <c r="G3010"/>
      <c r="H3010"/>
    </row>
    <row r="3011" spans="2:8" x14ac:dyDescent="0.35">
      <c r="B3011" s="159"/>
      <c r="C3011"/>
      <c r="D3011"/>
      <c r="E3011" s="326"/>
      <c r="F3011"/>
      <c r="G3011"/>
      <c r="H3011"/>
    </row>
    <row r="3012" spans="2:8" x14ac:dyDescent="0.35">
      <c r="B3012" s="159"/>
      <c r="C3012"/>
      <c r="D3012"/>
      <c r="E3012" s="326"/>
      <c r="F3012"/>
      <c r="G3012"/>
      <c r="H3012"/>
    </row>
    <row r="3013" spans="2:8" x14ac:dyDescent="0.35">
      <c r="B3013" s="159"/>
      <c r="C3013"/>
      <c r="D3013"/>
      <c r="E3013" s="326"/>
      <c r="F3013"/>
      <c r="G3013"/>
      <c r="H3013"/>
    </row>
    <row r="3014" spans="2:8" x14ac:dyDescent="0.35">
      <c r="B3014" s="159"/>
      <c r="C3014"/>
      <c r="D3014"/>
      <c r="E3014" s="326"/>
      <c r="F3014"/>
      <c r="G3014"/>
      <c r="H3014"/>
    </row>
    <row r="3015" spans="2:8" x14ac:dyDescent="0.35">
      <c r="B3015" s="159"/>
      <c r="C3015"/>
      <c r="D3015"/>
      <c r="E3015" s="326"/>
      <c r="F3015"/>
      <c r="G3015"/>
      <c r="H3015"/>
    </row>
    <row r="3016" spans="2:8" x14ac:dyDescent="0.35">
      <c r="B3016" s="159"/>
      <c r="C3016"/>
      <c r="D3016"/>
      <c r="E3016" s="326"/>
      <c r="F3016"/>
      <c r="G3016"/>
      <c r="H3016"/>
    </row>
    <row r="3017" spans="2:8" x14ac:dyDescent="0.35">
      <c r="B3017" s="159"/>
      <c r="C3017"/>
      <c r="D3017"/>
      <c r="E3017" s="326"/>
      <c r="F3017"/>
      <c r="G3017"/>
      <c r="H3017"/>
    </row>
    <row r="3018" spans="2:8" x14ac:dyDescent="0.35">
      <c r="B3018" s="159"/>
      <c r="C3018"/>
      <c r="D3018"/>
      <c r="E3018" s="326"/>
      <c r="F3018"/>
      <c r="G3018"/>
      <c r="H3018"/>
    </row>
    <row r="3019" spans="2:8" x14ac:dyDescent="0.35">
      <c r="B3019" s="159"/>
      <c r="C3019"/>
      <c r="D3019"/>
      <c r="E3019" s="326"/>
      <c r="F3019"/>
      <c r="G3019"/>
      <c r="H3019"/>
    </row>
    <row r="3020" spans="2:8" x14ac:dyDescent="0.35">
      <c r="B3020" s="159"/>
      <c r="C3020"/>
      <c r="D3020"/>
      <c r="E3020" s="326"/>
      <c r="F3020"/>
      <c r="G3020"/>
      <c r="H3020"/>
    </row>
    <row r="3021" spans="2:8" x14ac:dyDescent="0.35">
      <c r="B3021" s="159"/>
      <c r="C3021"/>
      <c r="D3021"/>
      <c r="E3021" s="326"/>
      <c r="F3021"/>
      <c r="G3021"/>
      <c r="H3021"/>
    </row>
    <row r="3022" spans="2:8" x14ac:dyDescent="0.35">
      <c r="B3022" s="159"/>
      <c r="C3022"/>
      <c r="D3022"/>
      <c r="E3022" s="326"/>
      <c r="F3022"/>
      <c r="G3022"/>
      <c r="H3022"/>
    </row>
    <row r="3023" spans="2:8" x14ac:dyDescent="0.35">
      <c r="B3023" s="159"/>
      <c r="C3023"/>
      <c r="D3023"/>
      <c r="E3023" s="326"/>
      <c r="F3023"/>
      <c r="G3023"/>
      <c r="H3023"/>
    </row>
    <row r="3024" spans="2:8" x14ac:dyDescent="0.35">
      <c r="B3024" s="159"/>
      <c r="C3024"/>
      <c r="D3024"/>
      <c r="E3024" s="326"/>
      <c r="F3024"/>
      <c r="G3024"/>
      <c r="H3024"/>
    </row>
    <row r="3025" spans="2:8" x14ac:dyDescent="0.35">
      <c r="B3025" s="159"/>
      <c r="C3025"/>
      <c r="D3025"/>
      <c r="E3025" s="326"/>
      <c r="F3025"/>
      <c r="G3025"/>
      <c r="H3025"/>
    </row>
    <row r="3026" spans="2:8" x14ac:dyDescent="0.35">
      <c r="B3026" s="159"/>
      <c r="C3026"/>
      <c r="D3026"/>
      <c r="E3026" s="326"/>
      <c r="F3026"/>
      <c r="G3026"/>
      <c r="H3026"/>
    </row>
    <row r="3027" spans="2:8" x14ac:dyDescent="0.35">
      <c r="B3027" s="159"/>
      <c r="C3027"/>
      <c r="D3027"/>
      <c r="E3027" s="326"/>
      <c r="F3027"/>
      <c r="G3027"/>
      <c r="H3027"/>
    </row>
    <row r="3028" spans="2:8" x14ac:dyDescent="0.35">
      <c r="B3028" s="159"/>
      <c r="C3028"/>
      <c r="D3028"/>
      <c r="E3028" s="326"/>
      <c r="F3028"/>
      <c r="G3028"/>
      <c r="H3028"/>
    </row>
    <row r="3029" spans="2:8" x14ac:dyDescent="0.35">
      <c r="B3029" s="159"/>
      <c r="C3029"/>
      <c r="D3029"/>
      <c r="E3029" s="326"/>
      <c r="F3029"/>
      <c r="G3029"/>
      <c r="H3029"/>
    </row>
    <row r="3030" spans="2:8" x14ac:dyDescent="0.35">
      <c r="B3030" s="159"/>
      <c r="C3030"/>
      <c r="D3030"/>
      <c r="E3030" s="326"/>
      <c r="F3030"/>
      <c r="G3030"/>
      <c r="H3030"/>
    </row>
    <row r="3031" spans="2:8" x14ac:dyDescent="0.35">
      <c r="B3031" s="159"/>
      <c r="C3031"/>
      <c r="D3031"/>
      <c r="E3031" s="326"/>
      <c r="F3031"/>
      <c r="G3031"/>
      <c r="H3031"/>
    </row>
    <row r="3032" spans="2:8" x14ac:dyDescent="0.35">
      <c r="B3032" s="159"/>
      <c r="C3032"/>
      <c r="D3032"/>
      <c r="E3032" s="326"/>
      <c r="F3032"/>
      <c r="G3032"/>
      <c r="H3032"/>
    </row>
    <row r="3033" spans="2:8" x14ac:dyDescent="0.35">
      <c r="B3033" s="159"/>
      <c r="C3033"/>
      <c r="D3033"/>
      <c r="E3033" s="326"/>
      <c r="F3033"/>
      <c r="G3033"/>
      <c r="H3033"/>
    </row>
    <row r="3034" spans="2:8" x14ac:dyDescent="0.35">
      <c r="B3034" s="159"/>
      <c r="C3034"/>
      <c r="D3034"/>
      <c r="E3034" s="326"/>
      <c r="F3034"/>
      <c r="G3034"/>
      <c r="H3034"/>
    </row>
    <row r="3035" spans="2:8" x14ac:dyDescent="0.35">
      <c r="B3035" s="159"/>
      <c r="C3035"/>
      <c r="D3035"/>
      <c r="E3035" s="326"/>
      <c r="F3035"/>
      <c r="G3035"/>
      <c r="H3035"/>
    </row>
    <row r="3036" spans="2:8" x14ac:dyDescent="0.35">
      <c r="B3036" s="159"/>
      <c r="C3036"/>
      <c r="D3036"/>
      <c r="E3036" s="326"/>
      <c r="F3036"/>
      <c r="G3036"/>
      <c r="H3036"/>
    </row>
    <row r="3037" spans="2:8" x14ac:dyDescent="0.35">
      <c r="B3037" s="159"/>
      <c r="C3037"/>
      <c r="D3037"/>
      <c r="E3037" s="326"/>
      <c r="F3037"/>
      <c r="G3037"/>
      <c r="H3037"/>
    </row>
    <row r="3038" spans="2:8" x14ac:dyDescent="0.35">
      <c r="B3038" s="159"/>
      <c r="C3038"/>
      <c r="D3038"/>
      <c r="E3038" s="326"/>
      <c r="F3038"/>
      <c r="G3038"/>
      <c r="H3038"/>
    </row>
    <row r="3039" spans="2:8" x14ac:dyDescent="0.35">
      <c r="B3039" s="159"/>
      <c r="C3039"/>
      <c r="D3039"/>
      <c r="E3039" s="326"/>
      <c r="F3039"/>
      <c r="G3039"/>
      <c r="H3039"/>
    </row>
    <row r="3040" spans="2:8" x14ac:dyDescent="0.35">
      <c r="B3040" s="159"/>
      <c r="C3040"/>
      <c r="D3040"/>
      <c r="E3040" s="326"/>
      <c r="F3040"/>
      <c r="G3040"/>
      <c r="H3040"/>
    </row>
    <row r="3041" spans="2:8" x14ac:dyDescent="0.35">
      <c r="B3041" s="159"/>
      <c r="C3041"/>
      <c r="D3041"/>
      <c r="E3041" s="326"/>
      <c r="F3041"/>
      <c r="G3041"/>
      <c r="H3041"/>
    </row>
    <row r="3042" spans="2:8" x14ac:dyDescent="0.35">
      <c r="B3042" s="159"/>
      <c r="C3042"/>
      <c r="D3042"/>
      <c r="E3042" s="326"/>
      <c r="F3042"/>
      <c r="G3042"/>
      <c r="H3042"/>
    </row>
    <row r="3043" spans="2:8" x14ac:dyDescent="0.35">
      <c r="B3043" s="159"/>
      <c r="C3043"/>
      <c r="D3043"/>
      <c r="E3043" s="326"/>
      <c r="F3043"/>
      <c r="G3043"/>
      <c r="H3043"/>
    </row>
    <row r="3044" spans="2:8" x14ac:dyDescent="0.35">
      <c r="B3044" s="159"/>
      <c r="C3044"/>
      <c r="D3044"/>
      <c r="E3044" s="326"/>
      <c r="F3044"/>
      <c r="G3044"/>
      <c r="H3044"/>
    </row>
    <row r="3045" spans="2:8" x14ac:dyDescent="0.35">
      <c r="B3045" s="159"/>
      <c r="C3045"/>
      <c r="D3045"/>
      <c r="E3045" s="326"/>
      <c r="F3045"/>
      <c r="G3045"/>
      <c r="H3045"/>
    </row>
    <row r="3046" spans="2:8" x14ac:dyDescent="0.35">
      <c r="B3046" s="159"/>
      <c r="C3046"/>
      <c r="D3046"/>
      <c r="E3046" s="326"/>
      <c r="F3046"/>
      <c r="G3046"/>
      <c r="H3046"/>
    </row>
    <row r="3047" spans="2:8" x14ac:dyDescent="0.35">
      <c r="B3047" s="159"/>
      <c r="C3047"/>
      <c r="D3047"/>
      <c r="E3047" s="326"/>
      <c r="F3047"/>
      <c r="G3047"/>
      <c r="H3047"/>
    </row>
    <row r="3048" spans="2:8" x14ac:dyDescent="0.35">
      <c r="B3048" s="159"/>
      <c r="C3048"/>
      <c r="D3048"/>
      <c r="E3048" s="326"/>
      <c r="F3048"/>
      <c r="G3048"/>
      <c r="H3048"/>
    </row>
    <row r="3049" spans="2:8" x14ac:dyDescent="0.35">
      <c r="B3049" s="159"/>
      <c r="C3049"/>
      <c r="D3049"/>
      <c r="E3049" s="326"/>
      <c r="F3049"/>
      <c r="G3049"/>
      <c r="H3049"/>
    </row>
    <row r="3050" spans="2:8" x14ac:dyDescent="0.35">
      <c r="B3050" s="159"/>
      <c r="C3050"/>
      <c r="D3050"/>
      <c r="E3050" s="326"/>
      <c r="F3050"/>
      <c r="G3050"/>
      <c r="H3050"/>
    </row>
    <row r="3051" spans="2:8" x14ac:dyDescent="0.35">
      <c r="B3051" s="159"/>
      <c r="C3051"/>
      <c r="D3051"/>
      <c r="E3051" s="326"/>
      <c r="F3051"/>
      <c r="G3051"/>
      <c r="H3051"/>
    </row>
    <row r="3052" spans="2:8" x14ac:dyDescent="0.35">
      <c r="B3052" s="159"/>
      <c r="C3052"/>
      <c r="D3052"/>
      <c r="E3052" s="326"/>
      <c r="F3052"/>
      <c r="G3052"/>
      <c r="H3052"/>
    </row>
    <row r="3053" spans="2:8" x14ac:dyDescent="0.35">
      <c r="B3053" s="159"/>
      <c r="C3053"/>
      <c r="D3053"/>
      <c r="E3053" s="326"/>
      <c r="F3053"/>
      <c r="G3053"/>
      <c r="H3053"/>
    </row>
    <row r="3054" spans="2:8" x14ac:dyDescent="0.35">
      <c r="B3054" s="159"/>
      <c r="C3054"/>
      <c r="D3054"/>
      <c r="E3054" s="326"/>
      <c r="F3054"/>
      <c r="G3054"/>
      <c r="H3054"/>
    </row>
    <row r="3055" spans="2:8" x14ac:dyDescent="0.35">
      <c r="B3055" s="159"/>
      <c r="C3055"/>
      <c r="D3055"/>
      <c r="E3055" s="326"/>
      <c r="F3055"/>
      <c r="G3055"/>
      <c r="H3055"/>
    </row>
    <row r="3056" spans="2:8" x14ac:dyDescent="0.35">
      <c r="B3056" s="159"/>
      <c r="C3056"/>
      <c r="D3056"/>
      <c r="E3056" s="326"/>
      <c r="F3056"/>
      <c r="G3056"/>
      <c r="H3056"/>
    </row>
    <row r="3057" spans="2:8" x14ac:dyDescent="0.35">
      <c r="B3057" s="159"/>
      <c r="C3057"/>
      <c r="D3057"/>
      <c r="E3057" s="326"/>
      <c r="F3057"/>
      <c r="G3057"/>
      <c r="H3057"/>
    </row>
    <row r="3058" spans="2:8" x14ac:dyDescent="0.35">
      <c r="B3058" s="159"/>
      <c r="C3058"/>
      <c r="D3058"/>
      <c r="E3058" s="326"/>
      <c r="F3058"/>
      <c r="G3058"/>
      <c r="H3058"/>
    </row>
    <row r="3059" spans="2:8" x14ac:dyDescent="0.35">
      <c r="B3059" s="159"/>
      <c r="C3059"/>
      <c r="D3059"/>
      <c r="E3059" s="326"/>
      <c r="F3059"/>
      <c r="G3059"/>
      <c r="H3059"/>
    </row>
    <row r="3060" spans="2:8" x14ac:dyDescent="0.35">
      <c r="B3060" s="159"/>
      <c r="C3060"/>
      <c r="D3060"/>
      <c r="E3060" s="326"/>
      <c r="F3060"/>
      <c r="G3060"/>
      <c r="H3060"/>
    </row>
    <row r="3061" spans="2:8" x14ac:dyDescent="0.35">
      <c r="B3061" s="159"/>
      <c r="C3061"/>
      <c r="D3061"/>
      <c r="E3061" s="326"/>
      <c r="F3061"/>
      <c r="G3061"/>
      <c r="H3061"/>
    </row>
    <row r="3062" spans="2:8" x14ac:dyDescent="0.35">
      <c r="B3062" s="159"/>
      <c r="C3062"/>
      <c r="D3062"/>
      <c r="E3062" s="326"/>
      <c r="F3062"/>
      <c r="G3062"/>
      <c r="H3062"/>
    </row>
    <row r="3063" spans="2:8" x14ac:dyDescent="0.35">
      <c r="B3063" s="159"/>
      <c r="C3063"/>
      <c r="D3063"/>
      <c r="E3063" s="326"/>
      <c r="F3063"/>
      <c r="G3063"/>
      <c r="H3063"/>
    </row>
    <row r="3064" spans="2:8" x14ac:dyDescent="0.35">
      <c r="B3064" s="159"/>
      <c r="C3064"/>
      <c r="D3064"/>
      <c r="E3064" s="326"/>
      <c r="F3064"/>
      <c r="G3064"/>
      <c r="H3064"/>
    </row>
    <row r="3065" spans="2:8" x14ac:dyDescent="0.35">
      <c r="B3065" s="159"/>
      <c r="C3065"/>
      <c r="D3065"/>
      <c r="E3065" s="326"/>
      <c r="F3065"/>
      <c r="G3065"/>
      <c r="H3065"/>
    </row>
    <row r="3066" spans="2:8" x14ac:dyDescent="0.35">
      <c r="B3066" s="159"/>
      <c r="C3066"/>
      <c r="D3066"/>
      <c r="E3066" s="326"/>
      <c r="F3066"/>
      <c r="G3066"/>
      <c r="H3066"/>
    </row>
    <row r="3067" spans="2:8" x14ac:dyDescent="0.35">
      <c r="B3067" s="159"/>
      <c r="C3067"/>
      <c r="D3067"/>
      <c r="E3067" s="326"/>
      <c r="F3067"/>
      <c r="G3067"/>
      <c r="H3067"/>
    </row>
    <row r="3068" spans="2:8" x14ac:dyDescent="0.35">
      <c r="B3068" s="159"/>
      <c r="C3068"/>
      <c r="D3068"/>
      <c r="E3068" s="326"/>
      <c r="F3068"/>
      <c r="G3068"/>
      <c r="H3068"/>
    </row>
    <row r="3069" spans="2:8" x14ac:dyDescent="0.35">
      <c r="B3069" s="159"/>
      <c r="C3069"/>
      <c r="D3069"/>
      <c r="E3069" s="326"/>
      <c r="F3069"/>
      <c r="G3069"/>
      <c r="H3069"/>
    </row>
    <row r="3070" spans="2:8" x14ac:dyDescent="0.35">
      <c r="B3070" s="159"/>
      <c r="C3070"/>
      <c r="D3070"/>
      <c r="E3070" s="326"/>
      <c r="F3070"/>
      <c r="G3070"/>
      <c r="H3070"/>
    </row>
    <row r="3071" spans="2:8" x14ac:dyDescent="0.35">
      <c r="B3071" s="159"/>
      <c r="C3071"/>
      <c r="D3071"/>
      <c r="E3071" s="326"/>
      <c r="F3071"/>
      <c r="G3071"/>
      <c r="H3071"/>
    </row>
    <row r="3072" spans="2:8" x14ac:dyDescent="0.35">
      <c r="B3072" s="159"/>
      <c r="C3072"/>
      <c r="D3072"/>
      <c r="E3072" s="326"/>
      <c r="F3072"/>
      <c r="G3072"/>
      <c r="H3072"/>
    </row>
    <row r="3073" spans="2:8" x14ac:dyDescent="0.35">
      <c r="B3073" s="159"/>
      <c r="C3073"/>
      <c r="D3073"/>
      <c r="E3073" s="326"/>
      <c r="F3073"/>
      <c r="G3073"/>
      <c r="H3073"/>
    </row>
    <row r="3074" spans="2:8" x14ac:dyDescent="0.35">
      <c r="B3074" s="159"/>
      <c r="C3074"/>
      <c r="D3074"/>
      <c r="E3074" s="326"/>
      <c r="F3074"/>
      <c r="G3074"/>
      <c r="H3074"/>
    </row>
    <row r="3075" spans="2:8" x14ac:dyDescent="0.35">
      <c r="B3075" s="159"/>
      <c r="C3075"/>
      <c r="D3075"/>
      <c r="E3075" s="326"/>
      <c r="F3075"/>
      <c r="G3075"/>
      <c r="H3075"/>
    </row>
    <row r="3076" spans="2:8" x14ac:dyDescent="0.35">
      <c r="B3076" s="159"/>
      <c r="C3076"/>
      <c r="D3076"/>
      <c r="E3076" s="326"/>
      <c r="F3076"/>
      <c r="G3076"/>
      <c r="H3076"/>
    </row>
    <row r="3077" spans="2:8" x14ac:dyDescent="0.35">
      <c r="B3077" s="159"/>
      <c r="C3077"/>
      <c r="D3077"/>
      <c r="E3077" s="326"/>
      <c r="F3077"/>
      <c r="G3077"/>
      <c r="H3077"/>
    </row>
    <row r="3078" spans="2:8" x14ac:dyDescent="0.35">
      <c r="B3078" s="159"/>
      <c r="C3078"/>
      <c r="D3078"/>
      <c r="E3078" s="326"/>
      <c r="F3078"/>
      <c r="G3078"/>
      <c r="H3078"/>
    </row>
    <row r="3079" spans="2:8" x14ac:dyDescent="0.35">
      <c r="B3079" s="159"/>
      <c r="C3079"/>
      <c r="D3079"/>
      <c r="E3079" s="326"/>
      <c r="F3079"/>
      <c r="G3079"/>
      <c r="H3079"/>
    </row>
    <row r="3080" spans="2:8" x14ac:dyDescent="0.35">
      <c r="B3080" s="159"/>
      <c r="C3080"/>
      <c r="D3080"/>
      <c r="E3080" s="326"/>
      <c r="F3080"/>
      <c r="G3080"/>
      <c r="H3080"/>
    </row>
    <row r="3081" spans="2:8" x14ac:dyDescent="0.35">
      <c r="B3081" s="159"/>
      <c r="C3081"/>
      <c r="D3081"/>
      <c r="E3081" s="326"/>
      <c r="F3081"/>
      <c r="G3081"/>
      <c r="H3081"/>
    </row>
    <row r="3082" spans="2:8" x14ac:dyDescent="0.35">
      <c r="B3082" s="159"/>
      <c r="C3082"/>
      <c r="D3082"/>
      <c r="E3082" s="326"/>
      <c r="F3082"/>
      <c r="G3082"/>
      <c r="H3082"/>
    </row>
    <row r="3083" spans="2:8" x14ac:dyDescent="0.35">
      <c r="B3083" s="159"/>
      <c r="C3083"/>
      <c r="D3083"/>
      <c r="E3083" s="326"/>
      <c r="F3083"/>
      <c r="G3083"/>
      <c r="H3083"/>
    </row>
    <row r="3084" spans="2:8" x14ac:dyDescent="0.35">
      <c r="B3084" s="159"/>
      <c r="C3084"/>
      <c r="D3084"/>
      <c r="E3084" s="326"/>
      <c r="F3084"/>
      <c r="G3084"/>
      <c r="H3084"/>
    </row>
    <row r="3085" spans="2:8" x14ac:dyDescent="0.35">
      <c r="B3085" s="159"/>
      <c r="C3085"/>
      <c r="D3085"/>
      <c r="E3085" s="326"/>
      <c r="F3085"/>
      <c r="G3085"/>
      <c r="H3085"/>
    </row>
    <row r="3086" spans="2:8" x14ac:dyDescent="0.35">
      <c r="B3086" s="159"/>
      <c r="C3086"/>
      <c r="D3086"/>
      <c r="E3086" s="326"/>
      <c r="F3086"/>
      <c r="G3086"/>
      <c r="H3086"/>
    </row>
    <row r="3087" spans="2:8" x14ac:dyDescent="0.35">
      <c r="B3087" s="159"/>
      <c r="C3087"/>
      <c r="D3087"/>
      <c r="E3087" s="326"/>
      <c r="F3087"/>
      <c r="G3087"/>
      <c r="H3087"/>
    </row>
    <row r="3088" spans="2:8" x14ac:dyDescent="0.35">
      <c r="B3088" s="159"/>
      <c r="C3088"/>
      <c r="D3088"/>
      <c r="E3088" s="326"/>
      <c r="F3088"/>
      <c r="G3088"/>
      <c r="H3088"/>
    </row>
    <row r="3089" spans="2:8" x14ac:dyDescent="0.35">
      <c r="B3089" s="159"/>
      <c r="C3089"/>
      <c r="D3089"/>
      <c r="E3089" s="326"/>
      <c r="F3089"/>
      <c r="G3089"/>
      <c r="H3089"/>
    </row>
    <row r="3090" spans="2:8" x14ac:dyDescent="0.35">
      <c r="B3090" s="159"/>
      <c r="C3090"/>
      <c r="D3090"/>
      <c r="E3090" s="326"/>
      <c r="F3090"/>
      <c r="G3090"/>
      <c r="H3090"/>
    </row>
    <row r="3091" spans="2:8" x14ac:dyDescent="0.35">
      <c r="B3091" s="159"/>
      <c r="C3091"/>
      <c r="D3091"/>
      <c r="E3091" s="326"/>
      <c r="F3091"/>
      <c r="G3091"/>
      <c r="H3091"/>
    </row>
    <row r="3092" spans="2:8" x14ac:dyDescent="0.35">
      <c r="B3092" s="159"/>
      <c r="C3092"/>
      <c r="D3092"/>
      <c r="E3092" s="326"/>
      <c r="F3092"/>
      <c r="G3092"/>
      <c r="H3092"/>
    </row>
    <row r="3093" spans="2:8" x14ac:dyDescent="0.35">
      <c r="B3093" s="159"/>
      <c r="C3093"/>
      <c r="D3093"/>
      <c r="E3093" s="326"/>
      <c r="F3093"/>
      <c r="G3093"/>
      <c r="H3093"/>
    </row>
    <row r="3094" spans="2:8" x14ac:dyDescent="0.35">
      <c r="B3094" s="159"/>
      <c r="C3094"/>
      <c r="D3094"/>
      <c r="E3094" s="326"/>
      <c r="F3094"/>
      <c r="G3094"/>
      <c r="H3094"/>
    </row>
    <row r="3095" spans="2:8" x14ac:dyDescent="0.35">
      <c r="B3095" s="159"/>
      <c r="C3095"/>
      <c r="D3095"/>
      <c r="E3095" s="326"/>
      <c r="F3095"/>
      <c r="G3095"/>
      <c r="H3095"/>
    </row>
    <row r="3096" spans="2:8" x14ac:dyDescent="0.35">
      <c r="B3096" s="159"/>
      <c r="C3096"/>
      <c r="D3096"/>
      <c r="E3096" s="326"/>
      <c r="F3096"/>
      <c r="G3096"/>
      <c r="H3096"/>
    </row>
    <row r="3097" spans="2:8" x14ac:dyDescent="0.35">
      <c r="B3097" s="159"/>
      <c r="C3097"/>
      <c r="D3097"/>
      <c r="E3097" s="326"/>
      <c r="F3097"/>
      <c r="G3097"/>
      <c r="H3097"/>
    </row>
    <row r="3098" spans="2:8" x14ac:dyDescent="0.35">
      <c r="B3098" s="159"/>
      <c r="C3098"/>
      <c r="D3098"/>
      <c r="E3098" s="326"/>
      <c r="F3098"/>
      <c r="G3098"/>
      <c r="H3098"/>
    </row>
    <row r="3099" spans="2:8" x14ac:dyDescent="0.35">
      <c r="B3099" s="159"/>
      <c r="C3099"/>
      <c r="D3099"/>
      <c r="E3099" s="326"/>
      <c r="F3099"/>
      <c r="G3099"/>
      <c r="H3099"/>
    </row>
    <row r="3100" spans="2:8" x14ac:dyDescent="0.35">
      <c r="B3100" s="159"/>
      <c r="C3100"/>
      <c r="D3100"/>
      <c r="E3100" s="326"/>
      <c r="F3100"/>
      <c r="G3100"/>
      <c r="H3100"/>
    </row>
    <row r="3101" spans="2:8" x14ac:dyDescent="0.35">
      <c r="B3101" s="159"/>
      <c r="C3101"/>
      <c r="D3101"/>
      <c r="E3101" s="326"/>
      <c r="F3101"/>
      <c r="G3101"/>
      <c r="H3101"/>
    </row>
    <row r="3102" spans="2:8" x14ac:dyDescent="0.35">
      <c r="B3102" s="159"/>
      <c r="C3102"/>
      <c r="D3102"/>
      <c r="E3102" s="326"/>
      <c r="F3102"/>
      <c r="G3102"/>
      <c r="H3102"/>
    </row>
    <row r="3103" spans="2:8" x14ac:dyDescent="0.35">
      <c r="B3103" s="159"/>
      <c r="C3103"/>
      <c r="D3103"/>
      <c r="E3103" s="326"/>
      <c r="F3103"/>
      <c r="G3103"/>
      <c r="H3103"/>
    </row>
    <row r="3104" spans="2:8" x14ac:dyDescent="0.35">
      <c r="B3104" s="159"/>
      <c r="C3104"/>
      <c r="D3104"/>
      <c r="E3104" s="326"/>
      <c r="F3104"/>
      <c r="G3104"/>
      <c r="H3104"/>
    </row>
    <row r="3105" spans="2:8" x14ac:dyDescent="0.35">
      <c r="B3105" s="159"/>
      <c r="C3105"/>
      <c r="D3105"/>
      <c r="E3105" s="326"/>
      <c r="F3105"/>
      <c r="G3105"/>
      <c r="H3105"/>
    </row>
    <row r="3106" spans="2:8" x14ac:dyDescent="0.35">
      <c r="B3106" s="159"/>
      <c r="C3106"/>
      <c r="D3106"/>
      <c r="E3106" s="326"/>
      <c r="F3106"/>
      <c r="G3106"/>
      <c r="H3106"/>
    </row>
    <row r="3107" spans="2:8" x14ac:dyDescent="0.35">
      <c r="B3107" s="159"/>
      <c r="C3107"/>
      <c r="D3107"/>
      <c r="E3107" s="326"/>
      <c r="F3107"/>
      <c r="G3107"/>
      <c r="H3107"/>
    </row>
    <row r="3108" spans="2:8" x14ac:dyDescent="0.35">
      <c r="B3108" s="159"/>
      <c r="C3108"/>
      <c r="D3108"/>
      <c r="E3108" s="326"/>
      <c r="F3108"/>
      <c r="G3108"/>
      <c r="H3108"/>
    </row>
    <row r="3109" spans="2:8" x14ac:dyDescent="0.35">
      <c r="B3109" s="159"/>
      <c r="C3109"/>
      <c r="D3109"/>
      <c r="E3109" s="326"/>
      <c r="F3109"/>
      <c r="G3109"/>
      <c r="H3109"/>
    </row>
    <row r="3110" spans="2:8" x14ac:dyDescent="0.35">
      <c r="B3110" s="159"/>
      <c r="C3110"/>
      <c r="D3110"/>
      <c r="E3110" s="326"/>
      <c r="F3110"/>
      <c r="G3110"/>
      <c r="H3110"/>
    </row>
    <row r="3111" spans="2:8" x14ac:dyDescent="0.35">
      <c r="B3111" s="159"/>
      <c r="C3111"/>
      <c r="D3111"/>
      <c r="E3111" s="326"/>
      <c r="F3111"/>
      <c r="G3111"/>
      <c r="H3111"/>
    </row>
    <row r="3112" spans="2:8" x14ac:dyDescent="0.35">
      <c r="B3112" s="159"/>
      <c r="C3112"/>
      <c r="D3112"/>
      <c r="E3112" s="326"/>
      <c r="F3112"/>
      <c r="G3112"/>
      <c r="H3112"/>
    </row>
    <row r="3113" spans="2:8" x14ac:dyDescent="0.35">
      <c r="B3113" s="159"/>
      <c r="C3113"/>
      <c r="D3113"/>
      <c r="E3113" s="326"/>
      <c r="F3113"/>
      <c r="G3113"/>
      <c r="H3113"/>
    </row>
    <row r="3114" spans="2:8" x14ac:dyDescent="0.35">
      <c r="B3114" s="159"/>
      <c r="C3114"/>
      <c r="D3114"/>
      <c r="E3114" s="326"/>
      <c r="F3114"/>
      <c r="G3114"/>
      <c r="H3114"/>
    </row>
    <row r="3115" spans="2:8" x14ac:dyDescent="0.35">
      <c r="B3115" s="159"/>
      <c r="C3115"/>
      <c r="D3115"/>
      <c r="E3115" s="326"/>
      <c r="F3115"/>
      <c r="G3115"/>
      <c r="H3115"/>
    </row>
    <row r="3116" spans="2:8" x14ac:dyDescent="0.35">
      <c r="B3116" s="159"/>
      <c r="C3116"/>
      <c r="D3116"/>
      <c r="E3116" s="326"/>
      <c r="F3116"/>
      <c r="G3116"/>
      <c r="H3116"/>
    </row>
    <row r="3117" spans="2:8" x14ac:dyDescent="0.35">
      <c r="B3117" s="159"/>
      <c r="C3117"/>
      <c r="D3117"/>
      <c r="E3117" s="326"/>
      <c r="F3117"/>
      <c r="G3117"/>
      <c r="H3117"/>
    </row>
    <row r="3118" spans="2:8" x14ac:dyDescent="0.35">
      <c r="B3118" s="159"/>
      <c r="C3118"/>
      <c r="D3118"/>
      <c r="E3118" s="326"/>
      <c r="F3118"/>
      <c r="G3118"/>
      <c r="H3118"/>
    </row>
    <row r="3119" spans="2:8" x14ac:dyDescent="0.35">
      <c r="B3119" s="159"/>
      <c r="C3119"/>
      <c r="D3119"/>
      <c r="E3119" s="326"/>
      <c r="F3119"/>
      <c r="G3119"/>
      <c r="H3119"/>
    </row>
    <row r="3120" spans="2:8" x14ac:dyDescent="0.35">
      <c r="B3120" s="159"/>
      <c r="C3120"/>
      <c r="D3120"/>
      <c r="E3120" s="326"/>
      <c r="F3120"/>
      <c r="G3120"/>
      <c r="H3120"/>
    </row>
    <row r="3121" spans="2:8" x14ac:dyDescent="0.35">
      <c r="B3121" s="159"/>
      <c r="C3121"/>
      <c r="D3121"/>
      <c r="E3121" s="326"/>
      <c r="F3121"/>
      <c r="G3121"/>
      <c r="H3121"/>
    </row>
    <row r="3122" spans="2:8" x14ac:dyDescent="0.35">
      <c r="B3122" s="159"/>
      <c r="C3122"/>
      <c r="D3122"/>
      <c r="E3122" s="326"/>
      <c r="F3122"/>
      <c r="G3122"/>
      <c r="H3122"/>
    </row>
    <row r="3123" spans="2:8" x14ac:dyDescent="0.35">
      <c r="B3123" s="159"/>
      <c r="C3123"/>
      <c r="D3123"/>
      <c r="E3123" s="326"/>
      <c r="F3123"/>
      <c r="G3123"/>
      <c r="H3123"/>
    </row>
    <row r="3124" spans="2:8" x14ac:dyDescent="0.35">
      <c r="B3124" s="159"/>
      <c r="C3124"/>
      <c r="D3124"/>
      <c r="E3124" s="326"/>
      <c r="F3124"/>
      <c r="G3124"/>
      <c r="H3124"/>
    </row>
    <row r="3125" spans="2:8" x14ac:dyDescent="0.35">
      <c r="B3125" s="159"/>
      <c r="C3125"/>
      <c r="D3125"/>
      <c r="E3125" s="326"/>
      <c r="F3125"/>
      <c r="G3125"/>
      <c r="H3125"/>
    </row>
    <row r="3126" spans="2:8" x14ac:dyDescent="0.35">
      <c r="B3126" s="159"/>
      <c r="C3126"/>
      <c r="D3126"/>
      <c r="E3126" s="326"/>
      <c r="F3126"/>
      <c r="G3126"/>
      <c r="H3126"/>
    </row>
    <row r="3127" spans="2:8" x14ac:dyDescent="0.35">
      <c r="B3127" s="159"/>
      <c r="C3127"/>
      <c r="D3127"/>
      <c r="E3127" s="326"/>
      <c r="F3127"/>
      <c r="G3127"/>
      <c r="H3127"/>
    </row>
    <row r="3128" spans="2:8" x14ac:dyDescent="0.35">
      <c r="B3128" s="159"/>
      <c r="C3128"/>
      <c r="D3128"/>
      <c r="E3128" s="326"/>
      <c r="F3128"/>
      <c r="G3128"/>
      <c r="H3128"/>
    </row>
    <row r="3129" spans="2:8" x14ac:dyDescent="0.35">
      <c r="B3129" s="159"/>
      <c r="C3129"/>
      <c r="D3129"/>
      <c r="E3129" s="326"/>
      <c r="F3129"/>
      <c r="G3129"/>
      <c r="H3129"/>
    </row>
    <row r="3130" spans="2:8" x14ac:dyDescent="0.35">
      <c r="B3130" s="159"/>
      <c r="C3130"/>
      <c r="D3130"/>
      <c r="E3130" s="326"/>
      <c r="F3130"/>
      <c r="G3130"/>
      <c r="H3130"/>
    </row>
    <row r="3131" spans="2:8" x14ac:dyDescent="0.35">
      <c r="B3131" s="159"/>
      <c r="C3131"/>
      <c r="D3131"/>
      <c r="E3131" s="326"/>
      <c r="F3131"/>
      <c r="G3131"/>
      <c r="H3131"/>
    </row>
    <row r="3132" spans="2:8" x14ac:dyDescent="0.35">
      <c r="B3132" s="159"/>
      <c r="C3132"/>
      <c r="D3132"/>
      <c r="E3132" s="326"/>
      <c r="F3132"/>
      <c r="G3132"/>
      <c r="H3132"/>
    </row>
    <row r="3133" spans="2:8" x14ac:dyDescent="0.35">
      <c r="B3133" s="159"/>
      <c r="C3133"/>
      <c r="D3133"/>
      <c r="E3133" s="326"/>
      <c r="F3133"/>
      <c r="G3133"/>
      <c r="H3133"/>
    </row>
    <row r="3134" spans="2:8" x14ac:dyDescent="0.35">
      <c r="B3134" s="159"/>
      <c r="C3134"/>
      <c r="D3134"/>
      <c r="E3134" s="326"/>
      <c r="F3134"/>
      <c r="G3134"/>
      <c r="H3134"/>
    </row>
    <row r="3135" spans="2:8" x14ac:dyDescent="0.35">
      <c r="B3135" s="159"/>
      <c r="C3135"/>
      <c r="D3135"/>
      <c r="E3135" s="326"/>
      <c r="F3135"/>
      <c r="G3135"/>
      <c r="H3135"/>
    </row>
    <row r="3136" spans="2:8" x14ac:dyDescent="0.35">
      <c r="B3136" s="159"/>
      <c r="C3136"/>
      <c r="D3136"/>
      <c r="E3136" s="326"/>
      <c r="F3136"/>
      <c r="G3136"/>
      <c r="H3136"/>
    </row>
    <row r="3137" spans="2:8" x14ac:dyDescent="0.35">
      <c r="B3137" s="159"/>
      <c r="C3137"/>
      <c r="D3137"/>
      <c r="E3137" s="326"/>
      <c r="F3137"/>
      <c r="G3137"/>
      <c r="H3137"/>
    </row>
    <row r="3138" spans="2:8" x14ac:dyDescent="0.35">
      <c r="B3138" s="159"/>
      <c r="C3138"/>
      <c r="D3138"/>
      <c r="E3138" s="326"/>
      <c r="F3138"/>
      <c r="G3138"/>
      <c r="H3138"/>
    </row>
    <row r="3139" spans="2:8" x14ac:dyDescent="0.35">
      <c r="B3139" s="159"/>
      <c r="C3139"/>
      <c r="D3139"/>
      <c r="E3139" s="326"/>
      <c r="F3139"/>
      <c r="G3139"/>
      <c r="H3139"/>
    </row>
    <row r="3140" spans="2:8" x14ac:dyDescent="0.35">
      <c r="B3140" s="159"/>
      <c r="C3140"/>
      <c r="D3140"/>
      <c r="E3140" s="326"/>
      <c r="F3140"/>
      <c r="G3140"/>
      <c r="H3140"/>
    </row>
    <row r="3141" spans="2:8" x14ac:dyDescent="0.35">
      <c r="B3141" s="159"/>
      <c r="C3141"/>
      <c r="D3141"/>
      <c r="E3141" s="326"/>
      <c r="F3141"/>
      <c r="G3141"/>
      <c r="H3141"/>
    </row>
    <row r="3142" spans="2:8" x14ac:dyDescent="0.35">
      <c r="B3142" s="159"/>
      <c r="C3142"/>
      <c r="D3142"/>
      <c r="E3142" s="326"/>
      <c r="F3142"/>
      <c r="G3142"/>
      <c r="H3142"/>
    </row>
    <row r="3143" spans="2:8" x14ac:dyDescent="0.35">
      <c r="B3143" s="159"/>
      <c r="C3143"/>
      <c r="D3143"/>
      <c r="E3143" s="326"/>
      <c r="F3143"/>
      <c r="G3143"/>
      <c r="H3143"/>
    </row>
    <row r="3144" spans="2:8" x14ac:dyDescent="0.35">
      <c r="B3144" s="159"/>
      <c r="C3144"/>
      <c r="D3144"/>
      <c r="E3144" s="326"/>
      <c r="F3144"/>
      <c r="G3144"/>
      <c r="H3144"/>
    </row>
    <row r="3145" spans="2:8" x14ac:dyDescent="0.35">
      <c r="B3145" s="159"/>
      <c r="C3145"/>
      <c r="D3145"/>
      <c r="E3145" s="326"/>
      <c r="F3145"/>
      <c r="G3145"/>
      <c r="H3145"/>
    </row>
    <row r="3146" spans="2:8" x14ac:dyDescent="0.35">
      <c r="B3146" s="159"/>
      <c r="C3146"/>
      <c r="D3146"/>
      <c r="E3146" s="326"/>
      <c r="F3146"/>
      <c r="G3146"/>
      <c r="H3146"/>
    </row>
    <row r="3147" spans="2:8" x14ac:dyDescent="0.35">
      <c r="B3147" s="159"/>
      <c r="C3147"/>
      <c r="D3147"/>
      <c r="E3147" s="326"/>
      <c r="F3147"/>
      <c r="G3147"/>
      <c r="H3147"/>
    </row>
    <row r="3148" spans="2:8" x14ac:dyDescent="0.35">
      <c r="B3148" s="159"/>
      <c r="C3148"/>
      <c r="D3148"/>
      <c r="E3148" s="326"/>
      <c r="F3148"/>
      <c r="G3148"/>
      <c r="H3148"/>
    </row>
    <row r="3149" spans="2:8" x14ac:dyDescent="0.35">
      <c r="B3149" s="159"/>
      <c r="C3149"/>
      <c r="D3149"/>
      <c r="E3149" s="326"/>
      <c r="F3149"/>
      <c r="G3149"/>
      <c r="H3149"/>
    </row>
    <row r="3150" spans="2:8" x14ac:dyDescent="0.35">
      <c r="B3150" s="159"/>
      <c r="C3150"/>
      <c r="D3150"/>
      <c r="E3150" s="326"/>
      <c r="F3150"/>
      <c r="G3150"/>
      <c r="H3150"/>
    </row>
    <row r="3151" spans="2:8" x14ac:dyDescent="0.35">
      <c r="B3151" s="159"/>
      <c r="C3151"/>
      <c r="D3151"/>
      <c r="E3151" s="326"/>
      <c r="F3151"/>
      <c r="G3151"/>
      <c r="H3151"/>
    </row>
    <row r="3152" spans="2:8" x14ac:dyDescent="0.35">
      <c r="B3152" s="159"/>
      <c r="C3152"/>
      <c r="D3152"/>
      <c r="E3152" s="326"/>
      <c r="F3152"/>
      <c r="G3152"/>
      <c r="H3152"/>
    </row>
    <row r="3153" spans="2:8" x14ac:dyDescent="0.35">
      <c r="B3153" s="159"/>
      <c r="C3153"/>
      <c r="D3153"/>
      <c r="E3153" s="326"/>
      <c r="F3153"/>
      <c r="G3153"/>
      <c r="H3153"/>
    </row>
    <row r="3154" spans="2:8" x14ac:dyDescent="0.35">
      <c r="B3154" s="159"/>
      <c r="C3154"/>
      <c r="D3154"/>
      <c r="E3154" s="326"/>
      <c r="F3154"/>
      <c r="G3154"/>
      <c r="H3154"/>
    </row>
    <row r="3155" spans="2:8" x14ac:dyDescent="0.35">
      <c r="B3155" s="159"/>
      <c r="C3155"/>
      <c r="D3155"/>
      <c r="E3155" s="326"/>
      <c r="F3155"/>
      <c r="G3155"/>
      <c r="H3155"/>
    </row>
    <row r="3156" spans="2:8" x14ac:dyDescent="0.35">
      <c r="B3156" s="159"/>
      <c r="C3156"/>
      <c r="D3156"/>
      <c r="E3156" s="326"/>
      <c r="F3156"/>
      <c r="G3156"/>
      <c r="H3156"/>
    </row>
    <row r="3157" spans="2:8" x14ac:dyDescent="0.35">
      <c r="B3157" s="159"/>
      <c r="C3157"/>
      <c r="D3157"/>
      <c r="E3157" s="326"/>
      <c r="F3157"/>
      <c r="G3157"/>
      <c r="H3157"/>
    </row>
    <row r="3158" spans="2:8" x14ac:dyDescent="0.35">
      <c r="B3158" s="159"/>
      <c r="C3158"/>
      <c r="D3158"/>
      <c r="E3158" s="326"/>
      <c r="F3158"/>
      <c r="G3158"/>
      <c r="H3158"/>
    </row>
    <row r="3159" spans="2:8" x14ac:dyDescent="0.35">
      <c r="B3159" s="159"/>
      <c r="C3159"/>
      <c r="D3159"/>
      <c r="E3159" s="326"/>
      <c r="F3159"/>
      <c r="G3159"/>
      <c r="H3159"/>
    </row>
    <row r="3160" spans="2:8" x14ac:dyDescent="0.35">
      <c r="B3160" s="159"/>
      <c r="C3160"/>
      <c r="D3160"/>
      <c r="E3160" s="326"/>
      <c r="F3160"/>
      <c r="G3160"/>
      <c r="H3160"/>
    </row>
    <row r="3161" spans="2:8" x14ac:dyDescent="0.35">
      <c r="B3161" s="159"/>
      <c r="C3161"/>
      <c r="D3161"/>
      <c r="E3161" s="326"/>
      <c r="F3161"/>
      <c r="G3161"/>
      <c r="H3161"/>
    </row>
    <row r="3162" spans="2:8" x14ac:dyDescent="0.35">
      <c r="B3162" s="159"/>
      <c r="C3162"/>
      <c r="D3162"/>
      <c r="E3162" s="326"/>
      <c r="F3162"/>
      <c r="G3162"/>
      <c r="H3162"/>
    </row>
    <row r="3163" spans="2:8" x14ac:dyDescent="0.35">
      <c r="B3163" s="159"/>
      <c r="C3163"/>
      <c r="D3163"/>
      <c r="E3163" s="326"/>
      <c r="F3163"/>
      <c r="G3163"/>
      <c r="H3163"/>
    </row>
    <row r="3164" spans="2:8" x14ac:dyDescent="0.35">
      <c r="B3164" s="159"/>
      <c r="C3164"/>
      <c r="D3164"/>
      <c r="E3164" s="326"/>
      <c r="F3164"/>
      <c r="G3164"/>
      <c r="H3164"/>
    </row>
    <row r="3165" spans="2:8" x14ac:dyDescent="0.35">
      <c r="B3165" s="159"/>
      <c r="C3165"/>
      <c r="D3165"/>
      <c r="E3165" s="326"/>
      <c r="F3165"/>
      <c r="G3165"/>
      <c r="H3165"/>
    </row>
    <row r="3166" spans="2:8" x14ac:dyDescent="0.35">
      <c r="B3166" s="159"/>
      <c r="C3166"/>
      <c r="D3166"/>
      <c r="E3166" s="326"/>
      <c r="F3166"/>
      <c r="G3166"/>
      <c r="H3166"/>
    </row>
    <row r="3167" spans="2:8" x14ac:dyDescent="0.35">
      <c r="B3167" s="159"/>
      <c r="C3167"/>
      <c r="D3167"/>
      <c r="E3167" s="326"/>
      <c r="F3167"/>
      <c r="G3167"/>
      <c r="H3167"/>
    </row>
    <row r="3168" spans="2:8" x14ac:dyDescent="0.35">
      <c r="B3168" s="159"/>
      <c r="C3168"/>
      <c r="D3168"/>
      <c r="E3168" s="326"/>
      <c r="F3168"/>
      <c r="G3168"/>
      <c r="H3168"/>
    </row>
    <row r="3169" spans="2:8" x14ac:dyDescent="0.35">
      <c r="B3169" s="159"/>
      <c r="C3169"/>
      <c r="D3169"/>
      <c r="E3169" s="326"/>
      <c r="F3169"/>
      <c r="G3169"/>
      <c r="H3169"/>
    </row>
    <row r="3170" spans="2:8" x14ac:dyDescent="0.35">
      <c r="B3170" s="159"/>
      <c r="C3170"/>
      <c r="D3170"/>
      <c r="E3170" s="326"/>
      <c r="F3170"/>
      <c r="G3170"/>
      <c r="H3170"/>
    </row>
    <row r="3171" spans="2:8" x14ac:dyDescent="0.35">
      <c r="B3171" s="159"/>
      <c r="C3171"/>
      <c r="D3171"/>
      <c r="E3171" s="326"/>
      <c r="F3171"/>
      <c r="G3171"/>
      <c r="H3171"/>
    </row>
    <row r="3172" spans="2:8" x14ac:dyDescent="0.35">
      <c r="B3172" s="159"/>
      <c r="C3172"/>
      <c r="D3172"/>
      <c r="E3172" s="326"/>
      <c r="F3172"/>
      <c r="G3172"/>
      <c r="H3172"/>
    </row>
    <row r="3173" spans="2:8" x14ac:dyDescent="0.35">
      <c r="B3173" s="159"/>
      <c r="C3173"/>
      <c r="D3173"/>
      <c r="E3173" s="326"/>
      <c r="F3173"/>
      <c r="G3173"/>
      <c r="H3173"/>
    </row>
    <row r="3174" spans="2:8" x14ac:dyDescent="0.35">
      <c r="B3174" s="159"/>
      <c r="C3174"/>
      <c r="D3174"/>
      <c r="E3174" s="326"/>
      <c r="F3174"/>
      <c r="G3174"/>
      <c r="H3174"/>
    </row>
    <row r="3175" spans="2:8" x14ac:dyDescent="0.35">
      <c r="B3175" s="159"/>
      <c r="C3175"/>
      <c r="D3175"/>
      <c r="E3175" s="326"/>
      <c r="F3175"/>
      <c r="G3175"/>
      <c r="H3175"/>
    </row>
    <row r="3176" spans="2:8" x14ac:dyDescent="0.35">
      <c r="B3176" s="159"/>
      <c r="C3176"/>
      <c r="D3176"/>
      <c r="E3176" s="326"/>
      <c r="F3176"/>
      <c r="G3176"/>
      <c r="H3176"/>
    </row>
    <row r="3177" spans="2:8" x14ac:dyDescent="0.35">
      <c r="B3177" s="159"/>
      <c r="C3177"/>
      <c r="D3177"/>
      <c r="E3177" s="326"/>
      <c r="F3177"/>
      <c r="G3177"/>
      <c r="H3177"/>
    </row>
    <row r="3178" spans="2:8" x14ac:dyDescent="0.35">
      <c r="B3178" s="159"/>
      <c r="C3178"/>
      <c r="D3178"/>
      <c r="E3178" s="326"/>
      <c r="F3178"/>
      <c r="G3178"/>
      <c r="H3178"/>
    </row>
    <row r="3179" spans="2:8" x14ac:dyDescent="0.35">
      <c r="B3179" s="159"/>
      <c r="C3179"/>
      <c r="D3179"/>
      <c r="E3179" s="326"/>
      <c r="F3179"/>
      <c r="G3179"/>
      <c r="H3179"/>
    </row>
    <row r="3180" spans="2:8" x14ac:dyDescent="0.35">
      <c r="B3180" s="159"/>
      <c r="C3180"/>
      <c r="D3180"/>
      <c r="E3180" s="326"/>
      <c r="F3180"/>
      <c r="G3180"/>
      <c r="H3180"/>
    </row>
    <row r="3181" spans="2:8" x14ac:dyDescent="0.35">
      <c r="B3181" s="159"/>
      <c r="C3181"/>
      <c r="D3181"/>
      <c r="E3181" s="326"/>
      <c r="F3181"/>
      <c r="G3181"/>
      <c r="H3181"/>
    </row>
    <row r="3182" spans="2:8" x14ac:dyDescent="0.35">
      <c r="B3182" s="159"/>
      <c r="C3182"/>
      <c r="D3182"/>
      <c r="E3182" s="326"/>
      <c r="F3182"/>
      <c r="G3182"/>
      <c r="H3182"/>
    </row>
    <row r="3183" spans="2:8" x14ac:dyDescent="0.35">
      <c r="B3183" s="159"/>
      <c r="C3183"/>
      <c r="D3183"/>
      <c r="E3183" s="326"/>
      <c r="F3183"/>
      <c r="G3183"/>
      <c r="H3183"/>
    </row>
    <row r="3184" spans="2:8" x14ac:dyDescent="0.35">
      <c r="B3184" s="159"/>
      <c r="C3184"/>
      <c r="D3184"/>
      <c r="E3184" s="326"/>
      <c r="F3184"/>
      <c r="G3184"/>
      <c r="H3184"/>
    </row>
    <row r="3185" spans="2:8" x14ac:dyDescent="0.35">
      <c r="B3185" s="159"/>
      <c r="C3185"/>
      <c r="D3185"/>
      <c r="E3185" s="326"/>
      <c r="F3185"/>
      <c r="G3185"/>
      <c r="H3185"/>
    </row>
    <row r="3186" spans="2:8" x14ac:dyDescent="0.35">
      <c r="B3186" s="159"/>
      <c r="C3186"/>
      <c r="D3186"/>
      <c r="E3186" s="326"/>
      <c r="F3186"/>
      <c r="G3186"/>
      <c r="H3186"/>
    </row>
    <row r="3187" spans="2:8" x14ac:dyDescent="0.35">
      <c r="B3187" s="159"/>
      <c r="C3187"/>
      <c r="D3187"/>
      <c r="E3187" s="326"/>
      <c r="F3187"/>
      <c r="G3187"/>
      <c r="H3187"/>
    </row>
    <row r="3188" spans="2:8" x14ac:dyDescent="0.35">
      <c r="B3188" s="159"/>
      <c r="C3188"/>
      <c r="D3188"/>
      <c r="E3188" s="326"/>
      <c r="F3188"/>
      <c r="G3188"/>
      <c r="H3188"/>
    </row>
    <row r="3189" spans="2:8" x14ac:dyDescent="0.35">
      <c r="B3189" s="159"/>
      <c r="C3189"/>
      <c r="D3189"/>
      <c r="E3189" s="326"/>
      <c r="F3189"/>
      <c r="G3189"/>
      <c r="H3189"/>
    </row>
    <row r="3190" spans="2:8" x14ac:dyDescent="0.35">
      <c r="B3190" s="159"/>
      <c r="C3190"/>
      <c r="D3190"/>
      <c r="E3190" s="326"/>
      <c r="F3190"/>
      <c r="G3190"/>
      <c r="H3190"/>
    </row>
    <row r="3191" spans="2:8" x14ac:dyDescent="0.35">
      <c r="B3191" s="159"/>
      <c r="C3191"/>
      <c r="D3191"/>
      <c r="E3191" s="326"/>
      <c r="F3191"/>
      <c r="G3191"/>
      <c r="H3191"/>
    </row>
    <row r="3192" spans="2:8" x14ac:dyDescent="0.35">
      <c r="B3192" s="159"/>
      <c r="C3192"/>
      <c r="D3192"/>
      <c r="E3192" s="326"/>
      <c r="F3192"/>
      <c r="G3192"/>
      <c r="H3192"/>
    </row>
    <row r="3193" spans="2:8" x14ac:dyDescent="0.35">
      <c r="B3193" s="159"/>
      <c r="C3193"/>
      <c r="D3193"/>
      <c r="E3193" s="326"/>
      <c r="F3193"/>
      <c r="G3193"/>
      <c r="H3193"/>
    </row>
    <row r="3194" spans="2:8" x14ac:dyDescent="0.35">
      <c r="B3194" s="159"/>
      <c r="C3194"/>
      <c r="D3194"/>
      <c r="E3194" s="326"/>
      <c r="F3194"/>
      <c r="G3194"/>
      <c r="H3194"/>
    </row>
    <row r="3195" spans="2:8" x14ac:dyDescent="0.35">
      <c r="B3195" s="159"/>
      <c r="C3195"/>
      <c r="D3195"/>
      <c r="E3195" s="326"/>
      <c r="F3195"/>
      <c r="G3195"/>
      <c r="H3195"/>
    </row>
    <row r="3196" spans="2:8" x14ac:dyDescent="0.35">
      <c r="B3196" s="159"/>
      <c r="C3196"/>
      <c r="D3196"/>
      <c r="E3196" s="326"/>
      <c r="F3196"/>
      <c r="G3196"/>
      <c r="H3196"/>
    </row>
    <row r="3197" spans="2:8" x14ac:dyDescent="0.35">
      <c r="B3197" s="159"/>
      <c r="C3197"/>
      <c r="D3197"/>
      <c r="E3197" s="326"/>
      <c r="F3197"/>
      <c r="G3197"/>
      <c r="H3197"/>
    </row>
    <row r="3198" spans="2:8" x14ac:dyDescent="0.35">
      <c r="B3198" s="159"/>
      <c r="C3198"/>
      <c r="D3198"/>
      <c r="E3198" s="326"/>
      <c r="F3198"/>
      <c r="G3198"/>
      <c r="H3198"/>
    </row>
    <row r="3199" spans="2:8" x14ac:dyDescent="0.35">
      <c r="B3199" s="159"/>
      <c r="C3199"/>
      <c r="D3199"/>
      <c r="E3199" s="326"/>
      <c r="F3199"/>
      <c r="G3199"/>
      <c r="H3199"/>
    </row>
    <row r="3200" spans="2:8" x14ac:dyDescent="0.35">
      <c r="B3200" s="159"/>
      <c r="C3200"/>
      <c r="D3200"/>
      <c r="E3200" s="326"/>
      <c r="F3200"/>
      <c r="G3200"/>
      <c r="H3200"/>
    </row>
    <row r="3201" spans="2:8" x14ac:dyDescent="0.35">
      <c r="B3201" s="159"/>
      <c r="C3201"/>
      <c r="D3201"/>
      <c r="E3201" s="326"/>
      <c r="F3201"/>
      <c r="G3201"/>
      <c r="H3201"/>
    </row>
    <row r="3202" spans="2:8" x14ac:dyDescent="0.35">
      <c r="B3202" s="159"/>
      <c r="C3202"/>
      <c r="D3202"/>
      <c r="E3202" s="326"/>
      <c r="F3202"/>
      <c r="G3202"/>
      <c r="H3202"/>
    </row>
    <row r="3203" spans="2:8" x14ac:dyDescent="0.35">
      <c r="B3203" s="159"/>
      <c r="C3203"/>
      <c r="D3203"/>
      <c r="E3203" s="326"/>
      <c r="F3203"/>
      <c r="G3203"/>
      <c r="H3203"/>
    </row>
    <row r="3204" spans="2:8" x14ac:dyDescent="0.35">
      <c r="B3204" s="159"/>
      <c r="C3204"/>
      <c r="D3204"/>
      <c r="E3204" s="326"/>
      <c r="F3204"/>
      <c r="G3204"/>
      <c r="H3204"/>
    </row>
    <row r="3205" spans="2:8" x14ac:dyDescent="0.35">
      <c r="B3205" s="159"/>
      <c r="C3205"/>
      <c r="D3205"/>
      <c r="E3205" s="326"/>
      <c r="F3205"/>
      <c r="G3205"/>
      <c r="H3205"/>
    </row>
    <row r="3206" spans="2:8" x14ac:dyDescent="0.35">
      <c r="B3206" s="159"/>
      <c r="C3206"/>
      <c r="D3206"/>
      <c r="E3206" s="326"/>
      <c r="F3206"/>
      <c r="G3206"/>
      <c r="H3206"/>
    </row>
    <row r="3207" spans="2:8" x14ac:dyDescent="0.35">
      <c r="B3207" s="159"/>
      <c r="C3207"/>
      <c r="D3207"/>
      <c r="E3207" s="326"/>
      <c r="F3207"/>
      <c r="G3207"/>
      <c r="H3207"/>
    </row>
    <row r="3208" spans="2:8" x14ac:dyDescent="0.35">
      <c r="B3208" s="159"/>
      <c r="C3208"/>
      <c r="D3208"/>
      <c r="E3208" s="326"/>
      <c r="F3208"/>
      <c r="G3208"/>
      <c r="H3208"/>
    </row>
    <row r="3209" spans="2:8" x14ac:dyDescent="0.35">
      <c r="B3209" s="159"/>
      <c r="C3209"/>
      <c r="D3209"/>
      <c r="E3209" s="326"/>
      <c r="F3209"/>
      <c r="G3209"/>
      <c r="H3209"/>
    </row>
    <row r="3210" spans="2:8" x14ac:dyDescent="0.35">
      <c r="B3210" s="159"/>
      <c r="C3210"/>
      <c r="D3210"/>
      <c r="E3210" s="326"/>
      <c r="F3210"/>
      <c r="G3210"/>
      <c r="H3210"/>
    </row>
    <row r="3211" spans="2:8" x14ac:dyDescent="0.35">
      <c r="B3211" s="159"/>
      <c r="C3211"/>
      <c r="D3211"/>
      <c r="E3211" s="326"/>
      <c r="F3211"/>
      <c r="G3211"/>
      <c r="H3211"/>
    </row>
    <row r="3212" spans="2:8" x14ac:dyDescent="0.35">
      <c r="B3212" s="159"/>
      <c r="C3212"/>
      <c r="D3212"/>
      <c r="E3212" s="326"/>
      <c r="F3212"/>
      <c r="G3212"/>
      <c r="H3212"/>
    </row>
    <row r="3213" spans="2:8" x14ac:dyDescent="0.35">
      <c r="B3213" s="159"/>
      <c r="C3213"/>
      <c r="D3213"/>
      <c r="E3213" s="326"/>
      <c r="F3213"/>
      <c r="G3213"/>
      <c r="H3213"/>
    </row>
    <row r="3214" spans="2:8" x14ac:dyDescent="0.35">
      <c r="B3214" s="159"/>
      <c r="C3214"/>
      <c r="D3214"/>
      <c r="E3214" s="326"/>
      <c r="F3214"/>
      <c r="G3214"/>
      <c r="H3214"/>
    </row>
    <row r="3215" spans="2:8" x14ac:dyDescent="0.35">
      <c r="B3215" s="159"/>
      <c r="C3215"/>
      <c r="D3215"/>
      <c r="E3215" s="326"/>
      <c r="F3215"/>
      <c r="G3215"/>
      <c r="H3215"/>
    </row>
    <row r="3216" spans="2:8" x14ac:dyDescent="0.35">
      <c r="B3216" s="159"/>
      <c r="C3216"/>
      <c r="D3216"/>
      <c r="E3216" s="326"/>
      <c r="F3216"/>
      <c r="G3216"/>
      <c r="H3216"/>
    </row>
    <row r="3217" spans="2:8" x14ac:dyDescent="0.35">
      <c r="B3217" s="159"/>
      <c r="C3217"/>
      <c r="D3217"/>
      <c r="E3217" s="326"/>
      <c r="F3217"/>
      <c r="G3217"/>
      <c r="H3217"/>
    </row>
    <row r="3218" spans="2:8" x14ac:dyDescent="0.35">
      <c r="B3218" s="159"/>
      <c r="C3218"/>
      <c r="D3218"/>
      <c r="E3218" s="326"/>
      <c r="F3218"/>
      <c r="G3218"/>
      <c r="H3218"/>
    </row>
    <row r="3219" spans="2:8" x14ac:dyDescent="0.35">
      <c r="B3219" s="159"/>
      <c r="C3219"/>
      <c r="D3219"/>
      <c r="E3219" s="326"/>
      <c r="F3219"/>
      <c r="G3219"/>
      <c r="H3219"/>
    </row>
    <row r="3220" spans="2:8" x14ac:dyDescent="0.35">
      <c r="B3220" s="159"/>
      <c r="C3220"/>
      <c r="D3220"/>
      <c r="E3220" s="326"/>
      <c r="F3220"/>
      <c r="G3220"/>
      <c r="H3220"/>
    </row>
    <row r="3221" spans="2:8" x14ac:dyDescent="0.35">
      <c r="B3221" s="159"/>
      <c r="C3221"/>
      <c r="D3221"/>
      <c r="E3221" s="326"/>
      <c r="F3221"/>
      <c r="G3221"/>
      <c r="H3221"/>
    </row>
    <row r="3222" spans="2:8" x14ac:dyDescent="0.35">
      <c r="B3222" s="159"/>
      <c r="C3222"/>
      <c r="D3222"/>
      <c r="E3222" s="326"/>
      <c r="F3222"/>
      <c r="G3222"/>
      <c r="H3222"/>
    </row>
    <row r="3223" spans="2:8" x14ac:dyDescent="0.35">
      <c r="B3223" s="159"/>
      <c r="C3223"/>
      <c r="D3223"/>
      <c r="E3223" s="326"/>
      <c r="F3223"/>
      <c r="G3223"/>
      <c r="H3223"/>
    </row>
    <row r="3224" spans="2:8" x14ac:dyDescent="0.35">
      <c r="B3224" s="159"/>
      <c r="C3224"/>
      <c r="D3224"/>
      <c r="E3224" s="326"/>
      <c r="F3224"/>
      <c r="G3224"/>
      <c r="H3224"/>
    </row>
    <row r="3225" spans="2:8" x14ac:dyDescent="0.35">
      <c r="B3225" s="159"/>
      <c r="C3225"/>
      <c r="D3225"/>
      <c r="E3225" s="326"/>
      <c r="F3225"/>
      <c r="G3225"/>
      <c r="H3225"/>
    </row>
    <row r="3226" spans="2:8" x14ac:dyDescent="0.35">
      <c r="B3226" s="159"/>
      <c r="C3226"/>
      <c r="D3226"/>
      <c r="E3226" s="326"/>
      <c r="F3226"/>
      <c r="G3226"/>
      <c r="H3226"/>
    </row>
    <row r="3227" spans="2:8" x14ac:dyDescent="0.35">
      <c r="B3227" s="159"/>
      <c r="C3227"/>
      <c r="D3227"/>
      <c r="E3227" s="326"/>
      <c r="F3227"/>
      <c r="G3227"/>
      <c r="H3227"/>
    </row>
    <row r="3228" spans="2:8" x14ac:dyDescent="0.35">
      <c r="B3228" s="159"/>
      <c r="C3228"/>
      <c r="D3228"/>
      <c r="E3228" s="326"/>
      <c r="F3228"/>
      <c r="G3228"/>
      <c r="H3228"/>
    </row>
    <row r="3229" spans="2:8" x14ac:dyDescent="0.35">
      <c r="B3229" s="159"/>
      <c r="C3229"/>
      <c r="D3229"/>
      <c r="E3229" s="326"/>
      <c r="F3229"/>
      <c r="G3229"/>
      <c r="H3229"/>
    </row>
    <row r="3230" spans="2:8" x14ac:dyDescent="0.35">
      <c r="B3230" s="159"/>
      <c r="C3230"/>
      <c r="D3230"/>
      <c r="E3230" s="326"/>
      <c r="F3230"/>
      <c r="G3230"/>
      <c r="H3230"/>
    </row>
    <row r="3231" spans="2:8" x14ac:dyDescent="0.35">
      <c r="B3231" s="159"/>
      <c r="C3231"/>
      <c r="D3231"/>
      <c r="E3231" s="326"/>
      <c r="F3231"/>
      <c r="G3231"/>
      <c r="H3231"/>
    </row>
    <row r="3232" spans="2:8" x14ac:dyDescent="0.35">
      <c r="B3232" s="159"/>
      <c r="C3232"/>
      <c r="D3232"/>
      <c r="E3232" s="326"/>
      <c r="F3232"/>
      <c r="G3232"/>
      <c r="H3232"/>
    </row>
    <row r="3233" spans="2:8" x14ac:dyDescent="0.35">
      <c r="B3233" s="159"/>
      <c r="C3233"/>
      <c r="D3233"/>
      <c r="E3233" s="326"/>
      <c r="F3233"/>
      <c r="G3233"/>
      <c r="H3233"/>
    </row>
    <row r="3234" spans="2:8" x14ac:dyDescent="0.35">
      <c r="B3234" s="159"/>
      <c r="C3234"/>
      <c r="D3234"/>
      <c r="E3234" s="326"/>
      <c r="F3234"/>
      <c r="G3234"/>
      <c r="H3234"/>
    </row>
    <row r="3235" spans="2:8" x14ac:dyDescent="0.35">
      <c r="B3235" s="159"/>
      <c r="C3235"/>
      <c r="D3235"/>
      <c r="E3235" s="326"/>
      <c r="F3235"/>
      <c r="G3235"/>
      <c r="H3235"/>
    </row>
    <row r="3236" spans="2:8" x14ac:dyDescent="0.35">
      <c r="B3236" s="159"/>
      <c r="C3236"/>
      <c r="D3236"/>
      <c r="E3236" s="326"/>
      <c r="F3236"/>
      <c r="G3236"/>
      <c r="H3236"/>
    </row>
    <row r="3237" spans="2:8" x14ac:dyDescent="0.35">
      <c r="B3237" s="159"/>
      <c r="C3237"/>
      <c r="D3237"/>
      <c r="E3237" s="326"/>
      <c r="F3237"/>
      <c r="G3237"/>
      <c r="H3237"/>
    </row>
    <row r="3238" spans="2:8" x14ac:dyDescent="0.35">
      <c r="B3238" s="159"/>
      <c r="C3238"/>
      <c r="D3238"/>
      <c r="E3238" s="326"/>
      <c r="F3238"/>
      <c r="G3238"/>
      <c r="H3238"/>
    </row>
    <row r="3239" spans="2:8" x14ac:dyDescent="0.35">
      <c r="B3239" s="159"/>
      <c r="C3239"/>
      <c r="D3239"/>
      <c r="E3239" s="326"/>
      <c r="F3239"/>
      <c r="G3239"/>
      <c r="H3239"/>
    </row>
    <row r="3240" spans="2:8" x14ac:dyDescent="0.35">
      <c r="B3240" s="159"/>
      <c r="C3240"/>
      <c r="D3240"/>
      <c r="E3240" s="326"/>
      <c r="F3240"/>
      <c r="G3240"/>
      <c r="H3240"/>
    </row>
    <row r="3241" spans="2:8" x14ac:dyDescent="0.35">
      <c r="B3241" s="159"/>
      <c r="C3241"/>
      <c r="D3241"/>
      <c r="E3241" s="326"/>
      <c r="F3241"/>
      <c r="G3241"/>
      <c r="H3241"/>
    </row>
    <row r="3242" spans="2:8" x14ac:dyDescent="0.35">
      <c r="B3242" s="159"/>
      <c r="C3242"/>
      <c r="D3242"/>
      <c r="E3242" s="326"/>
      <c r="F3242"/>
      <c r="G3242"/>
      <c r="H3242"/>
    </row>
    <row r="3243" spans="2:8" x14ac:dyDescent="0.35">
      <c r="B3243" s="159"/>
      <c r="C3243"/>
      <c r="D3243"/>
      <c r="E3243" s="326"/>
      <c r="F3243"/>
      <c r="G3243"/>
      <c r="H3243"/>
    </row>
    <row r="3244" spans="2:8" x14ac:dyDescent="0.35">
      <c r="B3244" s="159"/>
      <c r="C3244"/>
      <c r="D3244"/>
      <c r="E3244" s="326"/>
      <c r="F3244"/>
      <c r="G3244"/>
      <c r="H3244"/>
    </row>
    <row r="3245" spans="2:8" x14ac:dyDescent="0.35">
      <c r="B3245" s="159"/>
      <c r="C3245"/>
      <c r="D3245"/>
      <c r="E3245" s="326"/>
      <c r="F3245"/>
      <c r="G3245"/>
      <c r="H3245"/>
    </row>
    <row r="3246" spans="2:8" x14ac:dyDescent="0.35">
      <c r="B3246" s="159"/>
      <c r="C3246"/>
      <c r="D3246"/>
      <c r="E3246" s="326"/>
      <c r="F3246"/>
      <c r="G3246"/>
      <c r="H3246"/>
    </row>
    <row r="3247" spans="2:8" x14ac:dyDescent="0.35">
      <c r="B3247" s="159"/>
      <c r="C3247"/>
      <c r="D3247"/>
      <c r="E3247" s="326"/>
      <c r="F3247"/>
      <c r="G3247"/>
      <c r="H3247"/>
    </row>
    <row r="3248" spans="2:8" x14ac:dyDescent="0.35">
      <c r="B3248" s="159"/>
      <c r="C3248"/>
      <c r="D3248"/>
      <c r="E3248" s="326"/>
      <c r="F3248"/>
      <c r="G3248"/>
      <c r="H3248"/>
    </row>
    <row r="3249" spans="2:8" x14ac:dyDescent="0.35">
      <c r="B3249" s="159"/>
      <c r="C3249"/>
      <c r="D3249"/>
      <c r="E3249" s="326"/>
      <c r="F3249"/>
      <c r="G3249"/>
      <c r="H3249"/>
    </row>
    <row r="3250" spans="2:8" x14ac:dyDescent="0.35">
      <c r="B3250" s="159"/>
      <c r="C3250"/>
      <c r="D3250"/>
      <c r="E3250" s="326"/>
      <c r="F3250"/>
      <c r="G3250"/>
      <c r="H3250"/>
    </row>
    <row r="3251" spans="2:8" x14ac:dyDescent="0.35">
      <c r="B3251" s="159"/>
      <c r="C3251"/>
      <c r="D3251"/>
      <c r="E3251" s="326"/>
      <c r="F3251"/>
      <c r="G3251"/>
      <c r="H3251"/>
    </row>
    <row r="3252" spans="2:8" x14ac:dyDescent="0.35">
      <c r="B3252" s="159"/>
      <c r="C3252"/>
      <c r="D3252"/>
      <c r="E3252" s="326"/>
      <c r="F3252"/>
      <c r="G3252"/>
      <c r="H3252"/>
    </row>
    <row r="3253" spans="2:8" x14ac:dyDescent="0.35">
      <c r="B3253" s="159"/>
      <c r="C3253"/>
      <c r="D3253"/>
      <c r="E3253" s="326"/>
      <c r="F3253"/>
      <c r="G3253"/>
      <c r="H3253"/>
    </row>
    <row r="3254" spans="2:8" x14ac:dyDescent="0.35">
      <c r="B3254" s="159"/>
      <c r="C3254"/>
      <c r="D3254"/>
      <c r="E3254" s="326"/>
      <c r="F3254"/>
      <c r="G3254"/>
      <c r="H3254"/>
    </row>
    <row r="3255" spans="2:8" x14ac:dyDescent="0.35">
      <c r="B3255" s="159"/>
      <c r="C3255"/>
      <c r="D3255"/>
      <c r="E3255" s="326"/>
      <c r="F3255"/>
      <c r="G3255"/>
      <c r="H3255"/>
    </row>
    <row r="3256" spans="2:8" x14ac:dyDescent="0.35">
      <c r="B3256" s="159"/>
      <c r="C3256"/>
      <c r="D3256"/>
      <c r="E3256" s="326"/>
      <c r="F3256"/>
      <c r="G3256"/>
      <c r="H3256"/>
    </row>
    <row r="3257" spans="2:8" x14ac:dyDescent="0.35">
      <c r="B3257" s="159"/>
      <c r="C3257"/>
      <c r="D3257"/>
      <c r="E3257" s="326"/>
      <c r="F3257"/>
      <c r="G3257"/>
      <c r="H3257"/>
    </row>
    <row r="3258" spans="2:8" x14ac:dyDescent="0.35">
      <c r="B3258" s="159"/>
      <c r="C3258"/>
      <c r="D3258"/>
      <c r="E3258" s="326"/>
      <c r="F3258"/>
      <c r="G3258"/>
      <c r="H3258"/>
    </row>
    <row r="3259" spans="2:8" x14ac:dyDescent="0.35">
      <c r="B3259" s="159"/>
      <c r="C3259"/>
      <c r="D3259"/>
      <c r="E3259" s="326"/>
      <c r="F3259"/>
      <c r="G3259"/>
      <c r="H3259"/>
    </row>
    <row r="3260" spans="2:8" x14ac:dyDescent="0.35">
      <c r="B3260" s="159"/>
      <c r="C3260"/>
      <c r="D3260"/>
      <c r="E3260" s="326"/>
      <c r="F3260"/>
      <c r="G3260"/>
      <c r="H3260"/>
    </row>
    <row r="3261" spans="2:8" x14ac:dyDescent="0.35">
      <c r="B3261" s="159"/>
      <c r="C3261"/>
      <c r="D3261"/>
      <c r="E3261" s="326"/>
      <c r="F3261"/>
      <c r="G3261"/>
      <c r="H3261"/>
    </row>
    <row r="3262" spans="2:8" x14ac:dyDescent="0.35">
      <c r="B3262" s="159"/>
      <c r="C3262"/>
      <c r="D3262"/>
      <c r="E3262" s="326"/>
      <c r="F3262"/>
      <c r="G3262"/>
      <c r="H3262"/>
    </row>
    <row r="3263" spans="2:8" x14ac:dyDescent="0.35">
      <c r="B3263" s="159"/>
      <c r="C3263"/>
      <c r="D3263"/>
      <c r="E3263" s="326"/>
      <c r="F3263"/>
      <c r="G3263"/>
      <c r="H3263"/>
    </row>
    <row r="3264" spans="2:8" x14ac:dyDescent="0.35">
      <c r="B3264" s="159"/>
      <c r="C3264"/>
      <c r="D3264"/>
      <c r="E3264" s="326"/>
      <c r="F3264"/>
      <c r="G3264"/>
      <c r="H3264"/>
    </row>
    <row r="3265" spans="2:8" x14ac:dyDescent="0.35">
      <c r="B3265" s="159"/>
      <c r="C3265"/>
      <c r="D3265"/>
      <c r="E3265" s="326"/>
      <c r="F3265"/>
      <c r="G3265"/>
      <c r="H3265"/>
    </row>
    <row r="3266" spans="2:8" x14ac:dyDescent="0.35">
      <c r="B3266" s="159"/>
      <c r="C3266"/>
      <c r="D3266"/>
      <c r="E3266" s="326"/>
      <c r="F3266"/>
      <c r="G3266"/>
      <c r="H3266"/>
    </row>
    <row r="3267" spans="2:8" x14ac:dyDescent="0.35">
      <c r="B3267" s="159"/>
      <c r="C3267"/>
      <c r="D3267"/>
      <c r="E3267" s="326"/>
      <c r="F3267"/>
      <c r="G3267"/>
      <c r="H3267"/>
    </row>
    <row r="3268" spans="2:8" x14ac:dyDescent="0.35">
      <c r="B3268" s="159"/>
      <c r="C3268"/>
      <c r="D3268"/>
      <c r="E3268" s="326"/>
      <c r="F3268"/>
      <c r="G3268"/>
      <c r="H3268"/>
    </row>
    <row r="3269" spans="2:8" x14ac:dyDescent="0.35">
      <c r="B3269" s="159"/>
      <c r="C3269"/>
      <c r="D3269"/>
      <c r="E3269" s="326"/>
      <c r="F3269"/>
      <c r="G3269"/>
      <c r="H3269"/>
    </row>
    <row r="3270" spans="2:8" x14ac:dyDescent="0.35">
      <c r="B3270" s="159"/>
      <c r="C3270"/>
      <c r="D3270"/>
      <c r="E3270" s="326"/>
      <c r="F3270"/>
      <c r="G3270"/>
      <c r="H3270"/>
    </row>
    <row r="3271" spans="2:8" x14ac:dyDescent="0.35">
      <c r="B3271" s="159"/>
      <c r="C3271"/>
      <c r="D3271"/>
      <c r="E3271" s="326"/>
      <c r="F3271"/>
      <c r="G3271"/>
      <c r="H3271"/>
    </row>
    <row r="3272" spans="2:8" x14ac:dyDescent="0.35">
      <c r="B3272" s="159"/>
      <c r="C3272"/>
      <c r="D3272"/>
      <c r="E3272" s="326"/>
      <c r="F3272"/>
      <c r="G3272"/>
      <c r="H3272"/>
    </row>
    <row r="3273" spans="2:8" x14ac:dyDescent="0.35">
      <c r="B3273" s="159"/>
      <c r="C3273"/>
      <c r="D3273"/>
      <c r="E3273" s="326"/>
      <c r="F3273"/>
      <c r="G3273"/>
      <c r="H3273"/>
    </row>
    <row r="3274" spans="2:8" x14ac:dyDescent="0.35">
      <c r="B3274" s="159"/>
      <c r="C3274"/>
      <c r="D3274"/>
      <c r="E3274" s="326"/>
      <c r="F3274"/>
      <c r="G3274"/>
      <c r="H3274"/>
    </row>
    <row r="3275" spans="2:8" x14ac:dyDescent="0.35">
      <c r="B3275" s="159"/>
      <c r="C3275"/>
      <c r="D3275"/>
      <c r="E3275" s="326"/>
      <c r="F3275"/>
      <c r="G3275"/>
      <c r="H3275"/>
    </row>
    <row r="3276" spans="2:8" x14ac:dyDescent="0.35">
      <c r="B3276" s="159"/>
      <c r="C3276"/>
      <c r="D3276"/>
      <c r="E3276" s="326"/>
      <c r="F3276"/>
      <c r="G3276"/>
      <c r="H3276"/>
    </row>
    <row r="3277" spans="2:8" x14ac:dyDescent="0.35">
      <c r="B3277" s="159"/>
      <c r="C3277"/>
      <c r="D3277"/>
      <c r="E3277" s="326"/>
      <c r="F3277"/>
      <c r="G3277"/>
      <c r="H3277"/>
    </row>
    <row r="3278" spans="2:8" x14ac:dyDescent="0.35">
      <c r="B3278" s="159"/>
      <c r="C3278"/>
      <c r="D3278"/>
      <c r="E3278" s="326"/>
      <c r="F3278"/>
      <c r="G3278"/>
      <c r="H3278"/>
    </row>
    <row r="3279" spans="2:8" x14ac:dyDescent="0.35">
      <c r="B3279" s="159"/>
      <c r="C3279"/>
      <c r="D3279"/>
      <c r="E3279" s="326"/>
      <c r="F3279"/>
      <c r="G3279"/>
      <c r="H3279"/>
    </row>
    <row r="3280" spans="2:8" x14ac:dyDescent="0.35">
      <c r="B3280" s="159"/>
      <c r="C3280"/>
      <c r="D3280"/>
      <c r="E3280" s="326"/>
      <c r="F3280"/>
      <c r="G3280"/>
      <c r="H3280"/>
    </row>
    <row r="3281" spans="2:8" x14ac:dyDescent="0.35">
      <c r="B3281" s="159"/>
      <c r="C3281"/>
      <c r="D3281"/>
      <c r="E3281" s="326"/>
      <c r="F3281"/>
      <c r="G3281"/>
      <c r="H3281"/>
    </row>
    <row r="3282" spans="2:8" x14ac:dyDescent="0.35">
      <c r="B3282" s="159"/>
      <c r="C3282"/>
      <c r="D3282"/>
      <c r="E3282" s="326"/>
      <c r="F3282"/>
      <c r="G3282"/>
      <c r="H3282"/>
    </row>
    <row r="3283" spans="2:8" x14ac:dyDescent="0.35">
      <c r="B3283" s="159"/>
      <c r="C3283"/>
      <c r="D3283"/>
      <c r="E3283" s="326"/>
      <c r="F3283"/>
      <c r="G3283"/>
      <c r="H3283"/>
    </row>
    <row r="3284" spans="2:8" x14ac:dyDescent="0.35">
      <c r="B3284" s="159"/>
      <c r="C3284"/>
      <c r="D3284"/>
      <c r="E3284" s="326"/>
      <c r="F3284"/>
      <c r="G3284"/>
      <c r="H3284"/>
    </row>
    <row r="3285" spans="2:8" x14ac:dyDescent="0.35">
      <c r="B3285" s="159"/>
      <c r="C3285"/>
      <c r="D3285"/>
      <c r="E3285" s="326"/>
      <c r="F3285"/>
      <c r="G3285"/>
      <c r="H3285"/>
    </row>
    <row r="3286" spans="2:8" x14ac:dyDescent="0.35">
      <c r="B3286" s="159"/>
      <c r="C3286"/>
      <c r="D3286"/>
      <c r="E3286" s="326"/>
      <c r="F3286"/>
      <c r="G3286"/>
      <c r="H3286"/>
    </row>
    <row r="3287" spans="2:8" x14ac:dyDescent="0.35">
      <c r="B3287" s="159"/>
      <c r="C3287"/>
      <c r="D3287"/>
      <c r="E3287" s="326"/>
      <c r="F3287"/>
      <c r="G3287"/>
      <c r="H3287"/>
    </row>
    <row r="3288" spans="2:8" x14ac:dyDescent="0.35">
      <c r="B3288" s="159"/>
      <c r="C3288"/>
      <c r="D3288"/>
      <c r="E3288" s="326"/>
      <c r="F3288"/>
      <c r="G3288"/>
      <c r="H3288"/>
    </row>
    <row r="3289" spans="2:8" x14ac:dyDescent="0.35">
      <c r="B3289" s="159"/>
      <c r="C3289"/>
      <c r="D3289"/>
      <c r="E3289" s="326"/>
      <c r="F3289"/>
      <c r="G3289"/>
      <c r="H3289"/>
    </row>
    <row r="3290" spans="2:8" x14ac:dyDescent="0.35">
      <c r="B3290" s="159"/>
      <c r="C3290"/>
      <c r="D3290"/>
      <c r="E3290" s="326"/>
      <c r="F3290"/>
      <c r="G3290"/>
      <c r="H3290"/>
    </row>
    <row r="3291" spans="2:8" x14ac:dyDescent="0.35">
      <c r="B3291" s="159"/>
      <c r="C3291"/>
      <c r="D3291"/>
      <c r="E3291" s="326"/>
      <c r="F3291"/>
      <c r="G3291"/>
      <c r="H3291"/>
    </row>
    <row r="3292" spans="2:8" x14ac:dyDescent="0.35">
      <c r="B3292" s="159"/>
      <c r="C3292"/>
      <c r="D3292"/>
      <c r="E3292" s="326"/>
      <c r="F3292"/>
      <c r="G3292"/>
      <c r="H3292"/>
    </row>
    <row r="3293" spans="2:8" x14ac:dyDescent="0.35">
      <c r="B3293" s="159"/>
      <c r="C3293"/>
      <c r="D3293"/>
      <c r="E3293" s="326"/>
      <c r="F3293"/>
      <c r="G3293"/>
      <c r="H3293"/>
    </row>
    <row r="3294" spans="2:8" x14ac:dyDescent="0.35">
      <c r="B3294" s="159"/>
      <c r="C3294"/>
      <c r="D3294"/>
      <c r="E3294" s="326"/>
      <c r="F3294"/>
      <c r="G3294"/>
      <c r="H3294"/>
    </row>
    <row r="3295" spans="2:8" x14ac:dyDescent="0.35">
      <c r="B3295" s="159"/>
      <c r="C3295"/>
      <c r="D3295"/>
      <c r="E3295" s="326"/>
      <c r="F3295"/>
      <c r="G3295"/>
      <c r="H3295"/>
    </row>
    <row r="3296" spans="2:8" x14ac:dyDescent="0.35">
      <c r="B3296" s="159"/>
      <c r="C3296"/>
      <c r="D3296"/>
      <c r="E3296" s="326"/>
      <c r="F3296"/>
      <c r="G3296"/>
      <c r="H3296"/>
    </row>
    <row r="3297" spans="2:8" x14ac:dyDescent="0.35">
      <c r="B3297" s="159"/>
      <c r="C3297"/>
      <c r="D3297"/>
      <c r="E3297" s="326"/>
      <c r="F3297"/>
      <c r="G3297"/>
      <c r="H3297"/>
    </row>
    <row r="3298" spans="2:8" x14ac:dyDescent="0.35">
      <c r="B3298" s="159"/>
      <c r="C3298"/>
      <c r="D3298"/>
      <c r="E3298" s="326"/>
      <c r="F3298"/>
      <c r="G3298"/>
      <c r="H3298"/>
    </row>
    <row r="3299" spans="2:8" x14ac:dyDescent="0.35">
      <c r="B3299" s="159"/>
      <c r="C3299"/>
      <c r="D3299"/>
      <c r="E3299" s="326"/>
      <c r="F3299"/>
      <c r="G3299"/>
      <c r="H3299"/>
    </row>
    <row r="3300" spans="2:8" x14ac:dyDescent="0.35">
      <c r="B3300" s="159"/>
      <c r="C3300"/>
      <c r="D3300"/>
      <c r="E3300" s="326"/>
      <c r="F3300"/>
      <c r="G3300"/>
      <c r="H3300"/>
    </row>
    <row r="3301" spans="2:8" x14ac:dyDescent="0.35">
      <c r="B3301" s="159"/>
      <c r="C3301"/>
      <c r="D3301"/>
      <c r="E3301" s="326"/>
      <c r="F3301"/>
      <c r="G3301"/>
      <c r="H3301"/>
    </row>
    <row r="3302" spans="2:8" x14ac:dyDescent="0.35">
      <c r="B3302" s="159"/>
      <c r="C3302"/>
      <c r="D3302"/>
      <c r="E3302" s="326"/>
      <c r="F3302"/>
      <c r="G3302"/>
      <c r="H3302"/>
    </row>
    <row r="3303" spans="2:8" x14ac:dyDescent="0.35">
      <c r="B3303" s="159"/>
      <c r="C3303"/>
      <c r="D3303"/>
      <c r="E3303" s="326"/>
      <c r="F3303"/>
      <c r="G3303"/>
      <c r="H3303"/>
    </row>
    <row r="3304" spans="2:8" x14ac:dyDescent="0.35">
      <c r="B3304" s="159"/>
      <c r="C3304"/>
      <c r="D3304"/>
      <c r="E3304" s="326"/>
      <c r="F3304"/>
      <c r="G3304"/>
      <c r="H3304"/>
    </row>
    <row r="3305" spans="2:8" x14ac:dyDescent="0.35">
      <c r="B3305" s="159"/>
      <c r="C3305"/>
      <c r="D3305"/>
      <c r="E3305" s="326"/>
      <c r="F3305"/>
      <c r="G3305"/>
      <c r="H3305"/>
    </row>
    <row r="3306" spans="2:8" x14ac:dyDescent="0.35">
      <c r="B3306" s="159"/>
      <c r="C3306"/>
      <c r="D3306"/>
      <c r="E3306" s="326"/>
      <c r="F3306"/>
      <c r="G3306"/>
      <c r="H3306"/>
    </row>
    <row r="3307" spans="2:8" x14ac:dyDescent="0.35">
      <c r="B3307" s="159"/>
      <c r="C3307"/>
      <c r="D3307"/>
      <c r="E3307" s="326"/>
      <c r="F3307"/>
      <c r="G3307"/>
      <c r="H3307"/>
    </row>
    <row r="3308" spans="2:8" x14ac:dyDescent="0.35">
      <c r="B3308" s="159"/>
      <c r="C3308"/>
      <c r="D3308"/>
      <c r="E3308" s="326"/>
      <c r="F3308"/>
      <c r="G3308"/>
      <c r="H3308"/>
    </row>
    <row r="3309" spans="2:8" x14ac:dyDescent="0.35">
      <c r="B3309" s="159"/>
      <c r="C3309"/>
      <c r="D3309"/>
      <c r="E3309" s="326"/>
      <c r="F3309"/>
      <c r="G3309"/>
      <c r="H3309"/>
    </row>
    <row r="3310" spans="2:8" x14ac:dyDescent="0.35">
      <c r="B3310" s="159"/>
      <c r="C3310"/>
      <c r="D3310"/>
      <c r="E3310" s="326"/>
      <c r="F3310"/>
      <c r="G3310"/>
      <c r="H3310"/>
    </row>
    <row r="3311" spans="2:8" x14ac:dyDescent="0.35">
      <c r="B3311" s="159"/>
      <c r="C3311"/>
      <c r="D3311"/>
      <c r="E3311" s="326"/>
      <c r="F3311"/>
      <c r="G3311"/>
      <c r="H3311"/>
    </row>
    <row r="3312" spans="2:8" x14ac:dyDescent="0.35">
      <c r="B3312" s="159"/>
      <c r="C3312"/>
      <c r="D3312"/>
      <c r="E3312" s="326"/>
      <c r="F3312"/>
      <c r="G3312"/>
      <c r="H3312"/>
    </row>
    <row r="3313" spans="2:8" x14ac:dyDescent="0.35">
      <c r="B3313" s="159"/>
      <c r="C3313"/>
      <c r="D3313"/>
      <c r="E3313" s="326"/>
      <c r="F3313"/>
      <c r="G3313"/>
      <c r="H3313"/>
    </row>
    <row r="3314" spans="2:8" x14ac:dyDescent="0.35">
      <c r="B3314" s="159"/>
      <c r="C3314"/>
      <c r="D3314"/>
      <c r="E3314" s="326"/>
      <c r="F3314"/>
      <c r="G3314"/>
      <c r="H3314"/>
    </row>
    <row r="3315" spans="2:8" x14ac:dyDescent="0.35">
      <c r="B3315" s="159"/>
      <c r="C3315"/>
      <c r="D3315"/>
      <c r="E3315" s="326"/>
      <c r="F3315"/>
      <c r="G3315"/>
      <c r="H3315"/>
    </row>
    <row r="3316" spans="2:8" x14ac:dyDescent="0.35">
      <c r="B3316" s="159"/>
      <c r="C3316"/>
      <c r="D3316"/>
      <c r="E3316" s="326"/>
      <c r="F3316"/>
      <c r="G3316"/>
      <c r="H3316"/>
    </row>
    <row r="3317" spans="2:8" x14ac:dyDescent="0.35">
      <c r="B3317" s="159"/>
      <c r="C3317"/>
      <c r="D3317"/>
      <c r="E3317" s="326"/>
      <c r="F3317"/>
      <c r="G3317"/>
      <c r="H3317"/>
    </row>
    <row r="3318" spans="2:8" x14ac:dyDescent="0.35">
      <c r="B3318" s="159"/>
      <c r="C3318"/>
      <c r="D3318"/>
      <c r="E3318" s="326"/>
      <c r="F3318"/>
      <c r="G3318"/>
      <c r="H3318"/>
    </row>
    <row r="3319" spans="2:8" x14ac:dyDescent="0.35">
      <c r="B3319" s="159"/>
      <c r="C3319"/>
      <c r="D3319"/>
      <c r="E3319" s="326"/>
      <c r="F3319"/>
      <c r="G3319"/>
      <c r="H3319"/>
    </row>
    <row r="3320" spans="2:8" x14ac:dyDescent="0.35">
      <c r="B3320" s="159"/>
      <c r="C3320"/>
      <c r="D3320"/>
      <c r="E3320" s="326"/>
      <c r="F3320"/>
      <c r="G3320"/>
      <c r="H3320"/>
    </row>
    <row r="3321" spans="2:8" x14ac:dyDescent="0.35">
      <c r="B3321" s="159"/>
      <c r="C3321"/>
      <c r="D3321"/>
      <c r="E3321" s="326"/>
      <c r="F3321"/>
      <c r="G3321"/>
      <c r="H3321"/>
    </row>
    <row r="3322" spans="2:8" x14ac:dyDescent="0.35">
      <c r="B3322" s="159"/>
      <c r="C3322"/>
      <c r="D3322"/>
      <c r="E3322" s="326"/>
      <c r="F3322"/>
      <c r="G3322"/>
      <c r="H3322"/>
    </row>
    <row r="3323" spans="2:8" x14ac:dyDescent="0.35">
      <c r="B3323" s="159"/>
      <c r="C3323"/>
      <c r="D3323"/>
      <c r="E3323" s="326"/>
      <c r="F3323"/>
      <c r="G3323"/>
      <c r="H3323"/>
    </row>
    <row r="3324" spans="2:8" x14ac:dyDescent="0.35">
      <c r="B3324" s="159"/>
      <c r="C3324"/>
      <c r="D3324"/>
      <c r="E3324" s="326"/>
      <c r="F3324"/>
      <c r="G3324"/>
      <c r="H3324"/>
    </row>
    <row r="3325" spans="2:8" x14ac:dyDescent="0.35">
      <c r="B3325" s="159"/>
      <c r="C3325"/>
      <c r="D3325"/>
      <c r="E3325" s="326"/>
      <c r="F3325"/>
      <c r="G3325"/>
      <c r="H3325"/>
    </row>
    <row r="3326" spans="2:8" x14ac:dyDescent="0.35">
      <c r="B3326" s="159"/>
      <c r="C3326"/>
      <c r="D3326"/>
      <c r="E3326" s="326"/>
      <c r="F3326"/>
      <c r="G3326"/>
      <c r="H3326"/>
    </row>
    <row r="3327" spans="2:8" x14ac:dyDescent="0.35">
      <c r="B3327" s="159"/>
      <c r="C3327"/>
      <c r="D3327"/>
      <c r="E3327" s="326"/>
      <c r="F3327"/>
      <c r="G3327"/>
      <c r="H3327"/>
    </row>
    <row r="3328" spans="2:8" x14ac:dyDescent="0.35">
      <c r="B3328" s="159"/>
      <c r="C3328"/>
      <c r="D3328"/>
      <c r="E3328" s="326"/>
      <c r="F3328"/>
      <c r="G3328"/>
      <c r="H3328"/>
    </row>
    <row r="3329" spans="2:8" x14ac:dyDescent="0.35">
      <c r="B3329" s="159"/>
      <c r="C3329"/>
      <c r="D3329"/>
      <c r="E3329" s="326"/>
      <c r="F3329"/>
      <c r="G3329"/>
      <c r="H3329"/>
    </row>
    <row r="3330" spans="2:8" x14ac:dyDescent="0.35">
      <c r="B3330" s="159"/>
      <c r="C3330"/>
      <c r="D3330"/>
      <c r="E3330" s="326"/>
      <c r="F3330"/>
      <c r="G3330"/>
      <c r="H3330"/>
    </row>
    <row r="3331" spans="2:8" x14ac:dyDescent="0.35">
      <c r="B3331" s="159"/>
      <c r="C3331"/>
      <c r="D3331"/>
      <c r="E3331" s="326"/>
      <c r="F3331"/>
      <c r="G3331"/>
      <c r="H3331"/>
    </row>
    <row r="3332" spans="2:8" x14ac:dyDescent="0.35">
      <c r="B3332" s="159"/>
      <c r="C3332"/>
      <c r="D3332"/>
      <c r="E3332" s="326"/>
      <c r="F3332"/>
      <c r="G3332"/>
      <c r="H3332"/>
    </row>
    <row r="3333" spans="2:8" x14ac:dyDescent="0.35">
      <c r="B3333" s="159"/>
      <c r="C3333"/>
      <c r="D3333"/>
      <c r="E3333" s="326"/>
      <c r="F3333"/>
      <c r="G3333"/>
      <c r="H3333"/>
    </row>
    <row r="3334" spans="2:8" x14ac:dyDescent="0.35">
      <c r="B3334" s="159"/>
      <c r="C3334"/>
      <c r="D3334"/>
      <c r="E3334" s="326"/>
      <c r="F3334"/>
      <c r="G3334"/>
      <c r="H3334"/>
    </row>
    <row r="3335" spans="2:8" x14ac:dyDescent="0.35">
      <c r="B3335" s="159"/>
      <c r="C3335"/>
      <c r="D3335"/>
      <c r="E3335" s="326"/>
      <c r="F3335"/>
      <c r="G3335"/>
      <c r="H3335"/>
    </row>
    <row r="3336" spans="2:8" x14ac:dyDescent="0.35">
      <c r="B3336" s="159"/>
      <c r="C3336"/>
      <c r="D3336"/>
      <c r="E3336" s="326"/>
      <c r="F3336"/>
      <c r="G3336"/>
      <c r="H3336"/>
    </row>
    <row r="3337" spans="2:8" x14ac:dyDescent="0.35">
      <c r="B3337" s="159"/>
      <c r="C3337"/>
      <c r="D3337"/>
      <c r="E3337" s="326"/>
      <c r="F3337"/>
      <c r="G3337"/>
      <c r="H3337"/>
    </row>
    <row r="3338" spans="2:8" x14ac:dyDescent="0.35">
      <c r="B3338" s="159"/>
      <c r="C3338"/>
      <c r="D3338"/>
      <c r="E3338" s="326"/>
      <c r="F3338"/>
      <c r="G3338"/>
      <c r="H3338"/>
    </row>
    <row r="3339" spans="2:8" x14ac:dyDescent="0.35">
      <c r="B3339" s="159"/>
      <c r="C3339"/>
      <c r="D3339"/>
      <c r="E3339" s="326"/>
      <c r="F3339"/>
      <c r="G3339"/>
      <c r="H3339"/>
    </row>
    <row r="3340" spans="2:8" x14ac:dyDescent="0.35">
      <c r="B3340" s="159"/>
      <c r="C3340"/>
      <c r="D3340"/>
      <c r="E3340" s="326"/>
      <c r="F3340"/>
      <c r="G3340"/>
      <c r="H3340"/>
    </row>
    <row r="3341" spans="2:8" x14ac:dyDescent="0.35">
      <c r="B3341" s="159"/>
      <c r="C3341"/>
      <c r="D3341"/>
      <c r="E3341" s="326"/>
      <c r="F3341"/>
      <c r="G3341"/>
      <c r="H3341"/>
    </row>
    <row r="3342" spans="2:8" x14ac:dyDescent="0.35">
      <c r="B3342" s="159"/>
      <c r="C3342"/>
      <c r="D3342"/>
      <c r="E3342" s="326"/>
      <c r="F3342"/>
      <c r="G3342"/>
      <c r="H3342"/>
    </row>
    <row r="3343" spans="2:8" x14ac:dyDescent="0.35">
      <c r="B3343" s="159"/>
      <c r="C3343"/>
      <c r="D3343"/>
      <c r="E3343" s="326"/>
      <c r="F3343"/>
      <c r="G3343"/>
      <c r="H3343"/>
    </row>
    <row r="3344" spans="2:8" x14ac:dyDescent="0.35">
      <c r="B3344" s="159"/>
      <c r="C3344"/>
      <c r="D3344"/>
      <c r="E3344" s="326"/>
      <c r="F3344"/>
      <c r="G3344"/>
      <c r="H3344"/>
    </row>
    <row r="3345" spans="2:8" x14ac:dyDescent="0.35">
      <c r="B3345" s="159"/>
      <c r="C3345"/>
      <c r="D3345"/>
      <c r="E3345" s="326"/>
      <c r="F3345"/>
      <c r="G3345"/>
      <c r="H3345"/>
    </row>
    <row r="3346" spans="2:8" x14ac:dyDescent="0.35">
      <c r="B3346" s="159"/>
      <c r="C3346"/>
      <c r="D3346"/>
      <c r="E3346" s="326"/>
      <c r="F3346"/>
      <c r="G3346"/>
      <c r="H3346"/>
    </row>
    <row r="3347" spans="2:8" x14ac:dyDescent="0.35">
      <c r="B3347" s="159"/>
      <c r="C3347"/>
      <c r="D3347"/>
      <c r="E3347" s="326"/>
      <c r="F3347"/>
      <c r="G3347"/>
      <c r="H3347"/>
    </row>
    <row r="3348" spans="2:8" x14ac:dyDescent="0.35">
      <c r="B3348" s="159"/>
      <c r="C3348"/>
      <c r="D3348"/>
      <c r="E3348" s="326"/>
      <c r="F3348"/>
      <c r="G3348"/>
      <c r="H3348"/>
    </row>
    <row r="3349" spans="2:8" x14ac:dyDescent="0.35">
      <c r="B3349" s="159"/>
      <c r="C3349"/>
      <c r="D3349"/>
      <c r="E3349" s="326"/>
      <c r="F3349"/>
      <c r="G3349"/>
      <c r="H3349"/>
    </row>
    <row r="3350" spans="2:8" x14ac:dyDescent="0.35">
      <c r="B3350" s="159"/>
      <c r="C3350"/>
      <c r="D3350"/>
      <c r="E3350" s="326"/>
      <c r="F3350"/>
      <c r="G3350"/>
      <c r="H3350"/>
    </row>
    <row r="3351" spans="2:8" x14ac:dyDescent="0.35">
      <c r="B3351" s="159"/>
      <c r="C3351"/>
      <c r="D3351"/>
      <c r="E3351" s="326"/>
      <c r="F3351"/>
      <c r="G3351"/>
      <c r="H3351"/>
    </row>
    <row r="3352" spans="2:8" x14ac:dyDescent="0.35">
      <c r="B3352" s="159"/>
      <c r="C3352"/>
      <c r="D3352"/>
      <c r="E3352" s="326"/>
      <c r="F3352"/>
      <c r="G3352"/>
      <c r="H3352"/>
    </row>
    <row r="3353" spans="2:8" x14ac:dyDescent="0.35">
      <c r="B3353" s="159"/>
      <c r="C3353"/>
      <c r="D3353"/>
      <c r="E3353" s="326"/>
      <c r="F3353"/>
      <c r="G3353"/>
      <c r="H3353"/>
    </row>
    <row r="3354" spans="2:8" x14ac:dyDescent="0.35">
      <c r="B3354" s="159"/>
      <c r="C3354"/>
      <c r="D3354"/>
      <c r="E3354" s="326"/>
      <c r="F3354"/>
      <c r="G3354"/>
      <c r="H3354"/>
    </row>
    <row r="3355" spans="2:8" x14ac:dyDescent="0.35">
      <c r="B3355" s="159"/>
      <c r="C3355"/>
      <c r="D3355"/>
      <c r="E3355" s="326"/>
      <c r="F3355"/>
      <c r="G3355"/>
      <c r="H3355"/>
    </row>
    <row r="3356" spans="2:8" x14ac:dyDescent="0.35">
      <c r="B3356" s="159"/>
      <c r="C3356"/>
      <c r="D3356"/>
      <c r="E3356" s="326"/>
      <c r="F3356"/>
      <c r="G3356"/>
      <c r="H3356"/>
    </row>
    <row r="3357" spans="2:8" x14ac:dyDescent="0.35">
      <c r="B3357" s="159"/>
      <c r="C3357"/>
      <c r="D3357"/>
      <c r="E3357" s="326"/>
      <c r="F3357"/>
      <c r="G3357"/>
      <c r="H3357"/>
    </row>
    <row r="3358" spans="2:8" x14ac:dyDescent="0.35">
      <c r="B3358" s="159"/>
      <c r="C3358"/>
      <c r="D3358"/>
      <c r="E3358" s="326"/>
      <c r="F3358"/>
      <c r="G3358"/>
      <c r="H3358"/>
    </row>
    <row r="3359" spans="2:8" x14ac:dyDescent="0.35">
      <c r="B3359" s="159"/>
      <c r="C3359"/>
      <c r="D3359"/>
      <c r="E3359" s="326"/>
      <c r="F3359"/>
      <c r="G3359"/>
      <c r="H3359"/>
    </row>
    <row r="3360" spans="2:8" x14ac:dyDescent="0.35">
      <c r="B3360" s="159"/>
      <c r="C3360"/>
      <c r="D3360"/>
      <c r="E3360" s="326"/>
      <c r="F3360"/>
      <c r="G3360"/>
      <c r="H3360"/>
    </row>
    <row r="3361" spans="2:8" x14ac:dyDescent="0.35">
      <c r="B3361" s="159"/>
      <c r="C3361"/>
      <c r="D3361"/>
      <c r="E3361" s="326"/>
      <c r="F3361"/>
      <c r="G3361"/>
      <c r="H3361"/>
    </row>
    <row r="3362" spans="2:8" x14ac:dyDescent="0.35">
      <c r="B3362" s="159"/>
      <c r="C3362"/>
      <c r="D3362"/>
      <c r="E3362" s="326"/>
      <c r="F3362"/>
      <c r="G3362"/>
      <c r="H3362"/>
    </row>
    <row r="3363" spans="2:8" x14ac:dyDescent="0.35">
      <c r="B3363" s="159"/>
      <c r="C3363"/>
      <c r="D3363"/>
      <c r="E3363" s="326"/>
      <c r="F3363"/>
      <c r="G3363"/>
      <c r="H3363"/>
    </row>
    <row r="3364" spans="2:8" x14ac:dyDescent="0.35">
      <c r="B3364" s="159"/>
      <c r="C3364"/>
      <c r="D3364"/>
      <c r="E3364" s="326"/>
      <c r="F3364"/>
      <c r="G3364"/>
      <c r="H3364"/>
    </row>
    <row r="3365" spans="2:8" x14ac:dyDescent="0.35">
      <c r="B3365" s="159"/>
      <c r="C3365"/>
      <c r="D3365"/>
      <c r="E3365" s="326"/>
      <c r="F3365"/>
      <c r="G3365"/>
      <c r="H3365"/>
    </row>
    <row r="3366" spans="2:8" x14ac:dyDescent="0.35">
      <c r="B3366" s="159"/>
      <c r="C3366"/>
      <c r="D3366"/>
      <c r="E3366" s="326"/>
      <c r="F3366"/>
      <c r="G3366"/>
      <c r="H3366"/>
    </row>
    <row r="3367" spans="2:8" x14ac:dyDescent="0.35">
      <c r="B3367" s="159"/>
      <c r="C3367"/>
      <c r="D3367"/>
      <c r="E3367" s="326"/>
      <c r="F3367"/>
      <c r="G3367"/>
      <c r="H3367"/>
    </row>
    <row r="3368" spans="2:8" x14ac:dyDescent="0.35">
      <c r="B3368" s="159"/>
      <c r="C3368"/>
      <c r="D3368"/>
      <c r="E3368" s="326"/>
      <c r="F3368"/>
      <c r="G3368"/>
      <c r="H3368"/>
    </row>
    <row r="3369" spans="2:8" x14ac:dyDescent="0.35">
      <c r="B3369" s="159"/>
      <c r="C3369"/>
      <c r="D3369"/>
      <c r="E3369" s="326"/>
      <c r="F3369"/>
      <c r="G3369"/>
      <c r="H3369"/>
    </row>
    <row r="3370" spans="2:8" x14ac:dyDescent="0.35">
      <c r="B3370" s="159"/>
      <c r="C3370"/>
      <c r="D3370"/>
      <c r="E3370" s="326"/>
      <c r="F3370"/>
      <c r="G3370"/>
      <c r="H3370"/>
    </row>
    <row r="3371" spans="2:8" x14ac:dyDescent="0.35">
      <c r="B3371" s="159"/>
      <c r="C3371"/>
      <c r="D3371"/>
      <c r="E3371" s="326"/>
      <c r="F3371"/>
      <c r="G3371"/>
      <c r="H3371"/>
    </row>
    <row r="3372" spans="2:8" x14ac:dyDescent="0.35">
      <c r="B3372" s="159"/>
      <c r="C3372"/>
      <c r="D3372"/>
      <c r="E3372" s="326"/>
      <c r="F3372"/>
      <c r="G3372"/>
      <c r="H3372"/>
    </row>
    <row r="3373" spans="2:8" x14ac:dyDescent="0.35">
      <c r="B3373" s="159"/>
      <c r="C3373"/>
      <c r="D3373"/>
      <c r="E3373" s="326"/>
      <c r="F3373"/>
      <c r="G3373"/>
      <c r="H3373"/>
    </row>
    <row r="3374" spans="2:8" x14ac:dyDescent="0.35">
      <c r="B3374" s="159"/>
      <c r="C3374"/>
      <c r="D3374"/>
      <c r="E3374" s="326"/>
      <c r="F3374"/>
      <c r="G3374"/>
      <c r="H3374"/>
    </row>
    <row r="3375" spans="2:8" x14ac:dyDescent="0.35">
      <c r="B3375" s="159"/>
      <c r="C3375"/>
      <c r="D3375"/>
      <c r="E3375" s="326"/>
      <c r="F3375"/>
      <c r="G3375"/>
      <c r="H3375"/>
    </row>
    <row r="3376" spans="2:8" x14ac:dyDescent="0.35">
      <c r="B3376" s="159"/>
      <c r="C3376"/>
      <c r="D3376"/>
      <c r="E3376" s="326"/>
      <c r="F3376"/>
      <c r="G3376"/>
      <c r="H3376"/>
    </row>
    <row r="3377" spans="2:8" x14ac:dyDescent="0.35">
      <c r="B3377" s="159"/>
      <c r="C3377"/>
      <c r="D3377"/>
      <c r="E3377" s="326"/>
      <c r="F3377"/>
      <c r="G3377"/>
      <c r="H3377"/>
    </row>
    <row r="3378" spans="2:8" x14ac:dyDescent="0.35">
      <c r="B3378" s="159"/>
      <c r="C3378"/>
      <c r="D3378"/>
      <c r="E3378" s="326"/>
      <c r="F3378"/>
      <c r="G3378"/>
      <c r="H3378"/>
    </row>
    <row r="3379" spans="2:8" x14ac:dyDescent="0.35">
      <c r="B3379" s="159"/>
      <c r="C3379"/>
      <c r="D3379"/>
      <c r="E3379" s="326"/>
      <c r="F3379"/>
      <c r="G3379"/>
      <c r="H3379"/>
    </row>
    <row r="3380" spans="2:8" x14ac:dyDescent="0.35">
      <c r="B3380" s="159"/>
      <c r="C3380"/>
      <c r="D3380"/>
      <c r="E3380" s="326"/>
      <c r="F3380"/>
      <c r="G3380"/>
      <c r="H3380"/>
    </row>
    <row r="3381" spans="2:8" x14ac:dyDescent="0.35">
      <c r="B3381" s="159"/>
      <c r="C3381"/>
      <c r="D3381"/>
      <c r="E3381" s="326"/>
      <c r="F3381"/>
      <c r="G3381"/>
      <c r="H3381"/>
    </row>
    <row r="3382" spans="2:8" x14ac:dyDescent="0.35">
      <c r="B3382" s="159"/>
      <c r="C3382"/>
      <c r="D3382"/>
      <c r="E3382" s="326"/>
      <c r="F3382"/>
      <c r="G3382"/>
      <c r="H3382"/>
    </row>
    <row r="3383" spans="2:8" x14ac:dyDescent="0.35">
      <c r="B3383" s="159"/>
      <c r="C3383"/>
      <c r="D3383"/>
      <c r="E3383" s="326"/>
      <c r="F3383"/>
      <c r="G3383"/>
      <c r="H3383"/>
    </row>
    <row r="3384" spans="2:8" x14ac:dyDescent="0.35">
      <c r="B3384" s="159"/>
      <c r="C3384"/>
      <c r="D3384"/>
      <c r="E3384" s="326"/>
      <c r="F3384"/>
      <c r="G3384"/>
      <c r="H3384"/>
    </row>
    <row r="3385" spans="2:8" x14ac:dyDescent="0.35">
      <c r="B3385" s="159"/>
      <c r="C3385"/>
      <c r="D3385"/>
      <c r="E3385" s="326"/>
      <c r="F3385"/>
      <c r="G3385"/>
      <c r="H3385"/>
    </row>
    <row r="3386" spans="2:8" x14ac:dyDescent="0.35">
      <c r="B3386" s="159"/>
      <c r="C3386"/>
      <c r="D3386"/>
      <c r="E3386" s="326"/>
      <c r="F3386"/>
      <c r="G3386"/>
      <c r="H3386"/>
    </row>
    <row r="3387" spans="2:8" x14ac:dyDescent="0.35">
      <c r="B3387" s="159"/>
      <c r="C3387"/>
      <c r="D3387"/>
      <c r="E3387" s="326"/>
      <c r="F3387"/>
      <c r="G3387"/>
      <c r="H3387"/>
    </row>
    <row r="3388" spans="2:8" x14ac:dyDescent="0.35">
      <c r="B3388" s="159"/>
      <c r="C3388"/>
      <c r="D3388"/>
      <c r="E3388" s="326"/>
      <c r="F3388"/>
      <c r="G3388"/>
      <c r="H3388"/>
    </row>
    <row r="3389" spans="2:8" x14ac:dyDescent="0.35">
      <c r="B3389" s="159"/>
      <c r="C3389"/>
      <c r="D3389"/>
      <c r="E3389" s="326"/>
      <c r="F3389"/>
      <c r="G3389"/>
      <c r="H3389"/>
    </row>
    <row r="3390" spans="2:8" x14ac:dyDescent="0.35">
      <c r="B3390" s="159"/>
      <c r="C3390"/>
      <c r="D3390"/>
      <c r="E3390" s="326"/>
      <c r="F3390"/>
      <c r="G3390"/>
      <c r="H3390"/>
    </row>
    <row r="3391" spans="2:8" x14ac:dyDescent="0.35">
      <c r="B3391" s="159"/>
      <c r="C3391"/>
      <c r="D3391"/>
      <c r="E3391" s="326"/>
      <c r="F3391"/>
      <c r="G3391"/>
      <c r="H3391"/>
    </row>
    <row r="3392" spans="2:8" x14ac:dyDescent="0.35">
      <c r="B3392" s="159"/>
      <c r="C3392"/>
      <c r="D3392"/>
      <c r="E3392" s="326"/>
      <c r="F3392"/>
      <c r="G3392"/>
      <c r="H3392"/>
    </row>
    <row r="3393" spans="2:8" x14ac:dyDescent="0.35">
      <c r="B3393" s="159"/>
      <c r="C3393"/>
      <c r="D3393"/>
      <c r="E3393" s="326"/>
      <c r="F3393"/>
      <c r="G3393"/>
      <c r="H3393"/>
    </row>
    <row r="3394" spans="2:8" x14ac:dyDescent="0.35">
      <c r="B3394" s="159"/>
      <c r="C3394"/>
      <c r="D3394"/>
      <c r="E3394" s="326"/>
      <c r="F3394"/>
      <c r="G3394"/>
      <c r="H3394"/>
    </row>
    <row r="3395" spans="2:8" x14ac:dyDescent="0.35">
      <c r="B3395" s="159"/>
      <c r="C3395"/>
      <c r="D3395"/>
      <c r="E3395" s="326"/>
      <c r="F3395"/>
      <c r="G3395"/>
      <c r="H3395"/>
    </row>
    <row r="3396" spans="2:8" x14ac:dyDescent="0.35">
      <c r="B3396" s="159"/>
      <c r="C3396"/>
      <c r="D3396"/>
      <c r="E3396" s="326"/>
      <c r="F3396"/>
      <c r="G3396"/>
      <c r="H3396"/>
    </row>
    <row r="3397" spans="2:8" x14ac:dyDescent="0.35">
      <c r="B3397" s="159"/>
      <c r="C3397"/>
      <c r="D3397"/>
      <c r="E3397" s="326"/>
      <c r="F3397"/>
      <c r="G3397"/>
      <c r="H3397"/>
    </row>
    <row r="3398" spans="2:8" x14ac:dyDescent="0.35">
      <c r="B3398" s="159"/>
      <c r="C3398"/>
      <c r="D3398"/>
      <c r="E3398" s="326"/>
      <c r="F3398"/>
      <c r="G3398"/>
      <c r="H3398"/>
    </row>
    <row r="3399" spans="2:8" x14ac:dyDescent="0.35">
      <c r="B3399" s="159"/>
      <c r="C3399"/>
      <c r="D3399"/>
      <c r="E3399" s="326"/>
      <c r="F3399"/>
      <c r="G3399"/>
      <c r="H3399"/>
    </row>
    <row r="3400" spans="2:8" x14ac:dyDescent="0.35">
      <c r="B3400" s="159"/>
      <c r="C3400"/>
      <c r="D3400"/>
      <c r="E3400" s="326"/>
      <c r="F3400"/>
      <c r="G3400"/>
      <c r="H3400"/>
    </row>
    <row r="3401" spans="2:8" x14ac:dyDescent="0.35">
      <c r="B3401" s="159"/>
      <c r="C3401"/>
      <c r="D3401"/>
      <c r="E3401" s="326"/>
      <c r="F3401"/>
      <c r="G3401"/>
      <c r="H3401"/>
    </row>
    <row r="3402" spans="2:8" x14ac:dyDescent="0.35">
      <c r="B3402" s="159"/>
      <c r="C3402"/>
      <c r="D3402"/>
      <c r="E3402" s="326"/>
      <c r="F3402"/>
      <c r="G3402"/>
      <c r="H3402"/>
    </row>
    <row r="3403" spans="2:8" x14ac:dyDescent="0.35">
      <c r="B3403" s="159"/>
      <c r="C3403"/>
      <c r="D3403"/>
      <c r="E3403" s="326"/>
      <c r="F3403"/>
      <c r="G3403"/>
      <c r="H3403"/>
    </row>
    <row r="3404" spans="2:8" x14ac:dyDescent="0.35">
      <c r="B3404" s="159"/>
      <c r="C3404"/>
      <c r="D3404"/>
      <c r="E3404" s="326"/>
      <c r="F3404"/>
      <c r="G3404"/>
      <c r="H3404"/>
    </row>
    <row r="3405" spans="2:8" x14ac:dyDescent="0.35">
      <c r="B3405" s="159"/>
      <c r="C3405"/>
      <c r="D3405"/>
      <c r="E3405" s="326"/>
      <c r="F3405"/>
      <c r="G3405"/>
      <c r="H3405"/>
    </row>
    <row r="3406" spans="2:8" x14ac:dyDescent="0.35">
      <c r="B3406" s="159"/>
      <c r="C3406"/>
      <c r="D3406"/>
      <c r="E3406" s="326"/>
      <c r="F3406"/>
      <c r="G3406"/>
      <c r="H3406"/>
    </row>
    <row r="3407" spans="2:8" x14ac:dyDescent="0.35">
      <c r="B3407" s="159"/>
      <c r="C3407"/>
      <c r="D3407"/>
      <c r="E3407" s="326"/>
      <c r="F3407"/>
      <c r="G3407"/>
      <c r="H3407"/>
    </row>
    <row r="3408" spans="2:8" x14ac:dyDescent="0.35">
      <c r="B3408" s="159"/>
      <c r="C3408"/>
      <c r="D3408"/>
      <c r="E3408" s="326"/>
      <c r="F3408"/>
      <c r="G3408"/>
      <c r="H3408"/>
    </row>
    <row r="3409" spans="2:8" x14ac:dyDescent="0.35">
      <c r="B3409" s="159"/>
      <c r="C3409"/>
      <c r="D3409"/>
      <c r="E3409" s="326"/>
      <c r="F3409"/>
      <c r="G3409"/>
      <c r="H3409"/>
    </row>
    <row r="3410" spans="2:8" x14ac:dyDescent="0.35">
      <c r="B3410" s="159"/>
      <c r="C3410"/>
      <c r="D3410"/>
      <c r="E3410" s="326"/>
      <c r="F3410"/>
      <c r="G3410"/>
      <c r="H3410"/>
    </row>
    <row r="3411" spans="2:8" x14ac:dyDescent="0.35">
      <c r="B3411" s="159"/>
      <c r="C3411"/>
      <c r="D3411"/>
      <c r="E3411" s="326"/>
      <c r="F3411"/>
      <c r="G3411"/>
      <c r="H3411"/>
    </row>
    <row r="3412" spans="2:8" x14ac:dyDescent="0.35">
      <c r="B3412" s="159"/>
      <c r="C3412"/>
      <c r="D3412"/>
      <c r="E3412" s="326"/>
      <c r="F3412"/>
      <c r="G3412"/>
      <c r="H3412"/>
    </row>
    <row r="3413" spans="2:8" x14ac:dyDescent="0.35">
      <c r="B3413" s="159"/>
      <c r="C3413"/>
      <c r="D3413"/>
      <c r="E3413" s="326"/>
      <c r="F3413"/>
      <c r="G3413"/>
      <c r="H3413"/>
    </row>
    <row r="3414" spans="2:8" x14ac:dyDescent="0.35">
      <c r="B3414" s="159"/>
      <c r="C3414"/>
      <c r="D3414"/>
      <c r="E3414" s="326"/>
      <c r="F3414"/>
      <c r="G3414"/>
      <c r="H3414"/>
    </row>
    <row r="3415" spans="2:8" x14ac:dyDescent="0.35">
      <c r="B3415" s="159"/>
      <c r="C3415"/>
      <c r="D3415"/>
      <c r="E3415" s="326"/>
      <c r="F3415"/>
      <c r="G3415"/>
      <c r="H3415"/>
    </row>
    <row r="3416" spans="2:8" x14ac:dyDescent="0.35">
      <c r="B3416" s="159"/>
      <c r="C3416"/>
      <c r="D3416"/>
      <c r="E3416" s="326"/>
      <c r="F3416"/>
      <c r="G3416"/>
      <c r="H3416"/>
    </row>
    <row r="3417" spans="2:8" x14ac:dyDescent="0.35">
      <c r="B3417" s="159"/>
      <c r="C3417"/>
      <c r="D3417"/>
      <c r="E3417" s="326"/>
      <c r="F3417"/>
      <c r="G3417"/>
      <c r="H3417"/>
    </row>
    <row r="3418" spans="2:8" x14ac:dyDescent="0.35">
      <c r="B3418" s="159"/>
      <c r="C3418"/>
      <c r="D3418"/>
      <c r="E3418" s="326"/>
      <c r="F3418"/>
      <c r="G3418"/>
      <c r="H3418"/>
    </row>
    <row r="3419" spans="2:8" x14ac:dyDescent="0.35">
      <c r="B3419" s="159"/>
      <c r="C3419"/>
      <c r="D3419"/>
      <c r="E3419" s="326"/>
      <c r="F3419"/>
      <c r="G3419"/>
      <c r="H3419"/>
    </row>
    <row r="3420" spans="2:8" x14ac:dyDescent="0.35">
      <c r="B3420" s="159"/>
      <c r="C3420"/>
      <c r="D3420"/>
      <c r="E3420" s="326"/>
      <c r="F3420"/>
      <c r="G3420"/>
      <c r="H3420"/>
    </row>
    <row r="3421" spans="2:8" x14ac:dyDescent="0.35">
      <c r="B3421" s="159"/>
      <c r="C3421"/>
      <c r="D3421"/>
      <c r="E3421" s="326"/>
      <c r="F3421"/>
      <c r="G3421"/>
      <c r="H3421"/>
    </row>
    <row r="3422" spans="2:8" x14ac:dyDescent="0.35">
      <c r="B3422" s="159"/>
      <c r="C3422"/>
      <c r="D3422"/>
      <c r="E3422" s="326"/>
      <c r="F3422"/>
      <c r="G3422"/>
      <c r="H3422"/>
    </row>
    <row r="3423" spans="2:8" x14ac:dyDescent="0.35">
      <c r="B3423" s="159"/>
      <c r="C3423"/>
      <c r="D3423"/>
      <c r="E3423" s="326"/>
      <c r="F3423"/>
      <c r="G3423"/>
      <c r="H3423"/>
    </row>
    <row r="3424" spans="2:8" x14ac:dyDescent="0.35">
      <c r="B3424" s="159"/>
      <c r="C3424"/>
      <c r="D3424"/>
      <c r="E3424" s="326"/>
      <c r="F3424"/>
      <c r="G3424"/>
      <c r="H3424"/>
    </row>
    <row r="3425" spans="2:8" x14ac:dyDescent="0.35">
      <c r="B3425" s="159"/>
      <c r="C3425"/>
      <c r="D3425"/>
      <c r="E3425" s="326"/>
      <c r="F3425"/>
      <c r="G3425"/>
      <c r="H3425"/>
    </row>
    <row r="3426" spans="2:8" x14ac:dyDescent="0.35">
      <c r="B3426" s="159"/>
      <c r="C3426"/>
      <c r="D3426"/>
      <c r="E3426" s="326"/>
      <c r="F3426"/>
      <c r="G3426"/>
      <c r="H3426"/>
    </row>
    <row r="3427" spans="2:8" x14ac:dyDescent="0.35">
      <c r="B3427" s="159"/>
      <c r="C3427"/>
      <c r="D3427"/>
      <c r="E3427" s="326"/>
      <c r="F3427"/>
      <c r="G3427"/>
      <c r="H3427"/>
    </row>
    <row r="3428" spans="2:8" x14ac:dyDescent="0.35">
      <c r="B3428" s="159"/>
      <c r="C3428"/>
      <c r="D3428"/>
      <c r="E3428" s="326"/>
      <c r="F3428"/>
      <c r="G3428"/>
      <c r="H3428"/>
    </row>
    <row r="3429" spans="2:8" x14ac:dyDescent="0.35">
      <c r="B3429" s="159"/>
      <c r="C3429"/>
      <c r="D3429"/>
      <c r="E3429" s="326"/>
      <c r="F3429"/>
      <c r="G3429"/>
      <c r="H3429"/>
    </row>
    <row r="3430" spans="2:8" x14ac:dyDescent="0.35">
      <c r="B3430" s="159"/>
      <c r="C3430"/>
      <c r="D3430"/>
      <c r="E3430" s="326"/>
      <c r="F3430"/>
      <c r="G3430"/>
      <c r="H3430"/>
    </row>
    <row r="3431" spans="2:8" x14ac:dyDescent="0.35">
      <c r="B3431" s="159"/>
      <c r="C3431"/>
      <c r="D3431"/>
      <c r="E3431" s="326"/>
      <c r="F3431"/>
      <c r="G3431"/>
      <c r="H3431"/>
    </row>
    <row r="3432" spans="2:8" x14ac:dyDescent="0.35">
      <c r="B3432" s="159"/>
      <c r="C3432"/>
      <c r="D3432"/>
      <c r="E3432" s="326"/>
      <c r="F3432"/>
      <c r="G3432"/>
      <c r="H3432"/>
    </row>
    <row r="3433" spans="2:8" x14ac:dyDescent="0.35">
      <c r="B3433" s="159"/>
      <c r="C3433"/>
      <c r="D3433"/>
      <c r="E3433" s="326"/>
      <c r="F3433"/>
      <c r="G3433"/>
      <c r="H3433"/>
    </row>
    <row r="3434" spans="2:8" x14ac:dyDescent="0.35">
      <c r="B3434" s="159"/>
      <c r="C3434"/>
      <c r="D3434"/>
      <c r="E3434" s="326"/>
      <c r="F3434"/>
      <c r="G3434"/>
      <c r="H3434"/>
    </row>
    <row r="3435" spans="2:8" x14ac:dyDescent="0.35">
      <c r="B3435" s="159"/>
      <c r="C3435"/>
      <c r="D3435"/>
      <c r="E3435" s="326"/>
      <c r="F3435"/>
      <c r="G3435"/>
      <c r="H3435"/>
    </row>
    <row r="3436" spans="2:8" x14ac:dyDescent="0.35">
      <c r="B3436" s="159"/>
      <c r="C3436"/>
      <c r="D3436"/>
      <c r="E3436" s="326"/>
      <c r="F3436"/>
      <c r="G3436"/>
      <c r="H3436"/>
    </row>
    <row r="3437" spans="2:8" x14ac:dyDescent="0.35">
      <c r="B3437" s="159"/>
      <c r="C3437"/>
      <c r="D3437"/>
      <c r="E3437" s="326"/>
      <c r="F3437"/>
      <c r="G3437"/>
      <c r="H3437"/>
    </row>
    <row r="3438" spans="2:8" x14ac:dyDescent="0.35">
      <c r="B3438" s="159"/>
      <c r="C3438"/>
      <c r="D3438"/>
      <c r="E3438" s="326"/>
      <c r="F3438"/>
      <c r="G3438"/>
      <c r="H3438"/>
    </row>
    <row r="3439" spans="2:8" x14ac:dyDescent="0.35">
      <c r="B3439" s="159"/>
      <c r="C3439"/>
      <c r="D3439"/>
      <c r="E3439" s="326"/>
      <c r="F3439"/>
      <c r="G3439"/>
      <c r="H3439"/>
    </row>
    <row r="3440" spans="2:8" x14ac:dyDescent="0.35">
      <c r="B3440" s="159"/>
      <c r="C3440"/>
      <c r="D3440"/>
      <c r="E3440" s="326"/>
      <c r="F3440"/>
      <c r="G3440"/>
      <c r="H3440"/>
    </row>
    <row r="3441" spans="2:8" x14ac:dyDescent="0.35">
      <c r="B3441" s="159"/>
      <c r="C3441"/>
      <c r="D3441"/>
      <c r="E3441" s="326"/>
      <c r="F3441"/>
      <c r="G3441"/>
      <c r="H3441"/>
    </row>
    <row r="3442" spans="2:8" x14ac:dyDescent="0.35">
      <c r="B3442" s="159"/>
      <c r="C3442"/>
      <c r="D3442"/>
      <c r="E3442" s="326"/>
      <c r="F3442"/>
      <c r="G3442"/>
      <c r="H3442"/>
    </row>
    <row r="3443" spans="2:8" x14ac:dyDescent="0.35">
      <c r="B3443" s="159"/>
      <c r="C3443"/>
      <c r="D3443"/>
      <c r="E3443" s="326"/>
      <c r="F3443"/>
      <c r="G3443"/>
      <c r="H3443"/>
    </row>
    <row r="3444" spans="2:8" x14ac:dyDescent="0.35">
      <c r="B3444" s="159"/>
      <c r="C3444"/>
      <c r="D3444"/>
      <c r="E3444" s="326"/>
      <c r="F3444"/>
      <c r="G3444"/>
      <c r="H3444"/>
    </row>
    <row r="3445" spans="2:8" x14ac:dyDescent="0.35">
      <c r="B3445" s="159"/>
      <c r="C3445"/>
      <c r="D3445"/>
      <c r="E3445" s="326"/>
      <c r="F3445"/>
      <c r="G3445"/>
      <c r="H3445"/>
    </row>
    <row r="3446" spans="2:8" x14ac:dyDescent="0.35">
      <c r="B3446" s="159"/>
      <c r="C3446"/>
      <c r="D3446"/>
      <c r="E3446" s="326"/>
      <c r="F3446"/>
      <c r="G3446"/>
      <c r="H3446"/>
    </row>
    <row r="3447" spans="2:8" x14ac:dyDescent="0.35">
      <c r="B3447" s="159"/>
      <c r="C3447"/>
      <c r="D3447"/>
      <c r="E3447" s="326"/>
      <c r="F3447"/>
      <c r="G3447"/>
      <c r="H3447"/>
    </row>
    <row r="3448" spans="2:8" x14ac:dyDescent="0.35">
      <c r="B3448" s="159"/>
      <c r="C3448"/>
      <c r="D3448"/>
      <c r="E3448" s="326"/>
      <c r="F3448"/>
      <c r="G3448"/>
      <c r="H3448"/>
    </row>
    <row r="3449" spans="2:8" x14ac:dyDescent="0.35">
      <c r="B3449" s="159"/>
      <c r="C3449"/>
      <c r="D3449"/>
      <c r="E3449" s="326"/>
      <c r="F3449"/>
      <c r="G3449"/>
      <c r="H3449"/>
    </row>
    <row r="3450" spans="2:8" x14ac:dyDescent="0.35">
      <c r="B3450" s="159"/>
      <c r="C3450"/>
      <c r="D3450"/>
      <c r="E3450" s="326"/>
      <c r="F3450"/>
      <c r="G3450"/>
      <c r="H3450"/>
    </row>
    <row r="3451" spans="2:8" x14ac:dyDescent="0.35">
      <c r="B3451" s="159"/>
      <c r="C3451"/>
      <c r="D3451"/>
      <c r="E3451" s="326"/>
      <c r="F3451"/>
      <c r="G3451"/>
      <c r="H3451"/>
    </row>
    <row r="3452" spans="2:8" x14ac:dyDescent="0.35">
      <c r="B3452" s="159"/>
      <c r="C3452"/>
      <c r="D3452"/>
      <c r="E3452" s="326"/>
      <c r="F3452"/>
      <c r="G3452"/>
      <c r="H3452"/>
    </row>
    <row r="3453" spans="2:8" x14ac:dyDescent="0.35">
      <c r="B3453" s="159"/>
      <c r="C3453"/>
      <c r="D3453"/>
      <c r="E3453" s="326"/>
      <c r="F3453"/>
      <c r="G3453"/>
      <c r="H3453"/>
    </row>
    <row r="3454" spans="2:8" x14ac:dyDescent="0.35">
      <c r="B3454" s="159"/>
      <c r="C3454"/>
      <c r="D3454"/>
      <c r="E3454" s="326"/>
      <c r="F3454"/>
      <c r="G3454"/>
      <c r="H3454"/>
    </row>
    <row r="3455" spans="2:8" x14ac:dyDescent="0.35">
      <c r="B3455" s="159"/>
      <c r="C3455"/>
      <c r="D3455"/>
      <c r="E3455" s="326"/>
      <c r="F3455"/>
      <c r="G3455"/>
      <c r="H3455"/>
    </row>
    <row r="3456" spans="2:8" x14ac:dyDescent="0.35">
      <c r="B3456" s="159"/>
      <c r="C3456"/>
      <c r="D3456"/>
      <c r="E3456" s="326"/>
      <c r="F3456"/>
      <c r="G3456"/>
      <c r="H3456"/>
    </row>
    <row r="3457" spans="2:8" x14ac:dyDescent="0.35">
      <c r="B3457" s="159"/>
      <c r="C3457"/>
      <c r="D3457"/>
      <c r="E3457" s="326"/>
      <c r="F3457"/>
      <c r="G3457"/>
      <c r="H3457"/>
    </row>
    <row r="3458" spans="2:8" x14ac:dyDescent="0.35">
      <c r="B3458" s="159"/>
      <c r="C3458"/>
      <c r="D3458"/>
      <c r="E3458" s="326"/>
      <c r="F3458"/>
      <c r="G3458"/>
      <c r="H3458"/>
    </row>
    <row r="3459" spans="2:8" x14ac:dyDescent="0.35">
      <c r="B3459" s="159"/>
      <c r="C3459"/>
      <c r="D3459"/>
      <c r="E3459" s="326"/>
      <c r="F3459"/>
      <c r="G3459"/>
      <c r="H3459"/>
    </row>
    <row r="3460" spans="2:8" x14ac:dyDescent="0.35">
      <c r="B3460" s="159"/>
      <c r="C3460"/>
      <c r="D3460"/>
      <c r="E3460" s="326"/>
      <c r="F3460"/>
      <c r="G3460"/>
      <c r="H3460"/>
    </row>
    <row r="3461" spans="2:8" x14ac:dyDescent="0.35">
      <c r="B3461" s="159"/>
      <c r="C3461"/>
      <c r="D3461"/>
      <c r="E3461" s="326"/>
      <c r="F3461"/>
      <c r="G3461"/>
      <c r="H3461"/>
    </row>
    <row r="3462" spans="2:8" x14ac:dyDescent="0.35">
      <c r="B3462" s="159"/>
      <c r="C3462"/>
      <c r="D3462"/>
      <c r="E3462" s="326"/>
      <c r="F3462"/>
      <c r="G3462"/>
      <c r="H3462"/>
    </row>
    <row r="3463" spans="2:8" x14ac:dyDescent="0.35">
      <c r="B3463" s="159"/>
      <c r="C3463"/>
      <c r="D3463"/>
      <c r="E3463" s="326"/>
      <c r="F3463"/>
      <c r="G3463"/>
      <c r="H3463"/>
    </row>
    <row r="3464" spans="2:8" x14ac:dyDescent="0.35">
      <c r="B3464" s="159"/>
      <c r="C3464"/>
      <c r="D3464"/>
      <c r="E3464" s="326"/>
      <c r="F3464"/>
      <c r="G3464"/>
      <c r="H3464"/>
    </row>
    <row r="3465" spans="2:8" x14ac:dyDescent="0.35">
      <c r="B3465" s="159"/>
      <c r="C3465"/>
      <c r="D3465"/>
      <c r="E3465" s="326"/>
      <c r="F3465"/>
      <c r="G3465"/>
      <c r="H3465"/>
    </row>
    <row r="3466" spans="2:8" x14ac:dyDescent="0.35">
      <c r="B3466" s="159"/>
      <c r="C3466"/>
      <c r="D3466"/>
      <c r="E3466" s="326"/>
      <c r="F3466"/>
      <c r="G3466"/>
      <c r="H3466"/>
    </row>
    <row r="3467" spans="2:8" x14ac:dyDescent="0.35">
      <c r="B3467" s="159"/>
      <c r="C3467"/>
      <c r="D3467"/>
      <c r="E3467" s="326"/>
      <c r="F3467"/>
      <c r="G3467"/>
      <c r="H3467"/>
    </row>
    <row r="3468" spans="2:8" x14ac:dyDescent="0.35">
      <c r="B3468" s="159"/>
      <c r="C3468"/>
      <c r="D3468"/>
      <c r="E3468" s="326"/>
      <c r="F3468"/>
      <c r="G3468"/>
      <c r="H3468"/>
    </row>
    <row r="3469" spans="2:8" x14ac:dyDescent="0.35">
      <c r="B3469" s="159"/>
      <c r="C3469"/>
      <c r="D3469"/>
      <c r="E3469" s="326"/>
      <c r="F3469"/>
      <c r="G3469"/>
      <c r="H3469"/>
    </row>
    <row r="3470" spans="2:8" x14ac:dyDescent="0.35">
      <c r="B3470" s="159"/>
      <c r="C3470"/>
      <c r="D3470"/>
      <c r="E3470" s="326"/>
      <c r="F3470"/>
      <c r="G3470"/>
      <c r="H3470"/>
    </row>
    <row r="3471" spans="2:8" x14ac:dyDescent="0.35">
      <c r="B3471" s="159"/>
      <c r="C3471"/>
      <c r="D3471"/>
      <c r="E3471" s="326"/>
      <c r="F3471"/>
      <c r="G3471"/>
      <c r="H3471"/>
    </row>
    <row r="3472" spans="2:8" x14ac:dyDescent="0.35">
      <c r="B3472" s="159"/>
      <c r="C3472"/>
      <c r="D3472"/>
      <c r="E3472" s="326"/>
      <c r="F3472"/>
      <c r="G3472"/>
      <c r="H3472"/>
    </row>
    <row r="3473" spans="2:8" x14ac:dyDescent="0.35">
      <c r="B3473" s="159"/>
      <c r="C3473"/>
      <c r="D3473"/>
      <c r="E3473" s="326"/>
      <c r="F3473"/>
      <c r="G3473"/>
      <c r="H3473"/>
    </row>
    <row r="3474" spans="2:8" x14ac:dyDescent="0.35">
      <c r="B3474" s="159"/>
      <c r="C3474"/>
      <c r="D3474"/>
      <c r="E3474" s="326"/>
      <c r="F3474"/>
      <c r="G3474"/>
      <c r="H3474"/>
    </row>
    <row r="3475" spans="2:8" x14ac:dyDescent="0.35">
      <c r="B3475" s="159"/>
      <c r="C3475"/>
      <c r="D3475"/>
      <c r="E3475" s="326"/>
      <c r="F3475"/>
      <c r="G3475"/>
      <c r="H3475"/>
    </row>
    <row r="3476" spans="2:8" x14ac:dyDescent="0.35">
      <c r="B3476" s="159"/>
      <c r="C3476"/>
      <c r="D3476"/>
      <c r="E3476" s="326"/>
      <c r="F3476"/>
      <c r="G3476"/>
      <c r="H3476"/>
    </row>
    <row r="3477" spans="2:8" x14ac:dyDescent="0.35">
      <c r="B3477" s="159"/>
      <c r="C3477"/>
      <c r="D3477"/>
      <c r="E3477" s="326"/>
      <c r="F3477"/>
      <c r="G3477"/>
      <c r="H3477"/>
    </row>
    <row r="3478" spans="2:8" x14ac:dyDescent="0.35">
      <c r="B3478" s="159"/>
      <c r="C3478"/>
      <c r="D3478"/>
      <c r="E3478" s="326"/>
      <c r="F3478"/>
      <c r="G3478"/>
      <c r="H3478"/>
    </row>
    <row r="3479" spans="2:8" x14ac:dyDescent="0.35">
      <c r="B3479" s="159"/>
      <c r="C3479"/>
      <c r="D3479"/>
      <c r="E3479" s="326"/>
      <c r="F3479"/>
      <c r="G3479"/>
      <c r="H3479"/>
    </row>
    <row r="3480" spans="2:8" x14ac:dyDescent="0.35">
      <c r="B3480" s="159"/>
      <c r="C3480"/>
      <c r="D3480"/>
      <c r="E3480" s="326"/>
      <c r="F3480"/>
      <c r="G3480"/>
      <c r="H3480"/>
    </row>
    <row r="3481" spans="2:8" x14ac:dyDescent="0.35">
      <c r="B3481" s="159"/>
      <c r="C3481"/>
      <c r="D3481"/>
      <c r="E3481" s="326"/>
      <c r="F3481"/>
      <c r="G3481"/>
      <c r="H3481"/>
    </row>
    <row r="3482" spans="2:8" x14ac:dyDescent="0.35">
      <c r="B3482" s="159"/>
      <c r="C3482"/>
      <c r="D3482"/>
      <c r="E3482" s="326"/>
      <c r="F3482"/>
      <c r="G3482"/>
      <c r="H3482"/>
    </row>
    <row r="3483" spans="2:8" x14ac:dyDescent="0.35">
      <c r="B3483" s="159"/>
      <c r="C3483"/>
      <c r="D3483"/>
      <c r="E3483" s="326"/>
      <c r="F3483"/>
      <c r="G3483"/>
      <c r="H3483"/>
    </row>
    <row r="3484" spans="2:8" x14ac:dyDescent="0.35">
      <c r="B3484" s="159"/>
      <c r="C3484"/>
      <c r="D3484"/>
      <c r="E3484" s="326"/>
      <c r="F3484"/>
      <c r="G3484"/>
      <c r="H3484"/>
    </row>
    <row r="3485" spans="2:8" x14ac:dyDescent="0.35">
      <c r="B3485" s="159"/>
      <c r="C3485"/>
      <c r="D3485"/>
      <c r="E3485" s="326"/>
      <c r="F3485"/>
      <c r="G3485"/>
      <c r="H3485"/>
    </row>
    <row r="3486" spans="2:8" x14ac:dyDescent="0.35">
      <c r="B3486" s="159"/>
      <c r="C3486"/>
      <c r="D3486"/>
      <c r="E3486" s="326"/>
      <c r="F3486"/>
      <c r="G3486"/>
      <c r="H3486"/>
    </row>
    <row r="3487" spans="2:8" x14ac:dyDescent="0.35">
      <c r="B3487" s="159"/>
      <c r="C3487"/>
      <c r="D3487"/>
      <c r="E3487" s="326"/>
      <c r="F3487"/>
      <c r="G3487"/>
      <c r="H3487"/>
    </row>
    <row r="3488" spans="2:8" x14ac:dyDescent="0.35">
      <c r="B3488" s="159"/>
      <c r="C3488"/>
      <c r="D3488"/>
      <c r="E3488" s="326"/>
      <c r="F3488"/>
      <c r="G3488"/>
      <c r="H3488"/>
    </row>
    <row r="3489" spans="2:8" x14ac:dyDescent="0.35">
      <c r="B3489" s="159"/>
      <c r="C3489"/>
      <c r="D3489"/>
      <c r="E3489" s="326"/>
      <c r="F3489"/>
      <c r="G3489"/>
      <c r="H3489"/>
    </row>
    <row r="3490" spans="2:8" x14ac:dyDescent="0.35">
      <c r="B3490" s="159"/>
      <c r="C3490"/>
      <c r="D3490"/>
      <c r="E3490" s="326"/>
      <c r="F3490"/>
      <c r="G3490"/>
      <c r="H3490"/>
    </row>
    <row r="3491" spans="2:8" x14ac:dyDescent="0.35">
      <c r="B3491" s="159"/>
      <c r="C3491"/>
      <c r="D3491"/>
      <c r="E3491" s="326"/>
      <c r="F3491"/>
      <c r="G3491"/>
      <c r="H3491"/>
    </row>
    <row r="3492" spans="2:8" x14ac:dyDescent="0.35">
      <c r="B3492" s="159"/>
      <c r="C3492"/>
      <c r="D3492"/>
      <c r="E3492" s="326"/>
      <c r="F3492"/>
      <c r="G3492"/>
      <c r="H3492"/>
    </row>
    <row r="3493" spans="2:8" x14ac:dyDescent="0.35">
      <c r="B3493" s="159"/>
      <c r="C3493"/>
      <c r="D3493"/>
      <c r="E3493" s="326"/>
      <c r="F3493"/>
      <c r="G3493"/>
      <c r="H3493"/>
    </row>
    <row r="3494" spans="2:8" x14ac:dyDescent="0.35">
      <c r="B3494" s="159"/>
      <c r="C3494"/>
      <c r="D3494"/>
      <c r="E3494" s="326"/>
      <c r="F3494"/>
      <c r="G3494"/>
      <c r="H3494"/>
    </row>
    <row r="3495" spans="2:8" x14ac:dyDescent="0.35">
      <c r="B3495" s="159"/>
      <c r="C3495"/>
      <c r="D3495"/>
      <c r="E3495" s="326"/>
      <c r="F3495"/>
      <c r="G3495"/>
      <c r="H3495"/>
    </row>
    <row r="3496" spans="2:8" x14ac:dyDescent="0.35">
      <c r="B3496" s="159"/>
      <c r="C3496"/>
      <c r="D3496"/>
      <c r="E3496" s="326"/>
      <c r="F3496"/>
      <c r="G3496"/>
      <c r="H3496"/>
    </row>
    <row r="3497" spans="2:8" x14ac:dyDescent="0.35">
      <c r="B3497" s="159"/>
      <c r="C3497"/>
      <c r="D3497"/>
      <c r="E3497" s="326"/>
      <c r="F3497"/>
      <c r="G3497"/>
      <c r="H3497"/>
    </row>
    <row r="3498" spans="2:8" x14ac:dyDescent="0.35">
      <c r="B3498" s="159"/>
      <c r="C3498"/>
      <c r="D3498"/>
      <c r="E3498" s="326"/>
      <c r="F3498"/>
      <c r="G3498"/>
      <c r="H3498"/>
    </row>
    <row r="3499" spans="2:8" x14ac:dyDescent="0.35">
      <c r="B3499" s="159"/>
      <c r="C3499"/>
      <c r="D3499"/>
      <c r="E3499" s="326"/>
      <c r="F3499"/>
      <c r="G3499"/>
      <c r="H3499"/>
    </row>
    <row r="3500" spans="2:8" x14ac:dyDescent="0.35">
      <c r="B3500" s="159"/>
      <c r="C3500"/>
      <c r="D3500"/>
      <c r="E3500" s="326"/>
      <c r="F3500"/>
      <c r="G3500"/>
      <c r="H3500"/>
    </row>
    <row r="3501" spans="2:8" x14ac:dyDescent="0.35">
      <c r="B3501" s="159"/>
      <c r="C3501"/>
      <c r="D3501"/>
      <c r="E3501" s="326"/>
      <c r="F3501"/>
      <c r="G3501"/>
      <c r="H3501"/>
    </row>
    <row r="3502" spans="2:8" x14ac:dyDescent="0.35">
      <c r="B3502" s="159"/>
      <c r="C3502"/>
      <c r="D3502"/>
      <c r="E3502" s="326"/>
      <c r="F3502"/>
      <c r="G3502"/>
      <c r="H3502"/>
    </row>
    <row r="3503" spans="2:8" x14ac:dyDescent="0.35">
      <c r="B3503" s="159"/>
      <c r="C3503"/>
      <c r="D3503"/>
      <c r="E3503" s="326"/>
      <c r="F3503"/>
      <c r="G3503"/>
      <c r="H3503"/>
    </row>
    <row r="3504" spans="2:8" x14ac:dyDescent="0.35">
      <c r="B3504" s="159"/>
      <c r="C3504"/>
      <c r="D3504"/>
      <c r="E3504" s="326"/>
      <c r="F3504"/>
      <c r="G3504"/>
      <c r="H3504"/>
    </row>
    <row r="3505" spans="2:8" x14ac:dyDescent="0.35">
      <c r="B3505" s="159"/>
      <c r="C3505"/>
      <c r="D3505"/>
      <c r="E3505" s="326"/>
      <c r="F3505"/>
      <c r="G3505"/>
      <c r="H3505"/>
    </row>
    <row r="3506" spans="2:8" x14ac:dyDescent="0.35">
      <c r="B3506" s="159"/>
      <c r="C3506"/>
      <c r="D3506"/>
      <c r="E3506" s="326"/>
      <c r="F3506"/>
      <c r="G3506"/>
      <c r="H3506"/>
    </row>
    <row r="3507" spans="2:8" x14ac:dyDescent="0.35">
      <c r="B3507" s="159"/>
      <c r="C3507"/>
      <c r="D3507"/>
      <c r="E3507" s="326"/>
      <c r="F3507"/>
      <c r="G3507"/>
      <c r="H3507"/>
    </row>
    <row r="3508" spans="2:8" x14ac:dyDescent="0.35">
      <c r="B3508" s="159"/>
      <c r="C3508"/>
      <c r="D3508"/>
      <c r="E3508" s="326"/>
      <c r="F3508"/>
      <c r="G3508"/>
      <c r="H3508"/>
    </row>
    <row r="3509" spans="2:8" x14ac:dyDescent="0.35">
      <c r="B3509" s="159"/>
      <c r="C3509"/>
      <c r="D3509"/>
      <c r="E3509" s="326"/>
      <c r="F3509"/>
      <c r="G3509"/>
      <c r="H3509"/>
    </row>
    <row r="3510" spans="2:8" x14ac:dyDescent="0.35">
      <c r="B3510" s="159"/>
      <c r="C3510"/>
      <c r="D3510"/>
      <c r="E3510" s="326"/>
      <c r="F3510"/>
      <c r="G3510"/>
      <c r="H3510"/>
    </row>
    <row r="3511" spans="2:8" x14ac:dyDescent="0.35">
      <c r="B3511" s="159"/>
      <c r="C3511"/>
      <c r="D3511"/>
      <c r="E3511" s="326"/>
      <c r="F3511"/>
      <c r="G3511"/>
      <c r="H3511"/>
    </row>
    <row r="3512" spans="2:8" x14ac:dyDescent="0.35">
      <c r="B3512" s="159"/>
      <c r="C3512"/>
      <c r="D3512"/>
      <c r="E3512" s="326"/>
      <c r="F3512"/>
      <c r="G3512"/>
      <c r="H3512"/>
    </row>
    <row r="3513" spans="2:8" x14ac:dyDescent="0.35">
      <c r="B3513" s="159"/>
      <c r="C3513"/>
      <c r="D3513"/>
      <c r="E3513" s="326"/>
      <c r="F3513"/>
      <c r="G3513"/>
      <c r="H3513"/>
    </row>
    <row r="3514" spans="2:8" x14ac:dyDescent="0.35">
      <c r="B3514" s="159"/>
      <c r="C3514"/>
      <c r="D3514"/>
      <c r="E3514" s="326"/>
      <c r="F3514"/>
      <c r="G3514"/>
      <c r="H3514"/>
    </row>
    <row r="3515" spans="2:8" x14ac:dyDescent="0.35">
      <c r="B3515" s="159"/>
      <c r="C3515"/>
      <c r="D3515"/>
      <c r="E3515" s="326"/>
      <c r="F3515"/>
      <c r="G3515"/>
      <c r="H3515"/>
    </row>
    <row r="3516" spans="2:8" x14ac:dyDescent="0.35">
      <c r="B3516" s="159"/>
      <c r="C3516"/>
      <c r="D3516"/>
      <c r="E3516" s="326"/>
      <c r="F3516"/>
      <c r="G3516"/>
      <c r="H3516"/>
    </row>
    <row r="3517" spans="2:8" x14ac:dyDescent="0.35">
      <c r="B3517" s="159"/>
      <c r="C3517"/>
      <c r="D3517"/>
      <c r="E3517" s="326"/>
      <c r="F3517"/>
      <c r="G3517"/>
      <c r="H3517"/>
    </row>
    <row r="3518" spans="2:8" x14ac:dyDescent="0.35">
      <c r="B3518" s="159"/>
      <c r="C3518"/>
      <c r="D3518"/>
      <c r="E3518" s="326"/>
      <c r="F3518"/>
      <c r="G3518"/>
      <c r="H3518"/>
    </row>
    <row r="3519" spans="2:8" x14ac:dyDescent="0.35">
      <c r="B3519" s="159"/>
      <c r="C3519"/>
      <c r="D3519"/>
      <c r="E3519" s="326"/>
      <c r="F3519"/>
      <c r="G3519"/>
      <c r="H3519"/>
    </row>
    <row r="3520" spans="2:8" x14ac:dyDescent="0.35">
      <c r="B3520" s="159"/>
      <c r="C3520"/>
      <c r="D3520"/>
      <c r="E3520" s="326"/>
      <c r="F3520"/>
      <c r="G3520"/>
      <c r="H3520"/>
    </row>
    <row r="3521" spans="2:8" x14ac:dyDescent="0.35">
      <c r="B3521" s="159"/>
      <c r="C3521"/>
      <c r="D3521"/>
      <c r="E3521" s="326"/>
      <c r="F3521"/>
      <c r="G3521"/>
      <c r="H3521"/>
    </row>
    <row r="3522" spans="2:8" x14ac:dyDescent="0.35">
      <c r="B3522" s="159"/>
      <c r="C3522"/>
      <c r="D3522"/>
      <c r="E3522" s="326"/>
      <c r="F3522"/>
      <c r="G3522"/>
      <c r="H3522"/>
    </row>
    <row r="3523" spans="2:8" x14ac:dyDescent="0.35">
      <c r="B3523" s="159"/>
      <c r="C3523"/>
      <c r="D3523"/>
      <c r="E3523" s="326"/>
      <c r="F3523"/>
      <c r="G3523"/>
      <c r="H3523"/>
    </row>
    <row r="3524" spans="2:8" x14ac:dyDescent="0.35">
      <c r="B3524" s="159"/>
      <c r="C3524"/>
      <c r="D3524"/>
      <c r="E3524" s="326"/>
      <c r="F3524"/>
      <c r="G3524"/>
      <c r="H3524"/>
    </row>
    <row r="3525" spans="2:8" x14ac:dyDescent="0.35">
      <c r="B3525" s="159"/>
      <c r="C3525"/>
      <c r="D3525"/>
      <c r="E3525" s="326"/>
      <c r="F3525"/>
      <c r="G3525"/>
      <c r="H3525"/>
    </row>
    <row r="3526" spans="2:8" x14ac:dyDescent="0.35">
      <c r="B3526" s="159"/>
      <c r="C3526"/>
      <c r="D3526"/>
      <c r="E3526" s="326"/>
      <c r="F3526"/>
      <c r="G3526"/>
      <c r="H3526"/>
    </row>
    <row r="3527" spans="2:8" x14ac:dyDescent="0.35">
      <c r="B3527" s="159"/>
      <c r="C3527"/>
      <c r="D3527"/>
      <c r="E3527" s="326"/>
      <c r="F3527"/>
      <c r="G3527"/>
      <c r="H3527"/>
    </row>
    <row r="3528" spans="2:8" x14ac:dyDescent="0.35">
      <c r="B3528" s="159"/>
      <c r="C3528"/>
      <c r="D3528"/>
      <c r="E3528" s="326"/>
      <c r="F3528"/>
      <c r="G3528"/>
      <c r="H3528"/>
    </row>
    <row r="3529" spans="2:8" x14ac:dyDescent="0.35">
      <c r="B3529" s="159"/>
      <c r="C3529"/>
      <c r="D3529"/>
      <c r="E3529" s="326"/>
      <c r="F3529"/>
      <c r="G3529"/>
      <c r="H3529"/>
    </row>
    <row r="3530" spans="2:8" x14ac:dyDescent="0.35">
      <c r="B3530" s="159"/>
      <c r="C3530"/>
      <c r="D3530"/>
      <c r="E3530" s="326"/>
      <c r="F3530"/>
      <c r="G3530"/>
      <c r="H3530"/>
    </row>
    <row r="3531" spans="2:8" x14ac:dyDescent="0.35">
      <c r="B3531" s="159"/>
      <c r="C3531"/>
      <c r="D3531"/>
      <c r="E3531" s="326"/>
      <c r="F3531"/>
      <c r="G3531"/>
      <c r="H3531"/>
    </row>
    <row r="3532" spans="2:8" x14ac:dyDescent="0.35">
      <c r="B3532" s="159"/>
      <c r="C3532"/>
      <c r="D3532"/>
      <c r="E3532" s="326"/>
      <c r="F3532"/>
      <c r="G3532"/>
      <c r="H3532"/>
    </row>
    <row r="3533" spans="2:8" x14ac:dyDescent="0.35">
      <c r="B3533" s="159"/>
      <c r="C3533"/>
      <c r="D3533"/>
      <c r="E3533" s="326"/>
      <c r="F3533"/>
      <c r="G3533"/>
      <c r="H3533"/>
    </row>
    <row r="3534" spans="2:8" x14ac:dyDescent="0.35">
      <c r="B3534" s="159"/>
      <c r="C3534"/>
      <c r="D3534"/>
      <c r="E3534" s="326"/>
      <c r="F3534"/>
      <c r="G3534"/>
      <c r="H3534"/>
    </row>
    <row r="3535" spans="2:8" x14ac:dyDescent="0.35">
      <c r="B3535" s="159"/>
      <c r="C3535"/>
      <c r="D3535"/>
      <c r="E3535" s="326"/>
      <c r="F3535"/>
      <c r="G3535"/>
      <c r="H3535"/>
    </row>
    <row r="3536" spans="2:8" x14ac:dyDescent="0.35">
      <c r="B3536" s="159"/>
      <c r="C3536"/>
      <c r="D3536"/>
      <c r="E3536" s="326"/>
      <c r="F3536"/>
      <c r="G3536"/>
      <c r="H3536"/>
    </row>
    <row r="3537" spans="2:8" x14ac:dyDescent="0.35">
      <c r="B3537" s="159"/>
      <c r="C3537"/>
      <c r="D3537"/>
      <c r="E3537" s="326"/>
      <c r="F3537"/>
      <c r="G3537"/>
      <c r="H3537"/>
    </row>
    <row r="3538" spans="2:8" x14ac:dyDescent="0.35">
      <c r="B3538" s="159"/>
      <c r="C3538"/>
      <c r="D3538"/>
      <c r="E3538" s="326"/>
      <c r="F3538"/>
      <c r="G3538"/>
      <c r="H3538"/>
    </row>
    <row r="3539" spans="2:8" x14ac:dyDescent="0.35">
      <c r="B3539" s="159"/>
      <c r="C3539"/>
      <c r="D3539"/>
      <c r="E3539" s="326"/>
      <c r="F3539"/>
      <c r="G3539"/>
      <c r="H3539"/>
    </row>
    <row r="3540" spans="2:8" x14ac:dyDescent="0.35">
      <c r="B3540" s="159"/>
      <c r="C3540"/>
      <c r="D3540"/>
      <c r="E3540" s="326"/>
      <c r="F3540"/>
      <c r="G3540"/>
      <c r="H3540"/>
    </row>
    <row r="3541" spans="2:8" x14ac:dyDescent="0.35">
      <c r="B3541" s="159"/>
      <c r="C3541"/>
      <c r="D3541"/>
      <c r="E3541" s="326"/>
      <c r="F3541"/>
      <c r="G3541"/>
      <c r="H3541"/>
    </row>
    <row r="3542" spans="2:8" x14ac:dyDescent="0.35">
      <c r="B3542" s="159"/>
      <c r="C3542"/>
      <c r="D3542"/>
      <c r="E3542" s="326"/>
      <c r="F3542"/>
      <c r="G3542"/>
      <c r="H3542"/>
    </row>
    <row r="3543" spans="2:8" x14ac:dyDescent="0.35">
      <c r="B3543" s="159"/>
      <c r="C3543"/>
      <c r="D3543"/>
      <c r="E3543" s="326"/>
      <c r="F3543"/>
      <c r="G3543"/>
      <c r="H3543"/>
    </row>
    <row r="3544" spans="2:8" x14ac:dyDescent="0.35">
      <c r="B3544" s="159"/>
      <c r="C3544"/>
      <c r="D3544"/>
      <c r="E3544" s="326"/>
      <c r="F3544"/>
      <c r="G3544"/>
      <c r="H3544"/>
    </row>
    <row r="3545" spans="2:8" x14ac:dyDescent="0.35">
      <c r="B3545" s="159"/>
      <c r="C3545"/>
      <c r="D3545"/>
      <c r="E3545" s="326"/>
      <c r="F3545"/>
      <c r="G3545"/>
      <c r="H3545"/>
    </row>
    <row r="3546" spans="2:8" x14ac:dyDescent="0.35">
      <c r="B3546" s="159"/>
      <c r="C3546"/>
      <c r="D3546"/>
      <c r="E3546" s="326"/>
      <c r="F3546"/>
      <c r="G3546"/>
      <c r="H3546"/>
    </row>
    <row r="3547" spans="2:8" x14ac:dyDescent="0.35">
      <c r="B3547" s="159"/>
      <c r="C3547"/>
      <c r="D3547"/>
      <c r="E3547" s="326"/>
      <c r="F3547"/>
      <c r="G3547"/>
      <c r="H3547"/>
    </row>
    <row r="3548" spans="2:8" x14ac:dyDescent="0.35">
      <c r="B3548" s="159"/>
      <c r="C3548"/>
      <c r="D3548"/>
      <c r="E3548" s="326"/>
      <c r="F3548"/>
      <c r="G3548"/>
      <c r="H3548"/>
    </row>
    <row r="3549" spans="2:8" x14ac:dyDescent="0.35">
      <c r="B3549" s="159"/>
      <c r="C3549"/>
      <c r="D3549"/>
      <c r="E3549" s="326"/>
      <c r="F3549"/>
      <c r="G3549"/>
      <c r="H3549"/>
    </row>
    <row r="3550" spans="2:8" x14ac:dyDescent="0.35">
      <c r="B3550" s="159"/>
      <c r="C3550"/>
      <c r="D3550"/>
      <c r="E3550" s="326"/>
      <c r="F3550"/>
      <c r="G3550"/>
      <c r="H3550"/>
    </row>
    <row r="3551" spans="2:8" x14ac:dyDescent="0.35">
      <c r="B3551" s="159"/>
      <c r="C3551"/>
      <c r="D3551"/>
      <c r="E3551" s="326"/>
      <c r="F3551"/>
      <c r="G3551"/>
      <c r="H3551"/>
    </row>
    <row r="3552" spans="2:8" x14ac:dyDescent="0.35">
      <c r="B3552" s="159"/>
      <c r="C3552"/>
      <c r="D3552"/>
      <c r="E3552" s="326"/>
      <c r="F3552"/>
      <c r="G3552"/>
      <c r="H3552"/>
    </row>
    <row r="3553" spans="2:8" x14ac:dyDescent="0.35">
      <c r="B3553" s="159"/>
      <c r="C3553"/>
      <c r="D3553"/>
      <c r="E3553" s="326"/>
      <c r="F3553"/>
      <c r="G3553"/>
      <c r="H3553"/>
    </row>
    <row r="3554" spans="2:8" x14ac:dyDescent="0.35">
      <c r="B3554" s="159"/>
      <c r="C3554"/>
      <c r="D3554"/>
      <c r="E3554" s="326"/>
      <c r="F3554"/>
      <c r="G3554"/>
      <c r="H3554"/>
    </row>
    <row r="3555" spans="2:8" x14ac:dyDescent="0.35">
      <c r="B3555" s="159"/>
      <c r="C3555"/>
      <c r="D3555"/>
      <c r="E3555" s="326"/>
      <c r="F3555"/>
      <c r="G3555"/>
      <c r="H3555"/>
    </row>
    <row r="3556" spans="2:8" x14ac:dyDescent="0.35">
      <c r="B3556" s="159"/>
      <c r="C3556"/>
      <c r="D3556"/>
      <c r="E3556" s="326"/>
      <c r="F3556"/>
      <c r="G3556"/>
      <c r="H3556"/>
    </row>
    <row r="3557" spans="2:8" x14ac:dyDescent="0.35">
      <c r="B3557" s="159"/>
      <c r="C3557"/>
      <c r="D3557"/>
      <c r="E3557" s="326"/>
      <c r="F3557"/>
      <c r="G3557"/>
      <c r="H3557"/>
    </row>
    <row r="3558" spans="2:8" x14ac:dyDescent="0.35">
      <c r="B3558" s="159"/>
      <c r="C3558"/>
      <c r="D3558"/>
      <c r="E3558" s="326"/>
      <c r="F3558"/>
      <c r="G3558"/>
      <c r="H3558"/>
    </row>
    <row r="3559" spans="2:8" x14ac:dyDescent="0.35">
      <c r="B3559" s="159"/>
      <c r="C3559"/>
      <c r="D3559"/>
      <c r="E3559" s="326"/>
      <c r="F3559"/>
      <c r="G3559"/>
      <c r="H3559"/>
    </row>
    <row r="3560" spans="2:8" x14ac:dyDescent="0.35">
      <c r="B3560" s="159"/>
      <c r="C3560"/>
      <c r="D3560"/>
      <c r="E3560" s="326"/>
      <c r="F3560"/>
      <c r="G3560"/>
      <c r="H3560"/>
    </row>
    <row r="3561" spans="2:8" x14ac:dyDescent="0.35">
      <c r="B3561" s="159"/>
      <c r="C3561"/>
      <c r="D3561"/>
      <c r="E3561" s="326"/>
      <c r="F3561"/>
      <c r="G3561"/>
      <c r="H3561"/>
    </row>
    <row r="3562" spans="2:8" x14ac:dyDescent="0.35">
      <c r="B3562" s="159"/>
      <c r="C3562"/>
      <c r="D3562"/>
      <c r="E3562" s="326"/>
      <c r="F3562"/>
      <c r="G3562"/>
      <c r="H3562"/>
    </row>
    <row r="3563" spans="2:8" x14ac:dyDescent="0.35">
      <c r="B3563" s="159"/>
      <c r="C3563"/>
      <c r="D3563"/>
      <c r="E3563" s="326"/>
      <c r="F3563"/>
      <c r="G3563"/>
      <c r="H3563"/>
    </row>
    <row r="3564" spans="2:8" x14ac:dyDescent="0.35">
      <c r="B3564" s="159"/>
      <c r="C3564"/>
      <c r="D3564"/>
      <c r="E3564" s="326"/>
      <c r="F3564"/>
      <c r="G3564"/>
      <c r="H3564"/>
    </row>
    <row r="3565" spans="2:8" x14ac:dyDescent="0.35">
      <c r="B3565" s="159"/>
      <c r="C3565"/>
      <c r="D3565"/>
      <c r="E3565" s="326"/>
      <c r="F3565"/>
      <c r="G3565"/>
      <c r="H3565"/>
    </row>
    <row r="3566" spans="2:8" x14ac:dyDescent="0.35">
      <c r="B3566" s="159"/>
      <c r="C3566"/>
      <c r="D3566"/>
      <c r="E3566" s="326"/>
      <c r="F3566"/>
      <c r="G3566"/>
      <c r="H3566"/>
    </row>
    <row r="3567" spans="2:8" x14ac:dyDescent="0.35">
      <c r="B3567" s="159"/>
      <c r="C3567"/>
      <c r="D3567"/>
      <c r="E3567" s="326"/>
      <c r="F3567"/>
      <c r="G3567"/>
      <c r="H3567"/>
    </row>
    <row r="3568" spans="2:8" x14ac:dyDescent="0.35">
      <c r="B3568" s="159"/>
      <c r="C3568"/>
      <c r="D3568"/>
      <c r="E3568" s="326"/>
      <c r="F3568"/>
      <c r="G3568"/>
      <c r="H3568"/>
    </row>
    <row r="3569" spans="2:8" x14ac:dyDescent="0.35">
      <c r="B3569" s="159"/>
      <c r="C3569"/>
      <c r="D3569"/>
      <c r="E3569" s="326"/>
      <c r="F3569"/>
      <c r="G3569"/>
      <c r="H3569"/>
    </row>
    <row r="3570" spans="2:8" x14ac:dyDescent="0.35">
      <c r="B3570" s="159"/>
      <c r="C3570"/>
      <c r="D3570"/>
      <c r="E3570" s="326"/>
      <c r="F3570"/>
      <c r="G3570"/>
      <c r="H3570"/>
    </row>
    <row r="3571" spans="2:8" x14ac:dyDescent="0.35">
      <c r="B3571" s="159"/>
      <c r="C3571"/>
      <c r="D3571"/>
      <c r="E3571" s="326"/>
      <c r="F3571"/>
      <c r="G3571"/>
      <c r="H3571"/>
    </row>
    <row r="3572" spans="2:8" x14ac:dyDescent="0.35">
      <c r="B3572" s="159"/>
      <c r="C3572"/>
      <c r="D3572"/>
      <c r="E3572" s="326"/>
      <c r="F3572"/>
      <c r="G3572"/>
      <c r="H3572"/>
    </row>
    <row r="3573" spans="2:8" x14ac:dyDescent="0.35">
      <c r="B3573" s="159"/>
      <c r="C3573"/>
      <c r="D3573"/>
      <c r="E3573" s="326"/>
      <c r="F3573"/>
      <c r="G3573"/>
      <c r="H3573"/>
    </row>
    <row r="3574" spans="2:8" x14ac:dyDescent="0.35">
      <c r="B3574" s="159"/>
      <c r="C3574"/>
      <c r="D3574"/>
      <c r="E3574" s="326"/>
      <c r="F3574"/>
      <c r="G3574"/>
      <c r="H3574"/>
    </row>
    <row r="3575" spans="2:8" x14ac:dyDescent="0.35">
      <c r="B3575" s="159"/>
      <c r="C3575"/>
      <c r="D3575"/>
      <c r="E3575" s="326"/>
      <c r="F3575"/>
      <c r="G3575"/>
      <c r="H3575"/>
    </row>
    <row r="3576" spans="2:8" x14ac:dyDescent="0.35">
      <c r="B3576" s="159"/>
      <c r="C3576"/>
      <c r="D3576"/>
      <c r="E3576" s="326"/>
      <c r="F3576"/>
      <c r="G3576"/>
      <c r="H3576"/>
    </row>
    <row r="3577" spans="2:8" x14ac:dyDescent="0.35">
      <c r="B3577" s="159"/>
      <c r="C3577"/>
      <c r="D3577"/>
      <c r="E3577" s="326"/>
      <c r="F3577"/>
      <c r="G3577"/>
      <c r="H3577"/>
    </row>
    <row r="3578" spans="2:8" x14ac:dyDescent="0.35">
      <c r="B3578" s="159"/>
      <c r="C3578"/>
      <c r="D3578"/>
      <c r="E3578" s="326"/>
      <c r="F3578"/>
      <c r="G3578"/>
      <c r="H3578"/>
    </row>
    <row r="3579" spans="2:8" x14ac:dyDescent="0.35">
      <c r="B3579" s="159"/>
      <c r="C3579"/>
      <c r="D3579"/>
      <c r="E3579" s="326"/>
      <c r="F3579"/>
      <c r="G3579"/>
      <c r="H3579"/>
    </row>
    <row r="3580" spans="2:8" x14ac:dyDescent="0.35">
      <c r="B3580" s="159"/>
      <c r="C3580"/>
      <c r="D3580"/>
      <c r="E3580" s="326"/>
      <c r="F3580"/>
      <c r="G3580"/>
      <c r="H3580"/>
    </row>
    <row r="3581" spans="2:8" x14ac:dyDescent="0.35">
      <c r="B3581" s="159"/>
      <c r="C3581"/>
      <c r="D3581"/>
      <c r="E3581" s="326"/>
      <c r="F3581"/>
      <c r="G3581"/>
      <c r="H3581"/>
    </row>
    <row r="3582" spans="2:8" x14ac:dyDescent="0.35">
      <c r="B3582" s="159"/>
      <c r="C3582"/>
      <c r="D3582"/>
      <c r="E3582" s="326"/>
      <c r="F3582"/>
      <c r="G3582"/>
      <c r="H3582"/>
    </row>
    <row r="3583" spans="2:8" x14ac:dyDescent="0.35">
      <c r="B3583" s="159"/>
      <c r="C3583"/>
      <c r="D3583"/>
      <c r="E3583" s="326"/>
      <c r="F3583"/>
      <c r="G3583"/>
      <c r="H3583"/>
    </row>
    <row r="3584" spans="2:8" x14ac:dyDescent="0.35">
      <c r="B3584" s="159"/>
      <c r="C3584"/>
      <c r="D3584"/>
      <c r="E3584" s="326"/>
      <c r="F3584"/>
      <c r="G3584"/>
      <c r="H3584"/>
    </row>
    <row r="3585" spans="2:8" x14ac:dyDescent="0.35">
      <c r="B3585" s="159"/>
      <c r="C3585"/>
      <c r="D3585"/>
      <c r="E3585" s="326"/>
      <c r="F3585"/>
      <c r="G3585"/>
      <c r="H3585"/>
    </row>
    <row r="3586" spans="2:8" x14ac:dyDescent="0.35">
      <c r="B3586" s="159"/>
      <c r="C3586"/>
      <c r="D3586"/>
      <c r="E3586" s="326"/>
      <c r="F3586"/>
      <c r="G3586"/>
      <c r="H3586"/>
    </row>
    <row r="3587" spans="2:8" x14ac:dyDescent="0.35">
      <c r="B3587" s="159"/>
      <c r="C3587"/>
      <c r="D3587"/>
      <c r="E3587" s="326"/>
      <c r="F3587"/>
      <c r="G3587"/>
      <c r="H3587"/>
    </row>
    <row r="3588" spans="2:8" x14ac:dyDescent="0.35">
      <c r="B3588" s="159"/>
      <c r="C3588"/>
      <c r="D3588"/>
      <c r="E3588" s="326"/>
      <c r="F3588"/>
      <c r="G3588"/>
      <c r="H3588"/>
    </row>
    <row r="3589" spans="2:8" x14ac:dyDescent="0.35">
      <c r="B3589" s="159"/>
      <c r="C3589"/>
      <c r="D3589"/>
      <c r="E3589" s="326"/>
      <c r="F3589"/>
      <c r="G3589"/>
      <c r="H3589"/>
    </row>
    <row r="3590" spans="2:8" x14ac:dyDescent="0.35">
      <c r="B3590" s="159"/>
      <c r="C3590"/>
      <c r="D3590"/>
      <c r="E3590" s="326"/>
      <c r="F3590"/>
      <c r="G3590"/>
      <c r="H3590"/>
    </row>
    <row r="3591" spans="2:8" x14ac:dyDescent="0.35">
      <c r="B3591" s="159"/>
      <c r="C3591"/>
      <c r="D3591"/>
      <c r="E3591" s="326"/>
      <c r="F3591"/>
      <c r="G3591"/>
      <c r="H3591"/>
    </row>
    <row r="3592" spans="2:8" x14ac:dyDescent="0.35">
      <c r="B3592" s="159"/>
      <c r="C3592"/>
      <c r="D3592"/>
      <c r="E3592" s="326"/>
      <c r="F3592"/>
      <c r="G3592"/>
      <c r="H3592"/>
    </row>
    <row r="3593" spans="2:8" x14ac:dyDescent="0.35">
      <c r="B3593" s="159"/>
      <c r="C3593"/>
      <c r="D3593"/>
      <c r="E3593" s="326"/>
      <c r="F3593"/>
      <c r="G3593"/>
      <c r="H3593"/>
    </row>
    <row r="3594" spans="2:8" x14ac:dyDescent="0.35">
      <c r="B3594" s="159"/>
      <c r="C3594"/>
      <c r="D3594"/>
      <c r="E3594" s="326"/>
      <c r="F3594"/>
      <c r="G3594"/>
      <c r="H3594"/>
    </row>
    <row r="3595" spans="2:8" x14ac:dyDescent="0.35">
      <c r="B3595" s="159"/>
      <c r="C3595"/>
      <c r="D3595"/>
      <c r="E3595" s="326"/>
      <c r="F3595"/>
      <c r="G3595"/>
      <c r="H3595"/>
    </row>
    <row r="3596" spans="2:8" x14ac:dyDescent="0.35">
      <c r="B3596" s="159"/>
      <c r="C3596"/>
      <c r="D3596"/>
      <c r="E3596" s="326"/>
      <c r="F3596"/>
      <c r="G3596"/>
      <c r="H3596"/>
    </row>
    <row r="3597" spans="2:8" x14ac:dyDescent="0.35">
      <c r="B3597" s="159"/>
      <c r="C3597"/>
      <c r="D3597"/>
      <c r="E3597" s="326"/>
      <c r="F3597"/>
      <c r="G3597"/>
      <c r="H3597"/>
    </row>
    <row r="3598" spans="2:8" x14ac:dyDescent="0.35">
      <c r="B3598" s="159"/>
      <c r="C3598"/>
      <c r="D3598"/>
      <c r="E3598" s="326"/>
      <c r="F3598"/>
      <c r="G3598"/>
      <c r="H3598"/>
    </row>
    <row r="3599" spans="2:8" x14ac:dyDescent="0.35">
      <c r="B3599" s="159"/>
      <c r="C3599"/>
      <c r="D3599"/>
      <c r="E3599" s="326"/>
      <c r="F3599"/>
      <c r="G3599"/>
      <c r="H3599"/>
    </row>
    <row r="3600" spans="2:8" x14ac:dyDescent="0.35">
      <c r="B3600" s="159"/>
      <c r="C3600"/>
      <c r="D3600"/>
      <c r="E3600" s="326"/>
      <c r="F3600"/>
      <c r="G3600"/>
      <c r="H3600"/>
    </row>
    <row r="3601" spans="2:8" x14ac:dyDescent="0.35">
      <c r="B3601" s="159"/>
      <c r="C3601"/>
      <c r="D3601"/>
      <c r="E3601" s="326"/>
      <c r="F3601"/>
      <c r="G3601"/>
      <c r="H3601"/>
    </row>
    <row r="3602" spans="2:8" x14ac:dyDescent="0.35">
      <c r="B3602" s="159"/>
      <c r="C3602"/>
      <c r="D3602"/>
      <c r="E3602" s="326"/>
      <c r="F3602"/>
      <c r="G3602"/>
      <c r="H3602"/>
    </row>
    <row r="3603" spans="2:8" x14ac:dyDescent="0.35">
      <c r="B3603" s="159"/>
      <c r="C3603"/>
      <c r="D3603"/>
      <c r="E3603" s="326"/>
      <c r="F3603"/>
      <c r="G3603"/>
      <c r="H3603"/>
    </row>
    <row r="3604" spans="2:8" x14ac:dyDescent="0.35">
      <c r="B3604" s="159"/>
      <c r="C3604"/>
      <c r="D3604"/>
      <c r="E3604" s="326"/>
      <c r="F3604"/>
      <c r="G3604"/>
      <c r="H3604"/>
    </row>
    <row r="3605" spans="2:8" x14ac:dyDescent="0.35">
      <c r="B3605" s="159"/>
      <c r="C3605"/>
      <c r="D3605"/>
      <c r="E3605" s="326"/>
      <c r="F3605"/>
      <c r="G3605"/>
      <c r="H3605"/>
    </row>
    <row r="3606" spans="2:8" x14ac:dyDescent="0.35">
      <c r="B3606" s="159"/>
      <c r="C3606"/>
      <c r="D3606"/>
      <c r="E3606" s="326"/>
      <c r="F3606"/>
      <c r="G3606"/>
      <c r="H3606"/>
    </row>
    <row r="3607" spans="2:8" x14ac:dyDescent="0.35">
      <c r="B3607" s="159"/>
      <c r="C3607"/>
      <c r="D3607"/>
      <c r="E3607" s="326"/>
      <c r="F3607"/>
      <c r="G3607"/>
      <c r="H3607"/>
    </row>
    <row r="3608" spans="2:8" x14ac:dyDescent="0.35">
      <c r="B3608" s="159"/>
      <c r="C3608"/>
      <c r="D3608"/>
      <c r="E3608" s="326"/>
      <c r="F3608"/>
      <c r="G3608"/>
      <c r="H3608"/>
    </row>
    <row r="3609" spans="2:8" x14ac:dyDescent="0.35">
      <c r="B3609" s="159"/>
      <c r="C3609"/>
      <c r="D3609"/>
      <c r="E3609" s="326"/>
      <c r="F3609"/>
      <c r="G3609"/>
      <c r="H3609"/>
    </row>
    <row r="3610" spans="2:8" x14ac:dyDescent="0.35">
      <c r="B3610" s="159"/>
      <c r="C3610"/>
      <c r="D3610"/>
      <c r="E3610" s="326"/>
      <c r="F3610"/>
      <c r="G3610"/>
      <c r="H3610"/>
    </row>
    <row r="3611" spans="2:8" x14ac:dyDescent="0.35">
      <c r="B3611" s="159"/>
      <c r="C3611"/>
      <c r="D3611"/>
      <c r="E3611" s="326"/>
      <c r="F3611"/>
      <c r="G3611"/>
      <c r="H3611"/>
    </row>
    <row r="3612" spans="2:8" x14ac:dyDescent="0.35">
      <c r="B3612" s="159"/>
      <c r="C3612"/>
      <c r="D3612"/>
      <c r="E3612" s="326"/>
      <c r="F3612"/>
      <c r="G3612"/>
      <c r="H3612"/>
    </row>
    <row r="3613" spans="2:8" x14ac:dyDescent="0.35">
      <c r="B3613" s="159"/>
      <c r="C3613"/>
      <c r="D3613"/>
      <c r="E3613" s="326"/>
      <c r="F3613"/>
      <c r="G3613"/>
      <c r="H3613"/>
    </row>
    <row r="3614" spans="2:8" x14ac:dyDescent="0.35">
      <c r="B3614" s="159"/>
      <c r="C3614"/>
      <c r="D3614"/>
      <c r="E3614" s="326"/>
      <c r="F3614"/>
      <c r="G3614"/>
      <c r="H3614"/>
    </row>
    <row r="3615" spans="2:8" x14ac:dyDescent="0.35">
      <c r="B3615" s="159"/>
      <c r="C3615"/>
      <c r="D3615"/>
      <c r="E3615" s="326"/>
      <c r="F3615"/>
      <c r="G3615"/>
      <c r="H3615"/>
    </row>
    <row r="3616" spans="2:8" x14ac:dyDescent="0.35">
      <c r="B3616" s="159"/>
      <c r="C3616"/>
      <c r="D3616"/>
      <c r="E3616" s="326"/>
      <c r="F3616"/>
      <c r="G3616"/>
      <c r="H3616"/>
    </row>
    <row r="3617" spans="2:8" x14ac:dyDescent="0.35">
      <c r="B3617" s="159"/>
      <c r="C3617"/>
      <c r="D3617"/>
      <c r="E3617" s="326"/>
      <c r="F3617"/>
      <c r="G3617"/>
      <c r="H3617"/>
    </row>
    <row r="3618" spans="2:8" x14ac:dyDescent="0.35">
      <c r="B3618" s="159"/>
      <c r="C3618"/>
      <c r="D3618"/>
      <c r="E3618" s="326"/>
      <c r="F3618"/>
      <c r="G3618"/>
      <c r="H3618"/>
    </row>
    <row r="3619" spans="2:8" x14ac:dyDescent="0.35">
      <c r="B3619" s="159"/>
      <c r="C3619"/>
      <c r="D3619"/>
      <c r="E3619" s="326"/>
      <c r="F3619"/>
      <c r="G3619"/>
      <c r="H3619"/>
    </row>
    <row r="3620" spans="2:8" x14ac:dyDescent="0.35">
      <c r="B3620" s="159"/>
      <c r="C3620"/>
      <c r="D3620"/>
      <c r="E3620" s="326"/>
      <c r="F3620"/>
      <c r="G3620"/>
      <c r="H3620"/>
    </row>
    <row r="3621" spans="2:8" x14ac:dyDescent="0.35">
      <c r="B3621" s="159"/>
      <c r="C3621"/>
      <c r="D3621"/>
      <c r="E3621" s="326"/>
      <c r="F3621"/>
      <c r="G3621"/>
      <c r="H3621"/>
    </row>
    <row r="3622" spans="2:8" x14ac:dyDescent="0.35">
      <c r="B3622" s="159"/>
      <c r="C3622"/>
      <c r="D3622"/>
      <c r="E3622" s="326"/>
      <c r="F3622"/>
      <c r="G3622"/>
      <c r="H3622"/>
    </row>
    <row r="3623" spans="2:8" x14ac:dyDescent="0.35">
      <c r="B3623" s="159"/>
      <c r="C3623"/>
      <c r="D3623"/>
      <c r="E3623" s="326"/>
      <c r="F3623"/>
      <c r="G3623"/>
      <c r="H3623"/>
    </row>
    <row r="3624" spans="2:8" x14ac:dyDescent="0.35">
      <c r="B3624" s="159"/>
      <c r="C3624"/>
      <c r="D3624"/>
      <c r="E3624" s="326"/>
      <c r="F3624"/>
      <c r="G3624"/>
      <c r="H3624"/>
    </row>
    <row r="3625" spans="2:8" x14ac:dyDescent="0.35">
      <c r="B3625" s="159"/>
      <c r="C3625"/>
      <c r="D3625"/>
      <c r="E3625" s="326"/>
      <c r="F3625"/>
      <c r="G3625"/>
      <c r="H3625"/>
    </row>
    <row r="3626" spans="2:8" x14ac:dyDescent="0.35">
      <c r="B3626" s="159"/>
      <c r="C3626"/>
      <c r="D3626"/>
      <c r="E3626" s="326"/>
      <c r="F3626"/>
      <c r="G3626"/>
      <c r="H3626"/>
    </row>
    <row r="3627" spans="2:8" x14ac:dyDescent="0.35">
      <c r="B3627" s="159"/>
      <c r="C3627"/>
      <c r="D3627"/>
      <c r="E3627" s="326"/>
      <c r="F3627"/>
      <c r="G3627"/>
      <c r="H3627"/>
    </row>
    <row r="3628" spans="2:8" x14ac:dyDescent="0.35">
      <c r="B3628" s="159"/>
      <c r="C3628"/>
      <c r="D3628"/>
      <c r="E3628" s="326"/>
      <c r="F3628"/>
      <c r="G3628"/>
      <c r="H3628"/>
    </row>
    <row r="3629" spans="2:8" x14ac:dyDescent="0.35">
      <c r="B3629" s="159"/>
      <c r="C3629"/>
      <c r="D3629"/>
      <c r="E3629" s="326"/>
      <c r="F3629"/>
      <c r="G3629"/>
      <c r="H3629"/>
    </row>
    <row r="3630" spans="2:8" x14ac:dyDescent="0.35">
      <c r="B3630" s="159"/>
      <c r="C3630"/>
      <c r="D3630"/>
      <c r="E3630" s="326"/>
      <c r="F3630"/>
      <c r="G3630"/>
      <c r="H3630"/>
    </row>
    <row r="3631" spans="2:8" x14ac:dyDescent="0.35">
      <c r="B3631" s="159"/>
      <c r="C3631"/>
      <c r="D3631"/>
      <c r="E3631" s="326"/>
      <c r="F3631"/>
      <c r="G3631"/>
      <c r="H3631"/>
    </row>
    <row r="3632" spans="2:8" x14ac:dyDescent="0.35">
      <c r="B3632" s="159"/>
      <c r="C3632"/>
      <c r="D3632"/>
      <c r="E3632" s="326"/>
      <c r="F3632"/>
      <c r="G3632"/>
      <c r="H3632"/>
    </row>
    <row r="3633" spans="2:8" x14ac:dyDescent="0.35">
      <c r="B3633" s="159"/>
      <c r="C3633"/>
      <c r="D3633"/>
      <c r="E3633" s="326"/>
      <c r="F3633"/>
      <c r="G3633"/>
      <c r="H3633"/>
    </row>
    <row r="3634" spans="2:8" x14ac:dyDescent="0.35">
      <c r="B3634" s="159"/>
      <c r="C3634"/>
      <c r="D3634"/>
      <c r="E3634" s="326"/>
      <c r="F3634"/>
      <c r="G3634"/>
      <c r="H3634"/>
    </row>
    <row r="3635" spans="2:8" x14ac:dyDescent="0.35">
      <c r="B3635" s="159"/>
      <c r="C3635"/>
      <c r="D3635"/>
      <c r="E3635" s="326"/>
      <c r="F3635"/>
      <c r="G3635"/>
      <c r="H3635"/>
    </row>
    <row r="3636" spans="2:8" x14ac:dyDescent="0.35">
      <c r="B3636" s="159"/>
      <c r="C3636"/>
      <c r="D3636"/>
      <c r="E3636" s="326"/>
      <c r="F3636"/>
      <c r="G3636"/>
      <c r="H3636"/>
    </row>
    <row r="3637" spans="2:8" x14ac:dyDescent="0.35">
      <c r="B3637" s="159"/>
      <c r="C3637"/>
      <c r="D3637"/>
      <c r="E3637" s="326"/>
      <c r="F3637"/>
      <c r="G3637"/>
      <c r="H3637"/>
    </row>
    <row r="3638" spans="2:8" x14ac:dyDescent="0.35">
      <c r="B3638" s="159"/>
      <c r="C3638"/>
      <c r="D3638"/>
      <c r="E3638" s="326"/>
      <c r="F3638"/>
      <c r="G3638"/>
      <c r="H3638"/>
    </row>
    <row r="3639" spans="2:8" x14ac:dyDescent="0.35">
      <c r="B3639" s="159"/>
      <c r="C3639"/>
      <c r="D3639"/>
      <c r="E3639" s="326"/>
      <c r="F3639"/>
      <c r="G3639"/>
      <c r="H3639"/>
    </row>
    <row r="3640" spans="2:8" x14ac:dyDescent="0.35">
      <c r="B3640" s="159"/>
      <c r="C3640"/>
      <c r="D3640"/>
      <c r="E3640" s="326"/>
      <c r="F3640"/>
      <c r="G3640"/>
      <c r="H3640"/>
    </row>
    <row r="3641" spans="2:8" x14ac:dyDescent="0.35">
      <c r="B3641" s="159"/>
      <c r="C3641"/>
      <c r="D3641"/>
      <c r="E3641" s="326"/>
      <c r="F3641"/>
      <c r="G3641"/>
      <c r="H3641"/>
    </row>
    <row r="3642" spans="2:8" x14ac:dyDescent="0.35">
      <c r="B3642" s="159"/>
      <c r="C3642"/>
      <c r="D3642"/>
      <c r="E3642" s="326"/>
      <c r="F3642"/>
      <c r="G3642"/>
      <c r="H3642"/>
    </row>
    <row r="3643" spans="2:8" x14ac:dyDescent="0.35">
      <c r="B3643" s="159"/>
      <c r="C3643"/>
      <c r="D3643"/>
      <c r="E3643" s="326"/>
      <c r="F3643"/>
      <c r="G3643"/>
      <c r="H3643"/>
    </row>
    <row r="3644" spans="2:8" x14ac:dyDescent="0.35">
      <c r="B3644" s="159"/>
      <c r="C3644"/>
      <c r="D3644"/>
      <c r="E3644" s="326"/>
      <c r="F3644"/>
      <c r="G3644"/>
      <c r="H3644"/>
    </row>
    <row r="3645" spans="2:8" x14ac:dyDescent="0.35">
      <c r="B3645" s="159"/>
      <c r="C3645"/>
      <c r="D3645"/>
      <c r="E3645" s="326"/>
      <c r="F3645"/>
      <c r="G3645"/>
      <c r="H3645"/>
    </row>
    <row r="3646" spans="2:8" x14ac:dyDescent="0.35">
      <c r="B3646" s="159"/>
      <c r="C3646"/>
      <c r="D3646"/>
      <c r="E3646" s="326"/>
      <c r="F3646"/>
      <c r="G3646"/>
      <c r="H3646"/>
    </row>
    <row r="3647" spans="2:8" x14ac:dyDescent="0.35">
      <c r="B3647" s="159"/>
      <c r="C3647"/>
      <c r="D3647"/>
      <c r="E3647" s="326"/>
      <c r="F3647"/>
      <c r="G3647"/>
      <c r="H3647"/>
    </row>
    <row r="3648" spans="2:8" x14ac:dyDescent="0.35">
      <c r="B3648" s="159"/>
      <c r="C3648"/>
      <c r="D3648"/>
      <c r="E3648" s="326"/>
      <c r="F3648"/>
      <c r="G3648"/>
      <c r="H3648"/>
    </row>
    <row r="3649" spans="2:8" x14ac:dyDescent="0.35">
      <c r="B3649" s="159"/>
      <c r="C3649"/>
      <c r="D3649"/>
      <c r="E3649" s="326"/>
      <c r="F3649"/>
      <c r="G3649"/>
      <c r="H3649"/>
    </row>
    <row r="3650" spans="2:8" x14ac:dyDescent="0.35">
      <c r="B3650" s="159"/>
      <c r="C3650"/>
      <c r="D3650"/>
      <c r="E3650" s="326"/>
      <c r="F3650"/>
      <c r="G3650"/>
      <c r="H3650"/>
    </row>
    <row r="3651" spans="2:8" x14ac:dyDescent="0.35">
      <c r="B3651" s="159"/>
      <c r="C3651"/>
      <c r="D3651"/>
      <c r="E3651" s="326"/>
      <c r="F3651"/>
      <c r="G3651"/>
      <c r="H3651"/>
    </row>
    <row r="3652" spans="2:8" x14ac:dyDescent="0.35">
      <c r="B3652" s="159"/>
      <c r="C3652"/>
      <c r="D3652"/>
      <c r="E3652" s="326"/>
      <c r="F3652"/>
      <c r="G3652"/>
      <c r="H3652"/>
    </row>
    <row r="3653" spans="2:8" x14ac:dyDescent="0.35">
      <c r="B3653" s="159"/>
      <c r="C3653"/>
      <c r="D3653"/>
      <c r="E3653" s="326"/>
      <c r="F3653"/>
      <c r="G3653"/>
      <c r="H3653"/>
    </row>
    <row r="3654" spans="2:8" x14ac:dyDescent="0.35">
      <c r="B3654" s="159"/>
      <c r="C3654"/>
      <c r="D3654"/>
      <c r="E3654" s="326"/>
      <c r="F3654"/>
      <c r="G3654"/>
      <c r="H3654"/>
    </row>
    <row r="3655" spans="2:8" x14ac:dyDescent="0.35">
      <c r="B3655" s="159"/>
      <c r="C3655"/>
      <c r="D3655"/>
      <c r="E3655" s="326"/>
      <c r="F3655"/>
      <c r="G3655"/>
      <c r="H3655"/>
    </row>
    <row r="3656" spans="2:8" x14ac:dyDescent="0.35">
      <c r="B3656" s="159"/>
      <c r="C3656"/>
      <c r="D3656"/>
      <c r="E3656" s="326"/>
      <c r="F3656"/>
      <c r="G3656"/>
      <c r="H3656"/>
    </row>
    <row r="3657" spans="2:8" x14ac:dyDescent="0.35">
      <c r="B3657" s="159"/>
      <c r="C3657"/>
      <c r="D3657"/>
      <c r="E3657" s="326"/>
      <c r="F3657"/>
      <c r="G3657"/>
      <c r="H3657"/>
    </row>
    <row r="3658" spans="2:8" x14ac:dyDescent="0.35">
      <c r="B3658" s="159"/>
      <c r="C3658"/>
      <c r="D3658"/>
      <c r="E3658" s="326"/>
      <c r="F3658"/>
      <c r="G3658"/>
      <c r="H3658"/>
    </row>
    <row r="3659" spans="2:8" x14ac:dyDescent="0.35">
      <c r="B3659" s="159"/>
      <c r="C3659"/>
      <c r="D3659"/>
      <c r="E3659" s="326"/>
      <c r="F3659"/>
      <c r="G3659"/>
      <c r="H3659"/>
    </row>
    <row r="3660" spans="2:8" x14ac:dyDescent="0.35">
      <c r="B3660" s="159"/>
      <c r="C3660"/>
      <c r="D3660"/>
      <c r="E3660" s="326"/>
      <c r="F3660"/>
      <c r="G3660"/>
      <c r="H3660"/>
    </row>
    <row r="3661" spans="2:8" x14ac:dyDescent="0.35">
      <c r="B3661" s="159"/>
      <c r="C3661"/>
      <c r="D3661"/>
      <c r="E3661" s="326"/>
      <c r="F3661"/>
      <c r="G3661"/>
      <c r="H3661"/>
    </row>
    <row r="3662" spans="2:8" x14ac:dyDescent="0.35">
      <c r="B3662" s="159"/>
      <c r="C3662"/>
      <c r="D3662"/>
      <c r="E3662" s="326"/>
      <c r="F3662"/>
      <c r="G3662"/>
      <c r="H3662"/>
    </row>
    <row r="3663" spans="2:8" x14ac:dyDescent="0.35">
      <c r="B3663" s="159"/>
      <c r="C3663"/>
      <c r="D3663"/>
      <c r="E3663" s="326"/>
      <c r="F3663"/>
      <c r="G3663"/>
      <c r="H3663"/>
    </row>
    <row r="3664" spans="2:8" x14ac:dyDescent="0.35">
      <c r="B3664" s="159"/>
      <c r="C3664"/>
      <c r="D3664"/>
      <c r="E3664" s="326"/>
      <c r="F3664"/>
      <c r="G3664"/>
      <c r="H3664"/>
    </row>
    <row r="3665" spans="2:8" x14ac:dyDescent="0.35">
      <c r="B3665" s="159"/>
      <c r="C3665"/>
      <c r="D3665"/>
      <c r="E3665" s="326"/>
      <c r="F3665"/>
      <c r="G3665"/>
      <c r="H3665"/>
    </row>
    <row r="3666" spans="2:8" x14ac:dyDescent="0.35">
      <c r="B3666" s="159"/>
      <c r="C3666"/>
      <c r="D3666"/>
      <c r="E3666" s="326"/>
      <c r="F3666"/>
      <c r="G3666"/>
      <c r="H3666"/>
    </row>
    <row r="3667" spans="2:8" x14ac:dyDescent="0.35">
      <c r="B3667" s="159"/>
      <c r="C3667"/>
      <c r="D3667"/>
      <c r="E3667" s="326"/>
      <c r="F3667"/>
      <c r="G3667"/>
      <c r="H3667"/>
    </row>
    <row r="3668" spans="2:8" x14ac:dyDescent="0.35">
      <c r="B3668" s="159"/>
      <c r="C3668"/>
      <c r="D3668"/>
      <c r="E3668" s="326"/>
      <c r="F3668"/>
      <c r="G3668"/>
      <c r="H3668"/>
    </row>
    <row r="3669" spans="2:8" x14ac:dyDescent="0.35">
      <c r="B3669" s="159"/>
      <c r="C3669"/>
      <c r="D3669"/>
      <c r="E3669" s="326"/>
      <c r="F3669"/>
      <c r="G3669"/>
      <c r="H3669"/>
    </row>
    <row r="3670" spans="2:8" x14ac:dyDescent="0.35">
      <c r="B3670" s="159"/>
      <c r="C3670"/>
      <c r="D3670"/>
      <c r="E3670" s="326"/>
      <c r="F3670"/>
      <c r="G3670"/>
      <c r="H3670"/>
    </row>
    <row r="3671" spans="2:8" x14ac:dyDescent="0.35">
      <c r="B3671" s="159"/>
      <c r="C3671"/>
      <c r="D3671"/>
      <c r="E3671" s="326"/>
      <c r="F3671"/>
      <c r="G3671"/>
      <c r="H3671"/>
    </row>
    <row r="3672" spans="2:8" x14ac:dyDescent="0.35">
      <c r="B3672" s="159"/>
      <c r="C3672"/>
      <c r="D3672"/>
      <c r="E3672" s="326"/>
      <c r="F3672"/>
      <c r="G3672"/>
      <c r="H3672"/>
    </row>
    <row r="3673" spans="2:8" x14ac:dyDescent="0.35">
      <c r="B3673" s="159"/>
      <c r="C3673"/>
      <c r="D3673"/>
      <c r="E3673" s="326"/>
      <c r="F3673"/>
      <c r="G3673"/>
      <c r="H3673"/>
    </row>
    <row r="3674" spans="2:8" x14ac:dyDescent="0.35">
      <c r="B3674" s="159"/>
      <c r="C3674"/>
      <c r="D3674"/>
      <c r="E3674" s="326"/>
      <c r="F3674"/>
      <c r="G3674"/>
      <c r="H3674"/>
    </row>
    <row r="3675" spans="2:8" x14ac:dyDescent="0.35">
      <c r="B3675" s="159"/>
      <c r="C3675"/>
      <c r="D3675"/>
      <c r="E3675" s="326"/>
      <c r="F3675"/>
      <c r="G3675"/>
      <c r="H3675"/>
    </row>
    <row r="3676" spans="2:8" x14ac:dyDescent="0.35">
      <c r="B3676" s="159"/>
      <c r="C3676"/>
      <c r="D3676"/>
      <c r="E3676" s="326"/>
      <c r="F3676"/>
      <c r="G3676"/>
      <c r="H3676"/>
    </row>
    <row r="3677" spans="2:8" x14ac:dyDescent="0.35">
      <c r="B3677" s="159"/>
      <c r="C3677"/>
      <c r="D3677"/>
      <c r="E3677" s="326"/>
      <c r="F3677"/>
      <c r="G3677"/>
      <c r="H3677"/>
    </row>
    <row r="3678" spans="2:8" x14ac:dyDescent="0.35">
      <c r="B3678" s="159"/>
      <c r="C3678"/>
      <c r="D3678"/>
      <c r="E3678" s="326"/>
      <c r="F3678"/>
      <c r="G3678"/>
      <c r="H3678"/>
    </row>
    <row r="3679" spans="2:8" x14ac:dyDescent="0.35">
      <c r="B3679" s="159"/>
      <c r="C3679"/>
      <c r="D3679"/>
      <c r="E3679" s="326"/>
      <c r="F3679"/>
      <c r="G3679"/>
      <c r="H3679"/>
    </row>
    <row r="3680" spans="2:8" x14ac:dyDescent="0.35">
      <c r="B3680" s="159"/>
      <c r="C3680"/>
      <c r="D3680"/>
      <c r="E3680" s="326"/>
      <c r="F3680"/>
      <c r="G3680"/>
      <c r="H3680"/>
    </row>
    <row r="3681" spans="2:8" x14ac:dyDescent="0.35">
      <c r="B3681" s="159"/>
      <c r="C3681"/>
      <c r="D3681"/>
      <c r="E3681" s="326"/>
      <c r="F3681"/>
      <c r="G3681"/>
      <c r="H3681"/>
    </row>
    <row r="3682" spans="2:8" x14ac:dyDescent="0.35">
      <c r="B3682" s="159"/>
      <c r="C3682"/>
      <c r="D3682"/>
      <c r="E3682" s="326"/>
      <c r="F3682"/>
      <c r="G3682"/>
      <c r="H3682"/>
    </row>
    <row r="3683" spans="2:8" x14ac:dyDescent="0.35">
      <c r="B3683" s="159"/>
      <c r="C3683"/>
      <c r="D3683"/>
      <c r="E3683" s="326"/>
      <c r="F3683"/>
      <c r="G3683"/>
      <c r="H3683"/>
    </row>
    <row r="3684" spans="2:8" x14ac:dyDescent="0.35">
      <c r="B3684" s="159"/>
      <c r="C3684"/>
      <c r="D3684"/>
      <c r="E3684" s="326"/>
      <c r="F3684"/>
      <c r="G3684"/>
      <c r="H3684"/>
    </row>
    <row r="3685" spans="2:8" x14ac:dyDescent="0.35">
      <c r="B3685" s="159"/>
      <c r="C3685"/>
      <c r="D3685"/>
      <c r="E3685" s="326"/>
      <c r="F3685"/>
      <c r="G3685"/>
      <c r="H3685"/>
    </row>
    <row r="3686" spans="2:8" x14ac:dyDescent="0.35">
      <c r="B3686" s="159"/>
      <c r="C3686"/>
      <c r="D3686"/>
      <c r="E3686" s="326"/>
      <c r="F3686"/>
      <c r="G3686"/>
      <c r="H3686"/>
    </row>
    <row r="3687" spans="2:8" x14ac:dyDescent="0.35">
      <c r="B3687" s="159"/>
      <c r="C3687"/>
      <c r="D3687"/>
      <c r="E3687" s="326"/>
      <c r="F3687"/>
      <c r="G3687"/>
      <c r="H3687"/>
    </row>
    <row r="3688" spans="2:8" x14ac:dyDescent="0.35">
      <c r="B3688" s="159"/>
      <c r="C3688"/>
      <c r="D3688"/>
      <c r="E3688" s="326"/>
      <c r="F3688"/>
      <c r="G3688"/>
      <c r="H3688"/>
    </row>
    <row r="3689" spans="2:8" x14ac:dyDescent="0.35">
      <c r="B3689" s="159"/>
      <c r="C3689"/>
      <c r="D3689"/>
      <c r="E3689" s="326"/>
      <c r="F3689"/>
      <c r="G3689"/>
      <c r="H3689"/>
    </row>
    <row r="3690" spans="2:8" x14ac:dyDescent="0.35">
      <c r="B3690" s="159"/>
      <c r="C3690"/>
      <c r="D3690"/>
      <c r="E3690" s="326"/>
      <c r="F3690"/>
      <c r="G3690"/>
      <c r="H3690"/>
    </row>
    <row r="3691" spans="2:8" x14ac:dyDescent="0.35">
      <c r="B3691" s="159"/>
      <c r="C3691"/>
      <c r="D3691"/>
      <c r="E3691" s="326"/>
      <c r="F3691"/>
      <c r="G3691"/>
      <c r="H3691"/>
    </row>
    <row r="3692" spans="2:8" x14ac:dyDescent="0.35">
      <c r="B3692" s="159"/>
      <c r="C3692"/>
      <c r="D3692"/>
      <c r="E3692" s="326"/>
      <c r="F3692"/>
      <c r="G3692"/>
      <c r="H3692"/>
    </row>
    <row r="3693" spans="2:8" x14ac:dyDescent="0.35">
      <c r="B3693" s="159"/>
      <c r="C3693"/>
      <c r="D3693"/>
      <c r="E3693" s="326"/>
      <c r="F3693"/>
      <c r="G3693"/>
      <c r="H3693"/>
    </row>
    <row r="3694" spans="2:8" x14ac:dyDescent="0.35">
      <c r="B3694" s="159"/>
      <c r="C3694"/>
      <c r="D3694"/>
      <c r="E3694" s="326"/>
      <c r="F3694"/>
      <c r="G3694"/>
      <c r="H3694"/>
    </row>
    <row r="3695" spans="2:8" x14ac:dyDescent="0.35">
      <c r="B3695" s="159"/>
      <c r="C3695"/>
      <c r="D3695"/>
      <c r="E3695" s="326"/>
      <c r="F3695"/>
      <c r="G3695"/>
      <c r="H3695"/>
    </row>
    <row r="3696" spans="2:8" x14ac:dyDescent="0.35">
      <c r="B3696" s="159"/>
      <c r="C3696"/>
      <c r="D3696"/>
      <c r="E3696" s="326"/>
      <c r="F3696"/>
      <c r="G3696"/>
      <c r="H3696"/>
    </row>
    <row r="3697" spans="2:8" x14ac:dyDescent="0.35">
      <c r="B3697" s="159"/>
      <c r="C3697"/>
      <c r="D3697"/>
      <c r="E3697" s="326"/>
      <c r="F3697"/>
      <c r="G3697"/>
      <c r="H3697"/>
    </row>
    <row r="3698" spans="2:8" x14ac:dyDescent="0.35">
      <c r="B3698" s="159"/>
      <c r="C3698"/>
      <c r="D3698"/>
      <c r="E3698" s="326"/>
      <c r="F3698"/>
      <c r="G3698"/>
      <c r="H3698"/>
    </row>
    <row r="3699" spans="2:8" x14ac:dyDescent="0.35">
      <c r="B3699" s="159"/>
      <c r="C3699"/>
      <c r="D3699"/>
      <c r="E3699" s="326"/>
      <c r="F3699"/>
      <c r="G3699"/>
      <c r="H3699"/>
    </row>
    <row r="3700" spans="2:8" x14ac:dyDescent="0.35">
      <c r="B3700" s="159"/>
      <c r="C3700"/>
      <c r="D3700"/>
      <c r="E3700" s="326"/>
      <c r="F3700"/>
      <c r="G3700"/>
      <c r="H3700"/>
    </row>
    <row r="3701" spans="2:8" x14ac:dyDescent="0.35">
      <c r="B3701" s="159"/>
      <c r="C3701"/>
      <c r="D3701"/>
      <c r="E3701" s="326"/>
      <c r="F3701"/>
      <c r="G3701"/>
      <c r="H3701"/>
    </row>
    <row r="3702" spans="2:8" x14ac:dyDescent="0.35">
      <c r="B3702" s="159"/>
      <c r="C3702"/>
      <c r="D3702"/>
      <c r="E3702" s="326"/>
      <c r="F3702"/>
      <c r="G3702"/>
      <c r="H3702"/>
    </row>
    <row r="3703" spans="2:8" x14ac:dyDescent="0.35">
      <c r="B3703" s="159"/>
      <c r="C3703"/>
      <c r="D3703"/>
      <c r="E3703" s="326"/>
      <c r="F3703"/>
      <c r="G3703"/>
      <c r="H3703"/>
    </row>
    <row r="3704" spans="2:8" x14ac:dyDescent="0.35">
      <c r="B3704" s="159"/>
      <c r="C3704"/>
      <c r="D3704"/>
      <c r="E3704" s="326"/>
      <c r="F3704"/>
      <c r="G3704"/>
      <c r="H3704"/>
    </row>
    <row r="3705" spans="2:8" x14ac:dyDescent="0.35">
      <c r="B3705" s="159"/>
      <c r="C3705"/>
      <c r="D3705"/>
      <c r="E3705" s="326"/>
      <c r="F3705"/>
      <c r="G3705"/>
      <c r="H3705"/>
    </row>
    <row r="3706" spans="2:8" x14ac:dyDescent="0.35">
      <c r="B3706" s="159"/>
      <c r="C3706"/>
      <c r="D3706"/>
      <c r="E3706" s="326"/>
      <c r="F3706"/>
      <c r="G3706"/>
      <c r="H3706"/>
    </row>
    <row r="3707" spans="2:8" x14ac:dyDescent="0.35">
      <c r="B3707" s="159"/>
      <c r="C3707"/>
      <c r="D3707"/>
      <c r="E3707" s="326"/>
      <c r="F3707"/>
      <c r="G3707"/>
      <c r="H3707"/>
    </row>
    <row r="3708" spans="2:8" x14ac:dyDescent="0.35">
      <c r="B3708" s="159"/>
      <c r="C3708"/>
      <c r="D3708"/>
      <c r="E3708" s="326"/>
      <c r="F3708"/>
      <c r="G3708"/>
      <c r="H3708"/>
    </row>
    <row r="3709" spans="2:8" x14ac:dyDescent="0.35">
      <c r="B3709" s="159"/>
      <c r="C3709"/>
      <c r="D3709"/>
      <c r="E3709" s="326"/>
      <c r="F3709"/>
      <c r="G3709"/>
      <c r="H3709"/>
    </row>
    <row r="3710" spans="2:8" x14ac:dyDescent="0.35">
      <c r="B3710" s="159"/>
      <c r="C3710"/>
      <c r="D3710"/>
      <c r="E3710" s="326"/>
      <c r="F3710"/>
      <c r="G3710"/>
      <c r="H3710"/>
    </row>
    <row r="3711" spans="2:8" x14ac:dyDescent="0.35">
      <c r="B3711" s="159"/>
      <c r="C3711"/>
      <c r="D3711"/>
      <c r="E3711" s="326"/>
      <c r="F3711"/>
      <c r="G3711"/>
      <c r="H3711"/>
    </row>
    <row r="3712" spans="2:8" x14ac:dyDescent="0.35">
      <c r="B3712" s="159"/>
      <c r="C3712"/>
      <c r="D3712"/>
      <c r="E3712" s="326"/>
      <c r="F3712"/>
      <c r="G3712"/>
      <c r="H3712"/>
    </row>
    <row r="3713" spans="2:8" x14ac:dyDescent="0.35">
      <c r="B3713" s="159"/>
      <c r="C3713"/>
      <c r="D3713"/>
      <c r="E3713" s="326"/>
      <c r="F3713"/>
      <c r="G3713"/>
      <c r="H3713"/>
    </row>
    <row r="3714" spans="2:8" x14ac:dyDescent="0.35">
      <c r="B3714" s="159"/>
      <c r="C3714"/>
      <c r="D3714"/>
      <c r="E3714" s="326"/>
      <c r="F3714"/>
      <c r="G3714"/>
      <c r="H3714"/>
    </row>
    <row r="3715" spans="2:8" x14ac:dyDescent="0.35">
      <c r="B3715" s="159"/>
      <c r="C3715"/>
      <c r="D3715"/>
      <c r="E3715" s="326"/>
      <c r="F3715"/>
      <c r="G3715"/>
      <c r="H3715"/>
    </row>
    <row r="3716" spans="2:8" x14ac:dyDescent="0.35">
      <c r="B3716" s="159"/>
      <c r="C3716"/>
      <c r="D3716"/>
      <c r="E3716" s="326"/>
      <c r="F3716"/>
      <c r="G3716"/>
      <c r="H3716"/>
    </row>
    <row r="3717" spans="2:8" x14ac:dyDescent="0.35">
      <c r="B3717" s="159"/>
      <c r="C3717"/>
      <c r="D3717"/>
      <c r="E3717" s="326"/>
      <c r="F3717"/>
      <c r="G3717"/>
      <c r="H3717"/>
    </row>
    <row r="3718" spans="2:8" x14ac:dyDescent="0.35">
      <c r="B3718" s="159"/>
      <c r="C3718"/>
      <c r="D3718"/>
      <c r="E3718" s="326"/>
      <c r="F3718"/>
      <c r="G3718"/>
      <c r="H3718"/>
    </row>
    <row r="3719" spans="2:8" x14ac:dyDescent="0.35">
      <c r="B3719" s="159"/>
      <c r="C3719"/>
      <c r="D3719"/>
      <c r="E3719" s="326"/>
      <c r="F3719"/>
      <c r="G3719"/>
      <c r="H3719"/>
    </row>
    <row r="3720" spans="2:8" x14ac:dyDescent="0.35">
      <c r="B3720" s="159"/>
      <c r="C3720"/>
      <c r="D3720"/>
      <c r="E3720" s="326"/>
      <c r="F3720"/>
      <c r="G3720"/>
      <c r="H3720"/>
    </row>
    <row r="3721" spans="2:8" x14ac:dyDescent="0.35">
      <c r="B3721" s="159"/>
      <c r="C3721"/>
      <c r="D3721"/>
      <c r="E3721" s="326"/>
      <c r="F3721"/>
      <c r="G3721"/>
      <c r="H3721"/>
    </row>
    <row r="3722" spans="2:8" x14ac:dyDescent="0.35">
      <c r="B3722" s="159"/>
      <c r="C3722"/>
      <c r="D3722"/>
      <c r="E3722" s="326"/>
      <c r="F3722"/>
      <c r="G3722"/>
      <c r="H3722"/>
    </row>
    <row r="3723" spans="2:8" x14ac:dyDescent="0.35">
      <c r="B3723" s="159"/>
      <c r="C3723"/>
      <c r="D3723"/>
      <c r="E3723" s="326"/>
      <c r="F3723"/>
      <c r="G3723"/>
      <c r="H3723"/>
    </row>
    <row r="3724" spans="2:8" x14ac:dyDescent="0.35">
      <c r="B3724" s="159"/>
      <c r="C3724"/>
      <c r="D3724"/>
      <c r="E3724" s="326"/>
      <c r="F3724"/>
      <c r="G3724"/>
      <c r="H3724"/>
    </row>
    <row r="3725" spans="2:8" x14ac:dyDescent="0.35">
      <c r="B3725" s="159"/>
      <c r="C3725"/>
      <c r="D3725"/>
      <c r="E3725" s="326"/>
      <c r="F3725"/>
      <c r="G3725"/>
      <c r="H3725"/>
    </row>
    <row r="3726" spans="2:8" x14ac:dyDescent="0.35">
      <c r="B3726" s="159"/>
      <c r="C3726"/>
      <c r="D3726"/>
      <c r="E3726" s="326"/>
      <c r="F3726"/>
      <c r="G3726"/>
      <c r="H3726"/>
    </row>
    <row r="3727" spans="2:8" x14ac:dyDescent="0.35">
      <c r="B3727" s="159"/>
      <c r="C3727"/>
      <c r="D3727"/>
      <c r="E3727" s="326"/>
      <c r="F3727"/>
      <c r="G3727"/>
      <c r="H3727"/>
    </row>
    <row r="3728" spans="2:8" x14ac:dyDescent="0.35">
      <c r="B3728" s="159"/>
      <c r="C3728"/>
      <c r="D3728"/>
      <c r="E3728" s="326"/>
      <c r="F3728"/>
      <c r="G3728"/>
      <c r="H3728"/>
    </row>
    <row r="3729" spans="2:8" x14ac:dyDescent="0.35">
      <c r="B3729" s="159"/>
      <c r="C3729"/>
      <c r="D3729"/>
      <c r="E3729" s="326"/>
      <c r="F3729"/>
      <c r="G3729"/>
      <c r="H3729"/>
    </row>
    <row r="3730" spans="2:8" x14ac:dyDescent="0.35">
      <c r="B3730" s="159"/>
      <c r="C3730"/>
      <c r="D3730"/>
      <c r="E3730" s="326"/>
      <c r="F3730"/>
      <c r="G3730"/>
      <c r="H3730"/>
    </row>
    <row r="3731" spans="2:8" x14ac:dyDescent="0.35">
      <c r="B3731" s="159"/>
      <c r="C3731"/>
      <c r="D3731"/>
      <c r="E3731" s="326"/>
      <c r="F3731"/>
      <c r="G3731"/>
      <c r="H3731"/>
    </row>
    <row r="3732" spans="2:8" x14ac:dyDescent="0.35">
      <c r="B3732" s="159"/>
      <c r="C3732"/>
      <c r="D3732"/>
      <c r="E3732" s="326"/>
      <c r="F3732"/>
      <c r="G3732"/>
      <c r="H3732"/>
    </row>
    <row r="3733" spans="2:8" x14ac:dyDescent="0.35">
      <c r="B3733" s="159"/>
      <c r="C3733"/>
      <c r="D3733"/>
      <c r="E3733" s="326"/>
      <c r="F3733"/>
      <c r="G3733"/>
      <c r="H3733"/>
    </row>
    <row r="3734" spans="2:8" x14ac:dyDescent="0.35">
      <c r="B3734" s="159"/>
      <c r="C3734"/>
      <c r="D3734"/>
      <c r="E3734" s="326"/>
      <c r="F3734"/>
      <c r="G3734"/>
      <c r="H3734"/>
    </row>
    <row r="3735" spans="2:8" x14ac:dyDescent="0.35">
      <c r="B3735" s="159"/>
      <c r="C3735"/>
      <c r="D3735"/>
      <c r="E3735" s="326"/>
      <c r="F3735"/>
      <c r="G3735"/>
      <c r="H3735"/>
    </row>
    <row r="3736" spans="2:8" x14ac:dyDescent="0.35">
      <c r="B3736" s="159"/>
      <c r="C3736"/>
      <c r="D3736"/>
      <c r="E3736" s="326"/>
      <c r="F3736"/>
      <c r="G3736"/>
      <c r="H3736"/>
    </row>
    <row r="3737" spans="2:8" x14ac:dyDescent="0.35">
      <c r="B3737" s="159"/>
      <c r="C3737"/>
      <c r="D3737"/>
      <c r="E3737" s="326"/>
      <c r="F3737"/>
      <c r="G3737"/>
      <c r="H3737"/>
    </row>
    <row r="3738" spans="2:8" x14ac:dyDescent="0.35">
      <c r="B3738" s="159"/>
      <c r="C3738"/>
      <c r="D3738"/>
      <c r="E3738" s="326"/>
      <c r="F3738"/>
      <c r="G3738"/>
      <c r="H3738"/>
    </row>
    <row r="3739" spans="2:8" x14ac:dyDescent="0.35">
      <c r="B3739" s="159"/>
      <c r="C3739"/>
      <c r="D3739"/>
      <c r="E3739" s="326"/>
      <c r="F3739"/>
      <c r="G3739"/>
      <c r="H3739"/>
    </row>
    <row r="3740" spans="2:8" x14ac:dyDescent="0.35">
      <c r="B3740" s="159"/>
      <c r="C3740"/>
      <c r="D3740"/>
      <c r="E3740" s="326"/>
      <c r="F3740"/>
      <c r="G3740"/>
      <c r="H3740"/>
    </row>
    <row r="3741" spans="2:8" x14ac:dyDescent="0.35">
      <c r="B3741" s="159"/>
      <c r="C3741"/>
      <c r="D3741"/>
      <c r="E3741" s="326"/>
      <c r="F3741"/>
      <c r="G3741"/>
      <c r="H3741"/>
    </row>
    <row r="3742" spans="2:8" x14ac:dyDescent="0.35">
      <c r="B3742" s="159"/>
      <c r="C3742"/>
      <c r="D3742"/>
      <c r="E3742" s="326"/>
      <c r="F3742"/>
      <c r="G3742"/>
      <c r="H3742"/>
    </row>
    <row r="3743" spans="2:8" x14ac:dyDescent="0.35">
      <c r="B3743" s="159"/>
      <c r="C3743"/>
      <c r="D3743"/>
      <c r="E3743" s="326"/>
      <c r="F3743"/>
      <c r="G3743"/>
      <c r="H3743"/>
    </row>
    <row r="3744" spans="2:8" x14ac:dyDescent="0.35">
      <c r="B3744" s="159"/>
      <c r="C3744"/>
      <c r="D3744"/>
      <c r="E3744" s="326"/>
      <c r="F3744"/>
      <c r="G3744"/>
      <c r="H3744"/>
    </row>
    <row r="3745" spans="2:8" x14ac:dyDescent="0.35">
      <c r="B3745" s="159"/>
      <c r="C3745"/>
      <c r="D3745"/>
      <c r="E3745" s="326"/>
      <c r="F3745"/>
      <c r="G3745"/>
      <c r="H3745"/>
    </row>
    <row r="3746" spans="2:8" x14ac:dyDescent="0.35">
      <c r="B3746" s="159"/>
      <c r="C3746"/>
      <c r="D3746"/>
      <c r="E3746" s="326"/>
      <c r="F3746"/>
      <c r="G3746"/>
      <c r="H3746"/>
    </row>
    <row r="3747" spans="2:8" x14ac:dyDescent="0.35">
      <c r="B3747" s="159"/>
      <c r="C3747"/>
      <c r="D3747"/>
      <c r="E3747" s="326"/>
      <c r="F3747"/>
      <c r="G3747"/>
      <c r="H3747"/>
    </row>
    <row r="3748" spans="2:8" x14ac:dyDescent="0.35">
      <c r="B3748" s="159"/>
      <c r="C3748"/>
      <c r="D3748"/>
      <c r="E3748" s="326"/>
      <c r="F3748"/>
      <c r="G3748"/>
      <c r="H3748"/>
    </row>
    <row r="3749" spans="2:8" x14ac:dyDescent="0.35">
      <c r="B3749" s="159"/>
      <c r="C3749"/>
      <c r="D3749"/>
      <c r="E3749" s="326"/>
      <c r="F3749"/>
      <c r="G3749"/>
      <c r="H3749"/>
    </row>
    <row r="3750" spans="2:8" x14ac:dyDescent="0.35">
      <c r="B3750" s="159"/>
      <c r="C3750"/>
      <c r="D3750"/>
      <c r="E3750" s="326"/>
      <c r="F3750"/>
      <c r="G3750"/>
      <c r="H3750"/>
    </row>
    <row r="3751" spans="2:8" x14ac:dyDescent="0.35">
      <c r="B3751" s="159"/>
      <c r="C3751"/>
      <c r="D3751"/>
      <c r="E3751" s="326"/>
      <c r="F3751"/>
      <c r="G3751"/>
      <c r="H3751"/>
    </row>
    <row r="3752" spans="2:8" x14ac:dyDescent="0.35">
      <c r="B3752" s="159"/>
      <c r="C3752"/>
      <c r="D3752"/>
      <c r="E3752" s="326"/>
      <c r="F3752"/>
      <c r="G3752"/>
      <c r="H3752"/>
    </row>
    <row r="3753" spans="2:8" x14ac:dyDescent="0.35">
      <c r="B3753" s="159"/>
      <c r="C3753"/>
      <c r="D3753"/>
      <c r="E3753" s="326"/>
      <c r="F3753"/>
      <c r="G3753"/>
      <c r="H3753"/>
    </row>
    <row r="3754" spans="2:8" x14ac:dyDescent="0.35">
      <c r="B3754" s="159"/>
      <c r="C3754"/>
      <c r="D3754"/>
      <c r="E3754" s="326"/>
      <c r="F3754"/>
      <c r="G3754"/>
      <c r="H3754"/>
    </row>
    <row r="3755" spans="2:8" x14ac:dyDescent="0.35">
      <c r="B3755" s="159"/>
      <c r="C3755"/>
      <c r="D3755"/>
      <c r="E3755" s="326"/>
      <c r="F3755"/>
      <c r="G3755"/>
      <c r="H3755"/>
    </row>
    <row r="3756" spans="2:8" x14ac:dyDescent="0.35">
      <c r="B3756" s="159"/>
      <c r="C3756"/>
      <c r="D3756"/>
      <c r="E3756" s="326"/>
      <c r="F3756"/>
      <c r="G3756"/>
      <c r="H3756"/>
    </row>
    <row r="3757" spans="2:8" x14ac:dyDescent="0.35">
      <c r="B3757" s="159"/>
      <c r="C3757"/>
      <c r="D3757"/>
      <c r="E3757" s="326"/>
      <c r="F3757"/>
      <c r="G3757"/>
      <c r="H3757"/>
    </row>
    <row r="3758" spans="2:8" x14ac:dyDescent="0.35">
      <c r="B3758" s="159"/>
      <c r="C3758"/>
      <c r="D3758"/>
      <c r="E3758" s="326"/>
      <c r="F3758"/>
      <c r="G3758"/>
      <c r="H3758"/>
    </row>
    <row r="3759" spans="2:8" x14ac:dyDescent="0.35">
      <c r="B3759" s="159"/>
      <c r="C3759"/>
      <c r="D3759"/>
      <c r="E3759" s="326"/>
      <c r="F3759"/>
      <c r="G3759"/>
      <c r="H3759"/>
    </row>
    <row r="3760" spans="2:8" x14ac:dyDescent="0.35">
      <c r="B3760" s="159"/>
      <c r="C3760"/>
      <c r="D3760"/>
      <c r="E3760" s="326"/>
      <c r="F3760"/>
      <c r="G3760"/>
      <c r="H3760"/>
    </row>
    <row r="3761" spans="2:8" x14ac:dyDescent="0.35">
      <c r="B3761" s="159"/>
      <c r="C3761"/>
      <c r="D3761"/>
      <c r="E3761" s="326"/>
      <c r="F3761"/>
      <c r="G3761"/>
      <c r="H3761"/>
    </row>
    <row r="3762" spans="2:8" x14ac:dyDescent="0.35">
      <c r="B3762" s="159"/>
      <c r="C3762"/>
      <c r="D3762"/>
      <c r="E3762" s="326"/>
      <c r="F3762"/>
      <c r="G3762"/>
      <c r="H3762"/>
    </row>
    <row r="3763" spans="2:8" x14ac:dyDescent="0.35">
      <c r="B3763" s="159"/>
      <c r="C3763"/>
      <c r="D3763"/>
      <c r="E3763" s="326"/>
      <c r="F3763"/>
      <c r="G3763"/>
      <c r="H3763"/>
    </row>
    <row r="3764" spans="2:8" x14ac:dyDescent="0.35">
      <c r="B3764" s="159"/>
      <c r="C3764"/>
      <c r="D3764"/>
      <c r="E3764" s="326"/>
      <c r="F3764"/>
      <c r="G3764"/>
      <c r="H3764"/>
    </row>
    <row r="3765" spans="2:8" x14ac:dyDescent="0.35">
      <c r="B3765" s="159"/>
      <c r="C3765"/>
      <c r="D3765"/>
      <c r="E3765" s="326"/>
      <c r="F3765"/>
      <c r="G3765"/>
      <c r="H3765"/>
    </row>
    <row r="3766" spans="2:8" x14ac:dyDescent="0.35">
      <c r="B3766" s="159"/>
      <c r="C3766"/>
      <c r="D3766"/>
      <c r="E3766" s="326"/>
      <c r="F3766"/>
      <c r="G3766"/>
      <c r="H3766"/>
    </row>
    <row r="3767" spans="2:8" x14ac:dyDescent="0.35">
      <c r="B3767" s="159"/>
      <c r="C3767"/>
      <c r="D3767"/>
      <c r="E3767" s="326"/>
      <c r="F3767"/>
      <c r="G3767"/>
      <c r="H3767"/>
    </row>
    <row r="3768" spans="2:8" x14ac:dyDescent="0.35">
      <c r="B3768" s="159"/>
      <c r="C3768"/>
      <c r="D3768"/>
      <c r="E3768" s="326"/>
      <c r="F3768"/>
      <c r="G3768"/>
      <c r="H3768"/>
    </row>
    <row r="3769" spans="2:8" x14ac:dyDescent="0.35">
      <c r="B3769" s="159"/>
      <c r="C3769"/>
      <c r="D3769"/>
      <c r="E3769" s="326"/>
      <c r="F3769"/>
      <c r="G3769"/>
      <c r="H3769"/>
    </row>
    <row r="3770" spans="2:8" x14ac:dyDescent="0.35">
      <c r="B3770" s="159"/>
      <c r="C3770"/>
      <c r="D3770"/>
      <c r="E3770" s="326"/>
      <c r="F3770"/>
      <c r="G3770"/>
      <c r="H3770"/>
    </row>
    <row r="3771" spans="2:8" x14ac:dyDescent="0.35">
      <c r="B3771" s="159"/>
      <c r="C3771"/>
      <c r="D3771"/>
      <c r="E3771" s="326"/>
      <c r="F3771"/>
      <c r="G3771"/>
      <c r="H3771"/>
    </row>
    <row r="3772" spans="2:8" x14ac:dyDescent="0.35">
      <c r="B3772" s="159"/>
      <c r="C3772"/>
      <c r="D3772"/>
      <c r="E3772" s="326"/>
      <c r="F3772"/>
      <c r="G3772"/>
      <c r="H3772"/>
    </row>
    <row r="3773" spans="2:8" x14ac:dyDescent="0.35">
      <c r="B3773" s="159"/>
      <c r="C3773"/>
      <c r="D3773"/>
      <c r="E3773" s="326"/>
      <c r="F3773"/>
      <c r="G3773"/>
      <c r="H3773"/>
    </row>
    <row r="3774" spans="2:8" x14ac:dyDescent="0.35">
      <c r="B3774" s="159"/>
      <c r="C3774"/>
      <c r="D3774"/>
      <c r="E3774" s="326"/>
      <c r="F3774"/>
      <c r="G3774"/>
      <c r="H3774"/>
    </row>
    <row r="3775" spans="2:8" x14ac:dyDescent="0.35">
      <c r="B3775" s="159"/>
      <c r="C3775"/>
      <c r="D3775"/>
      <c r="E3775" s="326"/>
      <c r="F3775"/>
      <c r="G3775"/>
      <c r="H3775"/>
    </row>
    <row r="3776" spans="2:8" x14ac:dyDescent="0.35">
      <c r="B3776" s="159"/>
      <c r="C3776"/>
      <c r="D3776"/>
      <c r="E3776" s="326"/>
      <c r="F3776"/>
      <c r="G3776"/>
      <c r="H3776"/>
    </row>
    <row r="3777" spans="2:8" x14ac:dyDescent="0.35">
      <c r="B3777" s="159"/>
      <c r="C3777"/>
      <c r="D3777"/>
      <c r="E3777" s="326"/>
      <c r="F3777"/>
      <c r="G3777"/>
      <c r="H3777"/>
    </row>
    <row r="3778" spans="2:8" x14ac:dyDescent="0.35">
      <c r="B3778" s="159"/>
      <c r="C3778"/>
      <c r="D3778"/>
      <c r="E3778" s="326"/>
      <c r="F3778"/>
      <c r="G3778"/>
      <c r="H3778"/>
    </row>
    <row r="3779" spans="2:8" x14ac:dyDescent="0.35">
      <c r="B3779" s="159"/>
      <c r="C3779"/>
      <c r="D3779"/>
      <c r="E3779" s="326"/>
      <c r="F3779"/>
      <c r="G3779"/>
      <c r="H3779"/>
    </row>
    <row r="3780" spans="2:8" x14ac:dyDescent="0.35">
      <c r="B3780" s="159"/>
      <c r="C3780"/>
      <c r="D3780"/>
      <c r="E3780" s="326"/>
      <c r="F3780"/>
      <c r="G3780"/>
      <c r="H3780"/>
    </row>
    <row r="3781" spans="2:8" x14ac:dyDescent="0.35">
      <c r="B3781" s="159"/>
      <c r="C3781"/>
      <c r="D3781"/>
      <c r="E3781" s="326"/>
      <c r="F3781"/>
      <c r="G3781"/>
      <c r="H3781"/>
    </row>
    <row r="3782" spans="2:8" x14ac:dyDescent="0.35">
      <c r="B3782" s="159"/>
      <c r="C3782"/>
      <c r="D3782"/>
      <c r="E3782" s="326"/>
      <c r="F3782"/>
      <c r="G3782"/>
      <c r="H3782"/>
    </row>
    <row r="3783" spans="2:8" x14ac:dyDescent="0.35">
      <c r="B3783" s="159"/>
      <c r="C3783"/>
      <c r="D3783"/>
      <c r="E3783" s="326"/>
      <c r="F3783"/>
      <c r="G3783"/>
      <c r="H3783"/>
    </row>
    <row r="3784" spans="2:8" x14ac:dyDescent="0.35">
      <c r="B3784" s="159"/>
      <c r="C3784"/>
      <c r="D3784"/>
      <c r="E3784" s="326"/>
      <c r="F3784"/>
      <c r="G3784"/>
      <c r="H3784"/>
    </row>
    <row r="3785" spans="2:8" x14ac:dyDescent="0.35">
      <c r="B3785" s="159"/>
      <c r="C3785"/>
      <c r="D3785"/>
      <c r="E3785" s="326"/>
      <c r="F3785"/>
      <c r="G3785"/>
      <c r="H3785"/>
    </row>
    <row r="3786" spans="2:8" x14ac:dyDescent="0.35">
      <c r="B3786" s="159"/>
      <c r="C3786"/>
      <c r="D3786"/>
      <c r="E3786" s="326"/>
      <c r="F3786"/>
      <c r="G3786"/>
      <c r="H3786"/>
    </row>
    <row r="3787" spans="2:8" x14ac:dyDescent="0.35">
      <c r="B3787" s="159"/>
      <c r="C3787"/>
      <c r="D3787"/>
      <c r="E3787" s="326"/>
      <c r="F3787"/>
      <c r="G3787"/>
      <c r="H3787"/>
    </row>
    <row r="3788" spans="2:8" x14ac:dyDescent="0.35">
      <c r="B3788" s="159"/>
      <c r="C3788"/>
      <c r="D3788"/>
      <c r="E3788" s="326"/>
      <c r="F3788"/>
      <c r="G3788"/>
      <c r="H3788"/>
    </row>
    <row r="3789" spans="2:8" x14ac:dyDescent="0.35">
      <c r="B3789" s="159"/>
      <c r="C3789"/>
      <c r="D3789"/>
      <c r="E3789" s="326"/>
      <c r="F3789"/>
      <c r="G3789"/>
      <c r="H3789"/>
    </row>
    <row r="3790" spans="2:8" x14ac:dyDescent="0.35">
      <c r="B3790" s="159"/>
      <c r="C3790"/>
      <c r="D3790"/>
      <c r="E3790" s="326"/>
      <c r="F3790"/>
      <c r="G3790"/>
      <c r="H3790"/>
    </row>
    <row r="3791" spans="2:8" x14ac:dyDescent="0.35">
      <c r="B3791" s="159"/>
      <c r="C3791"/>
      <c r="D3791"/>
      <c r="E3791" s="326"/>
      <c r="F3791"/>
      <c r="G3791"/>
      <c r="H3791"/>
    </row>
    <row r="3792" spans="2:8" x14ac:dyDescent="0.35">
      <c r="B3792" s="159"/>
      <c r="C3792"/>
      <c r="D3792"/>
      <c r="E3792" s="326"/>
      <c r="F3792"/>
      <c r="G3792"/>
      <c r="H3792"/>
    </row>
    <row r="3793" spans="2:8" x14ac:dyDescent="0.35">
      <c r="B3793" s="159"/>
      <c r="C3793"/>
      <c r="D3793"/>
      <c r="E3793" s="326"/>
      <c r="F3793"/>
      <c r="G3793"/>
      <c r="H3793"/>
    </row>
    <row r="3794" spans="2:8" x14ac:dyDescent="0.35">
      <c r="B3794" s="159"/>
      <c r="C3794"/>
      <c r="D3794"/>
      <c r="E3794" s="326"/>
      <c r="F3794"/>
      <c r="G3794"/>
      <c r="H3794"/>
    </row>
    <row r="3795" spans="2:8" x14ac:dyDescent="0.35">
      <c r="B3795" s="159"/>
      <c r="C3795"/>
      <c r="D3795"/>
      <c r="E3795" s="326"/>
      <c r="F3795"/>
      <c r="G3795"/>
      <c r="H3795"/>
    </row>
    <row r="3796" spans="2:8" x14ac:dyDescent="0.35">
      <c r="B3796" s="159"/>
      <c r="C3796"/>
      <c r="D3796"/>
      <c r="E3796" s="326"/>
      <c r="F3796"/>
      <c r="G3796"/>
      <c r="H3796"/>
    </row>
    <row r="3797" spans="2:8" x14ac:dyDescent="0.35">
      <c r="B3797" s="159"/>
      <c r="C3797"/>
      <c r="D3797"/>
      <c r="E3797" s="326"/>
      <c r="F3797"/>
      <c r="G3797"/>
      <c r="H3797"/>
    </row>
    <row r="3798" spans="2:8" x14ac:dyDescent="0.35">
      <c r="B3798" s="159"/>
      <c r="C3798"/>
      <c r="D3798"/>
      <c r="E3798" s="326"/>
      <c r="F3798"/>
      <c r="G3798"/>
      <c r="H3798"/>
    </row>
    <row r="3799" spans="2:8" x14ac:dyDescent="0.35">
      <c r="B3799" s="159"/>
      <c r="C3799"/>
      <c r="D3799"/>
      <c r="E3799" s="326"/>
      <c r="F3799"/>
      <c r="G3799"/>
      <c r="H3799"/>
    </row>
    <row r="3800" spans="2:8" x14ac:dyDescent="0.35">
      <c r="B3800" s="159"/>
      <c r="C3800"/>
      <c r="D3800"/>
      <c r="E3800" s="326"/>
      <c r="F3800"/>
      <c r="G3800"/>
      <c r="H3800"/>
    </row>
    <row r="3801" spans="2:8" x14ac:dyDescent="0.35">
      <c r="B3801" s="159"/>
      <c r="C3801"/>
      <c r="D3801"/>
      <c r="E3801" s="326"/>
      <c r="F3801"/>
      <c r="G3801"/>
      <c r="H3801"/>
    </row>
    <row r="3802" spans="2:8" x14ac:dyDescent="0.35">
      <c r="B3802" s="159"/>
      <c r="C3802"/>
      <c r="D3802"/>
      <c r="E3802" s="326"/>
      <c r="F3802"/>
      <c r="G3802"/>
      <c r="H3802"/>
    </row>
    <row r="3803" spans="2:8" x14ac:dyDescent="0.35">
      <c r="B3803" s="159"/>
      <c r="C3803"/>
      <c r="D3803"/>
      <c r="E3803" s="326"/>
      <c r="F3803"/>
      <c r="G3803"/>
      <c r="H3803"/>
    </row>
    <row r="3804" spans="2:8" x14ac:dyDescent="0.35">
      <c r="B3804" s="159"/>
      <c r="C3804"/>
      <c r="D3804"/>
      <c r="E3804" s="326"/>
      <c r="F3804"/>
      <c r="G3804"/>
      <c r="H3804"/>
    </row>
    <row r="3805" spans="2:8" x14ac:dyDescent="0.35">
      <c r="B3805" s="159"/>
      <c r="C3805"/>
      <c r="D3805"/>
      <c r="E3805" s="326"/>
      <c r="F3805"/>
      <c r="G3805"/>
      <c r="H3805"/>
    </row>
    <row r="3806" spans="2:8" x14ac:dyDescent="0.35">
      <c r="B3806" s="159"/>
      <c r="C3806"/>
      <c r="D3806"/>
      <c r="E3806" s="326"/>
      <c r="F3806"/>
      <c r="G3806"/>
      <c r="H3806"/>
    </row>
    <row r="3807" spans="2:8" x14ac:dyDescent="0.35">
      <c r="B3807" s="159"/>
      <c r="C3807"/>
      <c r="D3807"/>
      <c r="E3807" s="326"/>
      <c r="F3807"/>
      <c r="G3807"/>
      <c r="H3807"/>
    </row>
    <row r="3808" spans="2:8" x14ac:dyDescent="0.35">
      <c r="B3808" s="159"/>
      <c r="C3808"/>
      <c r="D3808"/>
      <c r="E3808" s="326"/>
      <c r="F3808"/>
      <c r="G3808"/>
      <c r="H3808"/>
    </row>
    <row r="3809" spans="2:8" x14ac:dyDescent="0.35">
      <c r="B3809" s="159"/>
      <c r="C3809"/>
      <c r="D3809"/>
      <c r="E3809" s="326"/>
      <c r="F3809"/>
      <c r="G3809"/>
      <c r="H3809"/>
    </row>
    <row r="3810" spans="2:8" x14ac:dyDescent="0.35">
      <c r="B3810" s="159"/>
      <c r="C3810"/>
      <c r="D3810"/>
      <c r="E3810" s="326"/>
      <c r="F3810"/>
      <c r="G3810"/>
      <c r="H3810"/>
    </row>
    <row r="3811" spans="2:8" x14ac:dyDescent="0.35">
      <c r="B3811" s="159"/>
      <c r="C3811"/>
      <c r="D3811"/>
      <c r="E3811" s="326"/>
      <c r="F3811"/>
      <c r="G3811"/>
      <c r="H3811"/>
    </row>
    <row r="3812" spans="2:8" x14ac:dyDescent="0.35">
      <c r="B3812" s="159"/>
      <c r="C3812"/>
      <c r="D3812"/>
      <c r="E3812" s="326"/>
      <c r="F3812"/>
      <c r="G3812"/>
      <c r="H3812"/>
    </row>
    <row r="3813" spans="2:8" x14ac:dyDescent="0.35">
      <c r="B3813" s="159"/>
      <c r="C3813"/>
      <c r="D3813"/>
      <c r="E3813" s="326"/>
      <c r="F3813"/>
      <c r="G3813"/>
      <c r="H3813"/>
    </row>
    <row r="3814" spans="2:8" x14ac:dyDescent="0.35">
      <c r="B3814" s="159"/>
      <c r="C3814"/>
      <c r="D3814"/>
      <c r="E3814" s="326"/>
      <c r="F3814"/>
      <c r="G3814"/>
      <c r="H3814"/>
    </row>
    <row r="3815" spans="2:8" x14ac:dyDescent="0.35">
      <c r="B3815" s="159"/>
      <c r="C3815"/>
      <c r="D3815"/>
      <c r="E3815" s="326"/>
      <c r="F3815"/>
      <c r="G3815"/>
      <c r="H3815"/>
    </row>
    <row r="3816" spans="2:8" x14ac:dyDescent="0.35">
      <c r="B3816" s="159"/>
      <c r="C3816"/>
      <c r="D3816"/>
      <c r="E3816" s="326"/>
      <c r="F3816"/>
      <c r="G3816"/>
      <c r="H3816"/>
    </row>
    <row r="3817" spans="2:8" x14ac:dyDescent="0.35">
      <c r="B3817" s="159"/>
      <c r="C3817"/>
      <c r="D3817"/>
      <c r="E3817" s="326"/>
      <c r="F3817"/>
      <c r="G3817"/>
      <c r="H3817"/>
    </row>
    <row r="3818" spans="2:8" x14ac:dyDescent="0.35">
      <c r="B3818" s="159"/>
      <c r="C3818"/>
      <c r="D3818"/>
      <c r="E3818" s="326"/>
      <c r="F3818"/>
      <c r="G3818"/>
      <c r="H3818"/>
    </row>
    <row r="3819" spans="2:8" x14ac:dyDescent="0.35">
      <c r="B3819" s="159"/>
      <c r="C3819"/>
      <c r="D3819"/>
      <c r="E3819" s="326"/>
      <c r="F3819"/>
      <c r="G3819"/>
      <c r="H3819"/>
    </row>
    <row r="3820" spans="2:8" x14ac:dyDescent="0.35">
      <c r="B3820" s="159"/>
      <c r="C3820"/>
      <c r="D3820"/>
      <c r="E3820" s="326"/>
      <c r="F3820"/>
      <c r="G3820"/>
      <c r="H3820"/>
    </row>
    <row r="3821" spans="2:8" x14ac:dyDescent="0.35">
      <c r="B3821" s="159"/>
      <c r="C3821"/>
      <c r="D3821"/>
      <c r="E3821" s="326"/>
      <c r="F3821"/>
      <c r="G3821"/>
      <c r="H3821"/>
    </row>
    <row r="3822" spans="2:8" x14ac:dyDescent="0.35">
      <c r="B3822" s="159"/>
      <c r="C3822"/>
      <c r="D3822"/>
      <c r="E3822" s="326"/>
      <c r="F3822"/>
      <c r="G3822"/>
      <c r="H3822"/>
    </row>
    <row r="3823" spans="2:8" x14ac:dyDescent="0.35">
      <c r="B3823" s="159"/>
      <c r="C3823"/>
      <c r="D3823"/>
      <c r="E3823" s="326"/>
      <c r="F3823"/>
      <c r="G3823"/>
      <c r="H3823"/>
    </row>
    <row r="3824" spans="2:8" x14ac:dyDescent="0.35">
      <c r="B3824" s="159"/>
      <c r="C3824"/>
      <c r="D3824"/>
      <c r="E3824" s="326"/>
      <c r="F3824"/>
      <c r="G3824"/>
      <c r="H3824"/>
    </row>
    <row r="3825" spans="2:8" x14ac:dyDescent="0.35">
      <c r="B3825" s="159"/>
      <c r="C3825"/>
      <c r="D3825"/>
      <c r="E3825" s="326"/>
      <c r="F3825"/>
      <c r="G3825"/>
      <c r="H3825"/>
    </row>
    <row r="3826" spans="2:8" x14ac:dyDescent="0.35">
      <c r="B3826" s="159"/>
      <c r="C3826"/>
      <c r="D3826"/>
      <c r="E3826" s="326"/>
      <c r="F3826"/>
      <c r="G3826"/>
      <c r="H3826"/>
    </row>
    <row r="3827" spans="2:8" x14ac:dyDescent="0.35">
      <c r="B3827" s="159"/>
      <c r="C3827"/>
      <c r="D3827"/>
      <c r="E3827" s="326"/>
      <c r="F3827"/>
      <c r="G3827"/>
      <c r="H3827"/>
    </row>
    <row r="3828" spans="2:8" x14ac:dyDescent="0.35">
      <c r="B3828" s="159"/>
      <c r="C3828"/>
      <c r="D3828"/>
      <c r="E3828" s="326"/>
      <c r="F3828"/>
      <c r="G3828"/>
      <c r="H3828"/>
    </row>
    <row r="3829" spans="2:8" x14ac:dyDescent="0.35">
      <c r="B3829" s="159"/>
      <c r="C3829"/>
      <c r="D3829"/>
      <c r="E3829" s="326"/>
      <c r="F3829"/>
      <c r="G3829"/>
      <c r="H3829"/>
    </row>
    <row r="3830" spans="2:8" x14ac:dyDescent="0.35">
      <c r="B3830" s="159"/>
      <c r="C3830"/>
      <c r="D3830"/>
      <c r="E3830" s="326"/>
      <c r="F3830"/>
      <c r="G3830"/>
      <c r="H3830"/>
    </row>
    <row r="3831" spans="2:8" x14ac:dyDescent="0.35">
      <c r="B3831" s="159"/>
      <c r="C3831"/>
      <c r="D3831"/>
      <c r="E3831" s="326"/>
      <c r="F3831"/>
      <c r="G3831"/>
      <c r="H3831"/>
    </row>
    <row r="3832" spans="2:8" x14ac:dyDescent="0.35">
      <c r="B3832" s="159"/>
      <c r="C3832"/>
      <c r="D3832"/>
      <c r="E3832" s="326"/>
      <c r="F3832"/>
      <c r="G3832"/>
      <c r="H3832"/>
    </row>
    <row r="3833" spans="2:8" x14ac:dyDescent="0.35">
      <c r="B3833" s="159"/>
      <c r="C3833"/>
      <c r="D3833"/>
      <c r="E3833" s="326"/>
      <c r="F3833"/>
      <c r="G3833"/>
      <c r="H3833"/>
    </row>
    <row r="3834" spans="2:8" x14ac:dyDescent="0.35">
      <c r="B3834" s="159"/>
      <c r="C3834"/>
      <c r="D3834"/>
      <c r="E3834" s="326"/>
      <c r="F3834"/>
      <c r="G3834"/>
      <c r="H3834"/>
    </row>
    <row r="3835" spans="2:8" x14ac:dyDescent="0.35">
      <c r="B3835" s="159"/>
      <c r="C3835"/>
      <c r="D3835"/>
      <c r="E3835" s="326"/>
      <c r="F3835"/>
      <c r="G3835"/>
      <c r="H3835"/>
    </row>
    <row r="3836" spans="2:8" x14ac:dyDescent="0.35">
      <c r="B3836" s="159"/>
      <c r="C3836"/>
      <c r="D3836"/>
      <c r="E3836" s="326"/>
      <c r="F3836"/>
      <c r="G3836"/>
      <c r="H3836"/>
    </row>
    <row r="3837" spans="2:8" x14ac:dyDescent="0.35">
      <c r="B3837" s="159"/>
      <c r="C3837"/>
      <c r="D3837"/>
      <c r="E3837" s="326"/>
      <c r="F3837"/>
      <c r="G3837"/>
      <c r="H3837"/>
    </row>
    <row r="3838" spans="2:8" x14ac:dyDescent="0.35">
      <c r="B3838" s="159"/>
      <c r="C3838"/>
      <c r="D3838"/>
      <c r="E3838" s="326"/>
      <c r="F3838"/>
      <c r="G3838"/>
      <c r="H3838"/>
    </row>
    <row r="3839" spans="2:8" x14ac:dyDescent="0.35">
      <c r="B3839" s="159"/>
      <c r="C3839"/>
      <c r="D3839"/>
      <c r="E3839" s="326"/>
      <c r="F3839"/>
      <c r="G3839"/>
      <c r="H3839"/>
    </row>
    <row r="3840" spans="2:8" x14ac:dyDescent="0.35">
      <c r="B3840" s="159"/>
      <c r="C3840"/>
      <c r="D3840"/>
      <c r="E3840" s="326"/>
      <c r="F3840"/>
      <c r="G3840"/>
      <c r="H3840"/>
    </row>
    <row r="3841" spans="2:8" x14ac:dyDescent="0.35">
      <c r="B3841" s="159"/>
      <c r="C3841"/>
      <c r="D3841"/>
      <c r="E3841" s="326"/>
      <c r="F3841"/>
      <c r="G3841"/>
      <c r="H3841"/>
    </row>
    <row r="3842" spans="2:8" x14ac:dyDescent="0.35">
      <c r="B3842" s="159"/>
      <c r="C3842"/>
      <c r="D3842"/>
      <c r="E3842" s="326"/>
      <c r="F3842"/>
      <c r="G3842"/>
      <c r="H3842"/>
    </row>
    <row r="3843" spans="2:8" x14ac:dyDescent="0.35">
      <c r="B3843" s="159"/>
      <c r="C3843"/>
      <c r="D3843"/>
      <c r="E3843" s="326"/>
      <c r="F3843"/>
      <c r="G3843"/>
      <c r="H3843"/>
    </row>
    <row r="3844" spans="2:8" x14ac:dyDescent="0.35">
      <c r="B3844" s="159"/>
      <c r="C3844"/>
      <c r="D3844"/>
      <c r="E3844" s="326"/>
      <c r="F3844"/>
      <c r="G3844"/>
      <c r="H3844"/>
    </row>
    <row r="3845" spans="2:8" x14ac:dyDescent="0.35">
      <c r="B3845" s="159"/>
      <c r="C3845"/>
      <c r="D3845"/>
      <c r="E3845" s="326"/>
      <c r="F3845"/>
      <c r="G3845"/>
      <c r="H3845"/>
    </row>
    <row r="3846" spans="2:8" x14ac:dyDescent="0.35">
      <c r="B3846" s="159"/>
      <c r="C3846"/>
      <c r="D3846"/>
      <c r="E3846" s="326"/>
      <c r="F3846"/>
      <c r="G3846"/>
      <c r="H3846"/>
    </row>
    <row r="3847" spans="2:8" x14ac:dyDescent="0.35">
      <c r="B3847" s="159"/>
      <c r="C3847"/>
      <c r="D3847"/>
      <c r="E3847" s="326"/>
      <c r="F3847"/>
      <c r="G3847"/>
      <c r="H3847"/>
    </row>
    <row r="3848" spans="2:8" x14ac:dyDescent="0.35">
      <c r="B3848" s="159"/>
      <c r="C3848"/>
      <c r="D3848"/>
      <c r="E3848" s="326"/>
      <c r="F3848"/>
      <c r="G3848"/>
      <c r="H3848"/>
    </row>
    <row r="3849" spans="2:8" x14ac:dyDescent="0.35">
      <c r="B3849" s="159"/>
      <c r="C3849"/>
      <c r="D3849"/>
      <c r="E3849" s="326"/>
      <c r="F3849"/>
      <c r="G3849"/>
      <c r="H3849"/>
    </row>
    <row r="3850" spans="2:8" x14ac:dyDescent="0.35">
      <c r="B3850" s="159"/>
      <c r="C3850"/>
      <c r="D3850"/>
      <c r="E3850" s="326"/>
      <c r="F3850"/>
      <c r="G3850"/>
      <c r="H3850"/>
    </row>
    <row r="3851" spans="2:8" x14ac:dyDescent="0.35">
      <c r="B3851" s="159"/>
      <c r="C3851"/>
      <c r="D3851"/>
      <c r="E3851" s="326"/>
      <c r="F3851"/>
      <c r="G3851"/>
      <c r="H3851"/>
    </row>
    <row r="3852" spans="2:8" x14ac:dyDescent="0.35">
      <c r="B3852" s="159"/>
      <c r="C3852"/>
      <c r="D3852"/>
      <c r="E3852" s="326"/>
      <c r="F3852"/>
      <c r="G3852"/>
      <c r="H3852"/>
    </row>
    <row r="3853" spans="2:8" x14ac:dyDescent="0.35">
      <c r="B3853" s="159"/>
      <c r="C3853"/>
      <c r="D3853"/>
      <c r="E3853" s="326"/>
      <c r="F3853"/>
      <c r="G3853"/>
      <c r="H3853"/>
    </row>
    <row r="3854" spans="2:8" x14ac:dyDescent="0.35">
      <c r="B3854" s="159"/>
      <c r="C3854"/>
      <c r="D3854"/>
      <c r="E3854" s="326"/>
      <c r="F3854"/>
      <c r="G3854"/>
      <c r="H3854"/>
    </row>
    <row r="3855" spans="2:8" x14ac:dyDescent="0.35">
      <c r="B3855" s="159"/>
      <c r="C3855"/>
      <c r="D3855"/>
      <c r="E3855" s="326"/>
      <c r="F3855"/>
      <c r="G3855"/>
      <c r="H3855"/>
    </row>
    <row r="3856" spans="2:8" x14ac:dyDescent="0.35">
      <c r="B3856" s="159"/>
      <c r="C3856"/>
      <c r="D3856"/>
      <c r="E3856" s="326"/>
      <c r="F3856"/>
      <c r="G3856"/>
      <c r="H3856"/>
    </row>
    <row r="3857" spans="2:8" x14ac:dyDescent="0.35">
      <c r="B3857" s="159"/>
      <c r="C3857"/>
      <c r="D3857"/>
      <c r="E3857" s="326"/>
      <c r="F3857"/>
      <c r="G3857"/>
      <c r="H3857"/>
    </row>
    <row r="3858" spans="2:8" x14ac:dyDescent="0.35">
      <c r="B3858" s="159"/>
      <c r="C3858"/>
      <c r="D3858"/>
      <c r="E3858" s="326"/>
      <c r="F3858"/>
      <c r="G3858"/>
      <c r="H3858"/>
    </row>
    <row r="3859" spans="2:8" x14ac:dyDescent="0.35">
      <c r="B3859" s="159"/>
      <c r="C3859"/>
      <c r="D3859"/>
      <c r="E3859" s="326"/>
      <c r="F3859"/>
      <c r="G3859"/>
      <c r="H3859"/>
    </row>
    <row r="3860" spans="2:8" x14ac:dyDescent="0.35">
      <c r="B3860" s="159"/>
      <c r="C3860"/>
      <c r="D3860"/>
      <c r="E3860" s="326"/>
      <c r="F3860"/>
      <c r="G3860"/>
      <c r="H3860"/>
    </row>
    <row r="3861" spans="2:8" x14ac:dyDescent="0.35">
      <c r="B3861" s="159"/>
      <c r="C3861"/>
      <c r="D3861"/>
      <c r="E3861" s="326"/>
      <c r="F3861"/>
      <c r="G3861"/>
      <c r="H3861"/>
    </row>
    <row r="3862" spans="2:8" x14ac:dyDescent="0.35">
      <c r="B3862" s="159"/>
      <c r="C3862"/>
      <c r="D3862"/>
      <c r="E3862" s="326"/>
      <c r="F3862"/>
      <c r="G3862"/>
      <c r="H3862"/>
    </row>
    <row r="3863" spans="2:8" x14ac:dyDescent="0.35">
      <c r="B3863" s="159"/>
      <c r="C3863"/>
      <c r="D3863"/>
      <c r="E3863" s="326"/>
      <c r="F3863"/>
      <c r="G3863"/>
      <c r="H3863"/>
    </row>
    <row r="3864" spans="2:8" x14ac:dyDescent="0.35">
      <c r="B3864" s="159"/>
      <c r="C3864"/>
      <c r="D3864"/>
      <c r="E3864" s="326"/>
      <c r="F3864"/>
      <c r="G3864"/>
      <c r="H3864"/>
    </row>
    <row r="3865" spans="2:8" x14ac:dyDescent="0.35">
      <c r="B3865" s="159"/>
      <c r="C3865"/>
      <c r="D3865"/>
      <c r="E3865" s="326"/>
      <c r="F3865"/>
      <c r="G3865"/>
      <c r="H3865"/>
    </row>
    <row r="3866" spans="2:8" x14ac:dyDescent="0.35">
      <c r="B3866" s="159"/>
      <c r="C3866"/>
      <c r="D3866"/>
      <c r="E3866" s="326"/>
      <c r="F3866"/>
      <c r="G3866"/>
      <c r="H3866"/>
    </row>
    <row r="3867" spans="2:8" x14ac:dyDescent="0.35">
      <c r="B3867" s="159"/>
      <c r="C3867"/>
      <c r="D3867"/>
      <c r="E3867" s="326"/>
      <c r="F3867"/>
      <c r="G3867"/>
      <c r="H3867"/>
    </row>
    <row r="3868" spans="2:8" x14ac:dyDescent="0.35">
      <c r="B3868" s="159"/>
      <c r="C3868"/>
      <c r="D3868"/>
      <c r="E3868" s="326"/>
      <c r="F3868"/>
      <c r="G3868"/>
      <c r="H3868"/>
    </row>
    <row r="3869" spans="2:8" x14ac:dyDescent="0.35">
      <c r="B3869" s="159"/>
      <c r="C3869"/>
      <c r="D3869"/>
      <c r="E3869" s="326"/>
      <c r="F3869"/>
      <c r="G3869"/>
      <c r="H3869"/>
    </row>
    <row r="3870" spans="2:8" x14ac:dyDescent="0.35">
      <c r="B3870" s="159"/>
      <c r="C3870"/>
      <c r="D3870"/>
      <c r="E3870" s="326"/>
      <c r="F3870"/>
      <c r="G3870"/>
      <c r="H3870"/>
    </row>
    <row r="3871" spans="2:8" x14ac:dyDescent="0.35">
      <c r="B3871" s="159"/>
      <c r="C3871"/>
      <c r="D3871"/>
      <c r="E3871" s="326"/>
      <c r="F3871"/>
      <c r="G3871"/>
      <c r="H3871"/>
    </row>
    <row r="3872" spans="2:8" x14ac:dyDescent="0.35">
      <c r="B3872" s="159"/>
      <c r="C3872"/>
      <c r="D3872"/>
      <c r="E3872" s="326"/>
      <c r="F3872"/>
      <c r="G3872"/>
      <c r="H3872"/>
    </row>
    <row r="3873" spans="2:8" x14ac:dyDescent="0.35">
      <c r="B3873" s="159"/>
      <c r="C3873"/>
      <c r="D3873"/>
      <c r="E3873" s="326"/>
      <c r="F3873"/>
      <c r="G3873"/>
      <c r="H3873"/>
    </row>
    <row r="3874" spans="2:8" x14ac:dyDescent="0.35">
      <c r="B3874" s="159"/>
      <c r="C3874"/>
      <c r="D3874"/>
      <c r="E3874" s="326"/>
      <c r="F3874"/>
      <c r="G3874"/>
      <c r="H3874"/>
    </row>
    <row r="3875" spans="2:8" x14ac:dyDescent="0.35">
      <c r="B3875" s="159"/>
      <c r="C3875"/>
      <c r="D3875"/>
      <c r="E3875" s="326"/>
      <c r="F3875"/>
      <c r="G3875"/>
      <c r="H3875"/>
    </row>
    <row r="3876" spans="2:8" x14ac:dyDescent="0.35">
      <c r="B3876" s="159"/>
      <c r="C3876"/>
      <c r="D3876"/>
      <c r="E3876" s="326"/>
      <c r="F3876"/>
      <c r="G3876"/>
      <c r="H3876"/>
    </row>
    <row r="3877" spans="2:8" x14ac:dyDescent="0.35">
      <c r="B3877" s="159"/>
      <c r="C3877"/>
      <c r="D3877"/>
      <c r="E3877" s="326"/>
      <c r="F3877"/>
      <c r="G3877"/>
      <c r="H3877"/>
    </row>
    <row r="3878" spans="2:8" x14ac:dyDescent="0.35">
      <c r="B3878" s="159"/>
      <c r="C3878"/>
      <c r="D3878"/>
      <c r="E3878" s="326"/>
      <c r="F3878"/>
      <c r="G3878"/>
      <c r="H3878"/>
    </row>
    <row r="3879" spans="2:8" x14ac:dyDescent="0.35">
      <c r="B3879" s="159"/>
      <c r="C3879"/>
      <c r="D3879"/>
      <c r="E3879" s="326"/>
      <c r="F3879"/>
      <c r="G3879"/>
      <c r="H3879"/>
    </row>
    <row r="3880" spans="2:8" x14ac:dyDescent="0.35">
      <c r="B3880" s="159"/>
      <c r="C3880"/>
      <c r="D3880"/>
      <c r="E3880" s="326"/>
      <c r="F3880"/>
      <c r="G3880"/>
      <c r="H3880"/>
    </row>
    <row r="3881" spans="2:8" x14ac:dyDescent="0.35">
      <c r="B3881" s="159"/>
      <c r="C3881"/>
      <c r="D3881"/>
      <c r="E3881" s="326"/>
      <c r="F3881"/>
      <c r="G3881"/>
      <c r="H3881"/>
    </row>
    <row r="3882" spans="2:8" x14ac:dyDescent="0.35">
      <c r="B3882" s="159"/>
      <c r="C3882"/>
      <c r="D3882"/>
      <c r="E3882" s="326"/>
      <c r="F3882"/>
      <c r="G3882"/>
      <c r="H3882"/>
    </row>
    <row r="3883" spans="2:8" x14ac:dyDescent="0.35">
      <c r="B3883" s="159"/>
      <c r="C3883"/>
      <c r="D3883"/>
      <c r="E3883" s="326"/>
      <c r="F3883"/>
      <c r="G3883"/>
      <c r="H3883"/>
    </row>
    <row r="3884" spans="2:8" x14ac:dyDescent="0.35">
      <c r="B3884" s="159"/>
      <c r="C3884"/>
      <c r="D3884"/>
      <c r="E3884" s="326"/>
      <c r="F3884"/>
      <c r="G3884"/>
      <c r="H3884"/>
    </row>
    <row r="3885" spans="2:8" x14ac:dyDescent="0.35">
      <c r="B3885" s="159"/>
      <c r="C3885"/>
      <c r="D3885"/>
      <c r="E3885" s="326"/>
      <c r="F3885"/>
      <c r="G3885"/>
      <c r="H3885"/>
    </row>
    <row r="3886" spans="2:8" x14ac:dyDescent="0.35">
      <c r="B3886" s="159"/>
      <c r="C3886"/>
      <c r="D3886"/>
      <c r="E3886" s="326"/>
      <c r="F3886"/>
      <c r="G3886"/>
      <c r="H3886"/>
    </row>
    <row r="3887" spans="2:8" x14ac:dyDescent="0.35">
      <c r="B3887" s="159"/>
      <c r="C3887"/>
      <c r="D3887"/>
      <c r="E3887" s="326"/>
      <c r="F3887"/>
      <c r="G3887"/>
      <c r="H3887"/>
    </row>
    <row r="3888" spans="2:8" x14ac:dyDescent="0.35">
      <c r="B3888" s="159"/>
      <c r="C3888"/>
      <c r="D3888"/>
      <c r="E3888" s="326"/>
      <c r="F3888"/>
      <c r="G3888"/>
      <c r="H3888"/>
    </row>
    <row r="3889" spans="2:8" x14ac:dyDescent="0.35">
      <c r="B3889" s="159"/>
      <c r="C3889"/>
      <c r="D3889"/>
      <c r="E3889" s="326"/>
      <c r="F3889"/>
      <c r="G3889"/>
      <c r="H3889"/>
    </row>
    <row r="3890" spans="2:8" x14ac:dyDescent="0.35">
      <c r="B3890" s="159"/>
      <c r="C3890"/>
      <c r="D3890"/>
      <c r="E3890" s="326"/>
      <c r="F3890"/>
      <c r="G3890"/>
      <c r="H3890"/>
    </row>
    <row r="3891" spans="2:8" x14ac:dyDescent="0.35">
      <c r="B3891" s="159"/>
      <c r="C3891"/>
      <c r="D3891"/>
      <c r="E3891" s="326"/>
      <c r="F3891"/>
      <c r="G3891"/>
      <c r="H3891"/>
    </row>
    <row r="3892" spans="2:8" x14ac:dyDescent="0.35">
      <c r="B3892" s="159"/>
      <c r="C3892"/>
      <c r="D3892"/>
      <c r="E3892" s="326"/>
      <c r="F3892"/>
      <c r="G3892"/>
      <c r="H3892"/>
    </row>
    <row r="3893" spans="2:8" x14ac:dyDescent="0.35">
      <c r="B3893" s="159"/>
      <c r="C3893"/>
      <c r="D3893"/>
      <c r="E3893" s="326"/>
      <c r="F3893"/>
      <c r="G3893"/>
      <c r="H3893"/>
    </row>
    <row r="3894" spans="2:8" x14ac:dyDescent="0.35">
      <c r="B3894" s="159"/>
      <c r="C3894"/>
      <c r="D3894"/>
      <c r="E3894" s="326"/>
      <c r="F3894"/>
      <c r="G3894"/>
      <c r="H3894"/>
    </row>
    <row r="3895" spans="2:8" x14ac:dyDescent="0.35">
      <c r="B3895" s="159"/>
      <c r="C3895"/>
      <c r="D3895"/>
      <c r="E3895" s="326"/>
      <c r="F3895"/>
      <c r="G3895"/>
      <c r="H3895"/>
    </row>
    <row r="3896" spans="2:8" x14ac:dyDescent="0.35">
      <c r="B3896" s="159"/>
      <c r="C3896"/>
      <c r="D3896"/>
      <c r="E3896" s="326"/>
      <c r="F3896"/>
      <c r="G3896"/>
      <c r="H3896"/>
    </row>
    <row r="3897" spans="2:8" x14ac:dyDescent="0.35">
      <c r="B3897" s="159"/>
      <c r="C3897"/>
      <c r="D3897"/>
      <c r="E3897" s="326"/>
      <c r="F3897"/>
      <c r="G3897"/>
      <c r="H3897"/>
    </row>
    <row r="3898" spans="2:8" x14ac:dyDescent="0.35">
      <c r="B3898" s="159"/>
      <c r="C3898"/>
      <c r="D3898"/>
      <c r="E3898" s="326"/>
      <c r="F3898"/>
      <c r="G3898"/>
      <c r="H3898"/>
    </row>
    <row r="3899" spans="2:8" x14ac:dyDescent="0.35">
      <c r="B3899" s="159"/>
      <c r="C3899"/>
      <c r="D3899"/>
      <c r="E3899" s="326"/>
      <c r="F3899"/>
      <c r="G3899"/>
      <c r="H3899"/>
    </row>
    <row r="3900" spans="2:8" x14ac:dyDescent="0.35">
      <c r="B3900" s="159"/>
      <c r="C3900"/>
      <c r="D3900"/>
      <c r="E3900" s="326"/>
      <c r="F3900"/>
      <c r="G3900"/>
      <c r="H3900"/>
    </row>
    <row r="3901" spans="2:8" x14ac:dyDescent="0.35">
      <c r="B3901" s="159"/>
      <c r="C3901"/>
      <c r="D3901"/>
      <c r="E3901" s="326"/>
      <c r="F3901"/>
      <c r="G3901"/>
      <c r="H3901"/>
    </row>
    <row r="3902" spans="2:8" x14ac:dyDescent="0.35">
      <c r="B3902" s="159"/>
      <c r="C3902"/>
      <c r="D3902"/>
      <c r="E3902" s="326"/>
      <c r="F3902"/>
      <c r="G3902"/>
      <c r="H3902"/>
    </row>
    <row r="3903" spans="2:8" x14ac:dyDescent="0.35">
      <c r="B3903" s="159"/>
      <c r="C3903"/>
      <c r="D3903"/>
      <c r="E3903" s="326"/>
      <c r="F3903"/>
      <c r="G3903"/>
      <c r="H3903"/>
    </row>
    <row r="3904" spans="2:8" x14ac:dyDescent="0.35">
      <c r="B3904" s="159"/>
      <c r="C3904"/>
      <c r="D3904"/>
      <c r="E3904" s="326"/>
      <c r="F3904"/>
      <c r="G3904"/>
      <c r="H3904"/>
    </row>
    <row r="3905" spans="2:8" x14ac:dyDescent="0.35">
      <c r="B3905" s="159"/>
      <c r="C3905"/>
      <c r="D3905"/>
      <c r="E3905" s="326"/>
      <c r="F3905"/>
      <c r="G3905"/>
      <c r="H3905"/>
    </row>
    <row r="3906" spans="2:8" x14ac:dyDescent="0.35">
      <c r="B3906" s="159"/>
      <c r="C3906"/>
      <c r="D3906"/>
      <c r="E3906" s="326"/>
      <c r="F3906"/>
      <c r="G3906"/>
      <c r="H3906"/>
    </row>
    <row r="3907" spans="2:8" x14ac:dyDescent="0.35">
      <c r="B3907" s="159"/>
      <c r="C3907"/>
      <c r="D3907"/>
      <c r="E3907" s="326"/>
      <c r="F3907"/>
      <c r="G3907"/>
      <c r="H3907"/>
    </row>
    <row r="3908" spans="2:8" x14ac:dyDescent="0.35">
      <c r="B3908" s="159"/>
      <c r="C3908"/>
      <c r="D3908"/>
      <c r="E3908" s="326"/>
      <c r="F3908"/>
      <c r="G3908"/>
      <c r="H3908"/>
    </row>
    <row r="3909" spans="2:8" x14ac:dyDescent="0.35">
      <c r="B3909" s="159"/>
      <c r="C3909"/>
      <c r="D3909"/>
      <c r="E3909" s="326"/>
      <c r="F3909"/>
      <c r="G3909"/>
      <c r="H3909"/>
    </row>
    <row r="3910" spans="2:8" x14ac:dyDescent="0.35">
      <c r="B3910" s="159"/>
      <c r="C3910"/>
      <c r="D3910"/>
      <c r="E3910" s="326"/>
      <c r="F3910"/>
      <c r="G3910"/>
      <c r="H3910"/>
    </row>
    <row r="3911" spans="2:8" x14ac:dyDescent="0.35">
      <c r="B3911" s="159"/>
      <c r="C3911"/>
      <c r="D3911"/>
      <c r="E3911" s="326"/>
      <c r="F3911"/>
      <c r="G3911"/>
      <c r="H3911"/>
    </row>
    <row r="3912" spans="2:8" x14ac:dyDescent="0.35">
      <c r="B3912" s="159"/>
      <c r="C3912"/>
      <c r="D3912"/>
      <c r="E3912" s="326"/>
      <c r="F3912"/>
      <c r="G3912"/>
      <c r="H3912"/>
    </row>
    <row r="3913" spans="2:8" x14ac:dyDescent="0.35">
      <c r="B3913" s="159"/>
      <c r="C3913"/>
      <c r="D3913"/>
      <c r="E3913" s="326"/>
      <c r="F3913"/>
      <c r="G3913"/>
      <c r="H3913"/>
    </row>
    <row r="3914" spans="2:8" x14ac:dyDescent="0.35">
      <c r="B3914" s="159"/>
      <c r="C3914"/>
      <c r="D3914"/>
      <c r="E3914" s="326"/>
      <c r="F3914"/>
      <c r="G3914"/>
      <c r="H3914"/>
    </row>
    <row r="3915" spans="2:8" x14ac:dyDescent="0.35">
      <c r="B3915" s="159"/>
      <c r="C3915"/>
      <c r="D3915"/>
      <c r="E3915" s="326"/>
      <c r="F3915"/>
      <c r="G3915"/>
      <c r="H3915"/>
    </row>
    <row r="3916" spans="2:8" x14ac:dyDescent="0.35">
      <c r="B3916" s="159"/>
      <c r="C3916"/>
      <c r="D3916"/>
      <c r="E3916" s="326"/>
      <c r="F3916"/>
      <c r="G3916"/>
      <c r="H3916"/>
    </row>
    <row r="3917" spans="2:8" x14ac:dyDescent="0.35">
      <c r="B3917" s="159"/>
      <c r="C3917"/>
      <c r="D3917"/>
      <c r="E3917" s="326"/>
      <c r="F3917"/>
      <c r="G3917"/>
      <c r="H3917"/>
    </row>
    <row r="3918" spans="2:8" x14ac:dyDescent="0.35">
      <c r="B3918" s="159"/>
      <c r="C3918"/>
      <c r="D3918"/>
      <c r="E3918" s="326"/>
      <c r="F3918"/>
      <c r="G3918"/>
      <c r="H3918"/>
    </row>
    <row r="3919" spans="2:8" x14ac:dyDescent="0.35">
      <c r="B3919" s="159"/>
      <c r="C3919"/>
      <c r="D3919"/>
      <c r="E3919" s="326"/>
      <c r="F3919"/>
      <c r="G3919"/>
      <c r="H3919"/>
    </row>
    <row r="3920" spans="2:8" x14ac:dyDescent="0.35">
      <c r="B3920" s="159"/>
      <c r="C3920"/>
      <c r="D3920"/>
      <c r="E3920" s="326"/>
      <c r="F3920"/>
      <c r="G3920"/>
      <c r="H3920"/>
    </row>
    <row r="3921" spans="2:8" x14ac:dyDescent="0.35">
      <c r="B3921" s="159"/>
      <c r="C3921"/>
      <c r="D3921"/>
      <c r="E3921" s="326"/>
      <c r="F3921"/>
      <c r="G3921"/>
      <c r="H3921"/>
    </row>
    <row r="3922" spans="2:8" x14ac:dyDescent="0.35">
      <c r="B3922" s="159"/>
      <c r="C3922"/>
      <c r="D3922"/>
      <c r="E3922" s="326"/>
      <c r="F3922"/>
      <c r="G3922"/>
      <c r="H3922"/>
    </row>
    <row r="3923" spans="2:8" x14ac:dyDescent="0.35">
      <c r="B3923" s="159"/>
      <c r="C3923"/>
      <c r="D3923"/>
      <c r="E3923" s="326"/>
      <c r="F3923"/>
      <c r="G3923"/>
      <c r="H3923"/>
    </row>
    <row r="3924" spans="2:8" x14ac:dyDescent="0.35">
      <c r="B3924" s="159"/>
      <c r="C3924"/>
      <c r="D3924"/>
      <c r="E3924" s="326"/>
      <c r="F3924"/>
      <c r="G3924"/>
      <c r="H3924"/>
    </row>
    <row r="3925" spans="2:8" x14ac:dyDescent="0.35">
      <c r="B3925" s="159"/>
      <c r="C3925"/>
      <c r="D3925"/>
      <c r="E3925" s="326"/>
      <c r="F3925"/>
      <c r="G3925"/>
      <c r="H3925"/>
    </row>
    <row r="3926" spans="2:8" x14ac:dyDescent="0.35">
      <c r="B3926" s="159"/>
      <c r="C3926"/>
      <c r="D3926"/>
      <c r="E3926" s="326"/>
      <c r="F3926"/>
      <c r="G3926"/>
      <c r="H3926"/>
    </row>
    <row r="3927" spans="2:8" x14ac:dyDescent="0.35">
      <c r="B3927" s="159"/>
      <c r="C3927"/>
      <c r="D3927"/>
      <c r="E3927" s="326"/>
      <c r="F3927"/>
      <c r="G3927"/>
      <c r="H3927"/>
    </row>
    <row r="3928" spans="2:8" x14ac:dyDescent="0.35">
      <c r="B3928" s="159"/>
      <c r="C3928"/>
      <c r="D3928"/>
      <c r="E3928" s="326"/>
      <c r="F3928"/>
      <c r="G3928"/>
      <c r="H3928"/>
    </row>
    <row r="3929" spans="2:8" x14ac:dyDescent="0.35">
      <c r="B3929" s="159"/>
      <c r="C3929"/>
      <c r="D3929"/>
      <c r="E3929" s="326"/>
      <c r="F3929"/>
      <c r="G3929"/>
      <c r="H3929"/>
    </row>
    <row r="3930" spans="2:8" x14ac:dyDescent="0.35">
      <c r="B3930" s="159"/>
      <c r="C3930"/>
      <c r="D3930"/>
      <c r="E3930" s="326"/>
      <c r="F3930"/>
      <c r="G3930"/>
      <c r="H3930"/>
    </row>
    <row r="3931" spans="2:8" x14ac:dyDescent="0.35">
      <c r="B3931" s="159"/>
      <c r="C3931"/>
      <c r="D3931"/>
      <c r="E3931" s="326"/>
      <c r="F3931"/>
      <c r="G3931"/>
      <c r="H3931"/>
    </row>
    <row r="3932" spans="2:8" x14ac:dyDescent="0.35">
      <c r="B3932" s="159"/>
      <c r="C3932"/>
      <c r="D3932"/>
      <c r="E3932" s="326"/>
      <c r="F3932"/>
      <c r="G3932"/>
      <c r="H3932"/>
    </row>
    <row r="3933" spans="2:8" x14ac:dyDescent="0.35">
      <c r="B3933" s="159"/>
      <c r="C3933"/>
      <c r="D3933"/>
      <c r="E3933" s="326"/>
      <c r="F3933"/>
      <c r="G3933"/>
      <c r="H3933"/>
    </row>
    <row r="3934" spans="2:8" x14ac:dyDescent="0.35">
      <c r="B3934" s="159"/>
      <c r="C3934"/>
      <c r="D3934"/>
      <c r="E3934" s="326"/>
      <c r="F3934"/>
      <c r="G3934"/>
      <c r="H3934"/>
    </row>
    <row r="3935" spans="2:8" x14ac:dyDescent="0.35">
      <c r="B3935" s="159"/>
      <c r="C3935"/>
      <c r="D3935"/>
      <c r="E3935" s="326"/>
      <c r="F3935"/>
      <c r="G3935"/>
      <c r="H3935"/>
    </row>
    <row r="3936" spans="2:8" x14ac:dyDescent="0.35">
      <c r="B3936" s="159"/>
      <c r="C3936"/>
      <c r="D3936"/>
      <c r="E3936" s="326"/>
      <c r="F3936"/>
      <c r="G3936"/>
      <c r="H3936"/>
    </row>
    <row r="3937" spans="2:8" x14ac:dyDescent="0.35">
      <c r="B3937" s="159"/>
      <c r="C3937"/>
      <c r="D3937"/>
      <c r="E3937" s="326"/>
      <c r="F3937"/>
      <c r="G3937"/>
      <c r="H3937"/>
    </row>
    <row r="3938" spans="2:8" x14ac:dyDescent="0.35">
      <c r="B3938" s="159"/>
      <c r="C3938"/>
      <c r="D3938"/>
      <c r="E3938" s="326"/>
      <c r="F3938"/>
      <c r="G3938"/>
      <c r="H3938"/>
    </row>
    <row r="3939" spans="2:8" x14ac:dyDescent="0.35">
      <c r="B3939" s="159"/>
      <c r="C3939"/>
      <c r="D3939"/>
      <c r="E3939" s="326"/>
      <c r="F3939"/>
      <c r="G3939"/>
      <c r="H3939"/>
    </row>
    <row r="3940" spans="2:8" x14ac:dyDescent="0.35">
      <c r="B3940" s="159"/>
      <c r="C3940"/>
      <c r="D3940"/>
      <c r="E3940" s="326"/>
      <c r="F3940"/>
      <c r="G3940"/>
      <c r="H3940"/>
    </row>
    <row r="3941" spans="2:8" x14ac:dyDescent="0.35">
      <c r="B3941" s="159"/>
      <c r="C3941"/>
      <c r="D3941"/>
      <c r="E3941" s="326"/>
      <c r="F3941"/>
      <c r="G3941"/>
      <c r="H3941"/>
    </row>
    <row r="3942" spans="2:8" x14ac:dyDescent="0.35">
      <c r="B3942" s="159"/>
      <c r="C3942"/>
      <c r="D3942"/>
      <c r="E3942" s="326"/>
      <c r="F3942"/>
      <c r="G3942"/>
      <c r="H3942"/>
    </row>
    <row r="3943" spans="2:8" x14ac:dyDescent="0.35">
      <c r="B3943" s="159"/>
      <c r="C3943"/>
      <c r="D3943"/>
      <c r="E3943" s="326"/>
      <c r="F3943"/>
      <c r="G3943"/>
      <c r="H3943"/>
    </row>
    <row r="3944" spans="2:8" x14ac:dyDescent="0.35">
      <c r="B3944" s="159"/>
      <c r="C3944"/>
      <c r="D3944"/>
      <c r="E3944" s="326"/>
      <c r="F3944"/>
      <c r="G3944"/>
      <c r="H3944"/>
    </row>
    <row r="3945" spans="2:8" x14ac:dyDescent="0.35">
      <c r="B3945" s="159"/>
      <c r="C3945"/>
      <c r="D3945"/>
      <c r="E3945" s="326"/>
      <c r="F3945"/>
      <c r="G3945"/>
      <c r="H3945"/>
    </row>
    <row r="3946" spans="2:8" x14ac:dyDescent="0.35">
      <c r="B3946" s="159"/>
      <c r="C3946"/>
      <c r="D3946"/>
      <c r="E3946" s="326"/>
      <c r="F3946"/>
      <c r="G3946"/>
      <c r="H3946"/>
    </row>
    <row r="3947" spans="2:8" x14ac:dyDescent="0.35">
      <c r="B3947" s="159"/>
      <c r="C3947"/>
      <c r="D3947"/>
      <c r="E3947" s="326"/>
      <c r="F3947"/>
      <c r="G3947"/>
      <c r="H3947"/>
    </row>
    <row r="3948" spans="2:8" x14ac:dyDescent="0.35">
      <c r="B3948" s="159"/>
      <c r="C3948"/>
      <c r="D3948"/>
      <c r="E3948" s="326"/>
      <c r="F3948"/>
      <c r="G3948"/>
      <c r="H3948"/>
    </row>
    <row r="3949" spans="2:8" x14ac:dyDescent="0.35">
      <c r="B3949" s="159"/>
      <c r="C3949"/>
      <c r="D3949"/>
      <c r="E3949" s="326"/>
      <c r="F3949"/>
      <c r="G3949"/>
      <c r="H3949"/>
    </row>
    <row r="3950" spans="2:8" x14ac:dyDescent="0.35">
      <c r="B3950" s="159"/>
      <c r="C3950"/>
      <c r="D3950"/>
      <c r="E3950" s="326"/>
      <c r="F3950"/>
      <c r="G3950"/>
      <c r="H3950"/>
    </row>
    <row r="3951" spans="2:8" x14ac:dyDescent="0.35">
      <c r="B3951" s="159"/>
      <c r="C3951"/>
      <c r="D3951"/>
      <c r="E3951" s="326"/>
      <c r="F3951"/>
      <c r="G3951"/>
      <c r="H3951"/>
    </row>
    <row r="3952" spans="2:8" x14ac:dyDescent="0.35">
      <c r="B3952" s="159"/>
      <c r="C3952"/>
      <c r="D3952"/>
      <c r="E3952" s="326"/>
      <c r="F3952"/>
      <c r="G3952"/>
      <c r="H3952"/>
    </row>
    <row r="3953" spans="2:8" x14ac:dyDescent="0.35">
      <c r="B3953" s="159"/>
      <c r="C3953"/>
      <c r="D3953"/>
      <c r="E3953" s="326"/>
      <c r="F3953"/>
      <c r="G3953"/>
      <c r="H3953"/>
    </row>
    <row r="3954" spans="2:8" x14ac:dyDescent="0.35">
      <c r="B3954" s="159"/>
      <c r="C3954"/>
      <c r="D3954"/>
      <c r="E3954" s="326"/>
      <c r="F3954"/>
      <c r="G3954"/>
      <c r="H3954"/>
    </row>
    <row r="3955" spans="2:8" x14ac:dyDescent="0.35">
      <c r="B3955" s="159"/>
      <c r="C3955"/>
      <c r="D3955"/>
      <c r="E3955" s="326"/>
      <c r="F3955"/>
      <c r="G3955"/>
      <c r="H3955"/>
    </row>
    <row r="3956" spans="2:8" x14ac:dyDescent="0.35">
      <c r="B3956" s="159"/>
      <c r="C3956"/>
      <c r="D3956"/>
      <c r="E3956" s="326"/>
      <c r="F3956"/>
      <c r="G3956"/>
      <c r="H3956"/>
    </row>
    <row r="3957" spans="2:8" x14ac:dyDescent="0.35">
      <c r="B3957" s="159"/>
      <c r="C3957"/>
      <c r="D3957"/>
      <c r="E3957" s="326"/>
      <c r="F3957"/>
      <c r="G3957"/>
      <c r="H3957"/>
    </row>
    <row r="3958" spans="2:8" x14ac:dyDescent="0.35">
      <c r="B3958" s="159"/>
      <c r="C3958"/>
      <c r="D3958"/>
      <c r="E3958" s="326"/>
      <c r="F3958"/>
      <c r="G3958"/>
      <c r="H3958"/>
    </row>
    <row r="3959" spans="2:8" x14ac:dyDescent="0.35">
      <c r="B3959" s="159"/>
      <c r="C3959"/>
      <c r="D3959"/>
      <c r="E3959" s="326"/>
      <c r="F3959"/>
      <c r="G3959"/>
      <c r="H3959"/>
    </row>
    <row r="3960" spans="2:8" x14ac:dyDescent="0.35">
      <c r="B3960" s="159"/>
      <c r="C3960"/>
      <c r="D3960"/>
      <c r="E3960" s="326"/>
      <c r="F3960"/>
      <c r="G3960"/>
      <c r="H3960"/>
    </row>
    <row r="3961" spans="2:8" x14ac:dyDescent="0.35">
      <c r="B3961" s="159"/>
      <c r="C3961"/>
      <c r="D3961"/>
      <c r="E3961" s="326"/>
      <c r="F3961"/>
      <c r="G3961"/>
      <c r="H3961"/>
    </row>
    <row r="3962" spans="2:8" x14ac:dyDescent="0.35">
      <c r="B3962" s="159"/>
      <c r="C3962"/>
      <c r="D3962"/>
      <c r="E3962" s="326"/>
      <c r="F3962"/>
      <c r="G3962"/>
      <c r="H3962"/>
    </row>
    <row r="3963" spans="2:8" x14ac:dyDescent="0.35">
      <c r="B3963" s="159"/>
      <c r="C3963"/>
      <c r="D3963"/>
      <c r="E3963" s="326"/>
      <c r="F3963"/>
      <c r="G3963"/>
      <c r="H3963"/>
    </row>
    <row r="3964" spans="2:8" x14ac:dyDescent="0.35">
      <c r="B3964" s="159"/>
      <c r="C3964"/>
      <c r="D3964"/>
      <c r="E3964" s="326"/>
      <c r="F3964"/>
      <c r="G3964"/>
      <c r="H3964"/>
    </row>
    <row r="3965" spans="2:8" x14ac:dyDescent="0.35">
      <c r="B3965" s="159"/>
      <c r="C3965"/>
      <c r="D3965"/>
      <c r="E3965" s="326"/>
      <c r="F3965"/>
      <c r="G3965"/>
      <c r="H3965"/>
    </row>
    <row r="3966" spans="2:8" x14ac:dyDescent="0.35">
      <c r="B3966" s="159"/>
      <c r="C3966"/>
      <c r="D3966"/>
      <c r="E3966" s="326"/>
      <c r="F3966"/>
      <c r="G3966"/>
      <c r="H3966"/>
    </row>
    <row r="3967" spans="2:8" x14ac:dyDescent="0.35">
      <c r="B3967" s="159"/>
      <c r="C3967"/>
      <c r="D3967"/>
      <c r="E3967" s="326"/>
      <c r="F3967"/>
      <c r="G3967"/>
      <c r="H3967"/>
    </row>
    <row r="3968" spans="2:8" x14ac:dyDescent="0.35">
      <c r="B3968" s="159"/>
      <c r="C3968"/>
      <c r="D3968"/>
      <c r="E3968" s="326"/>
      <c r="F3968"/>
      <c r="G3968"/>
      <c r="H3968"/>
    </row>
    <row r="3969" spans="2:8" x14ac:dyDescent="0.35">
      <c r="B3969" s="159"/>
      <c r="C3969"/>
      <c r="D3969"/>
      <c r="E3969" s="326"/>
      <c r="F3969"/>
      <c r="G3969"/>
      <c r="H3969"/>
    </row>
    <row r="3970" spans="2:8" x14ac:dyDescent="0.35">
      <c r="B3970" s="159"/>
      <c r="C3970"/>
      <c r="D3970"/>
      <c r="E3970" s="326"/>
      <c r="F3970"/>
      <c r="G3970"/>
      <c r="H3970"/>
    </row>
    <row r="3971" spans="2:8" x14ac:dyDescent="0.35">
      <c r="B3971" s="159"/>
      <c r="C3971"/>
      <c r="D3971"/>
      <c r="E3971" s="326"/>
      <c r="F3971"/>
      <c r="G3971"/>
      <c r="H3971"/>
    </row>
    <row r="3972" spans="2:8" x14ac:dyDescent="0.35">
      <c r="B3972" s="159"/>
      <c r="C3972"/>
      <c r="D3972"/>
      <c r="E3972" s="326"/>
      <c r="F3972"/>
      <c r="G3972"/>
      <c r="H3972"/>
    </row>
    <row r="3973" spans="2:8" x14ac:dyDescent="0.35">
      <c r="B3973" s="159"/>
      <c r="C3973"/>
      <c r="D3973"/>
      <c r="E3973" s="326"/>
      <c r="F3973"/>
      <c r="G3973"/>
      <c r="H3973"/>
    </row>
    <row r="3974" spans="2:8" x14ac:dyDescent="0.35">
      <c r="B3974" s="159"/>
      <c r="C3974"/>
      <c r="D3974"/>
      <c r="E3974" s="326"/>
      <c r="F3974"/>
      <c r="G3974"/>
      <c r="H3974"/>
    </row>
    <row r="3975" spans="2:8" x14ac:dyDescent="0.35">
      <c r="B3975" s="159"/>
      <c r="C3975"/>
      <c r="D3975"/>
      <c r="E3975" s="326"/>
      <c r="F3975"/>
      <c r="G3975"/>
      <c r="H3975"/>
    </row>
    <row r="3976" spans="2:8" x14ac:dyDescent="0.35">
      <c r="B3976" s="159"/>
      <c r="C3976"/>
      <c r="D3976"/>
      <c r="E3976" s="326"/>
      <c r="F3976"/>
      <c r="G3976"/>
      <c r="H3976"/>
    </row>
    <row r="3977" spans="2:8" x14ac:dyDescent="0.35">
      <c r="B3977" s="159"/>
      <c r="C3977"/>
      <c r="D3977"/>
      <c r="E3977" s="326"/>
      <c r="F3977"/>
      <c r="G3977"/>
      <c r="H3977"/>
    </row>
    <row r="3978" spans="2:8" x14ac:dyDescent="0.35">
      <c r="B3978" s="159"/>
      <c r="C3978"/>
      <c r="D3978"/>
      <c r="E3978" s="326"/>
      <c r="F3978"/>
      <c r="G3978"/>
      <c r="H3978"/>
    </row>
    <row r="3979" spans="2:8" x14ac:dyDescent="0.35">
      <c r="B3979" s="159"/>
      <c r="C3979"/>
      <c r="D3979"/>
      <c r="E3979" s="326"/>
      <c r="F3979"/>
      <c r="G3979"/>
      <c r="H3979"/>
    </row>
    <row r="3980" spans="2:8" x14ac:dyDescent="0.35">
      <c r="B3980" s="159"/>
      <c r="C3980"/>
      <c r="D3980"/>
      <c r="E3980" s="326"/>
      <c r="F3980"/>
      <c r="G3980"/>
      <c r="H3980"/>
    </row>
    <row r="3981" spans="2:8" x14ac:dyDescent="0.35">
      <c r="B3981" s="159"/>
      <c r="C3981"/>
      <c r="D3981"/>
      <c r="E3981" s="326"/>
      <c r="F3981"/>
      <c r="G3981"/>
      <c r="H3981"/>
    </row>
    <row r="3982" spans="2:8" x14ac:dyDescent="0.35">
      <c r="B3982" s="159"/>
      <c r="C3982"/>
      <c r="D3982"/>
      <c r="E3982" s="326"/>
      <c r="F3982"/>
      <c r="G3982"/>
      <c r="H3982"/>
    </row>
    <row r="3983" spans="2:8" x14ac:dyDescent="0.35">
      <c r="B3983" s="159"/>
      <c r="C3983"/>
      <c r="D3983"/>
      <c r="E3983" s="326"/>
      <c r="F3983"/>
      <c r="G3983"/>
      <c r="H3983"/>
    </row>
    <row r="3984" spans="2:8" x14ac:dyDescent="0.35">
      <c r="B3984" s="159"/>
      <c r="C3984"/>
      <c r="D3984"/>
      <c r="E3984" s="326"/>
      <c r="F3984"/>
      <c r="G3984"/>
      <c r="H3984"/>
    </row>
    <row r="3985" spans="2:8" x14ac:dyDescent="0.35">
      <c r="B3985" s="159"/>
      <c r="C3985"/>
      <c r="D3985"/>
      <c r="E3985" s="326"/>
      <c r="F3985"/>
      <c r="G3985"/>
      <c r="H3985"/>
    </row>
    <row r="3986" spans="2:8" x14ac:dyDescent="0.35">
      <c r="B3986" s="159"/>
      <c r="C3986"/>
      <c r="D3986"/>
      <c r="E3986" s="326"/>
      <c r="F3986"/>
      <c r="G3986"/>
      <c r="H3986"/>
    </row>
    <row r="3987" spans="2:8" x14ac:dyDescent="0.35">
      <c r="B3987" s="159"/>
      <c r="C3987"/>
      <c r="D3987"/>
      <c r="E3987" s="326"/>
      <c r="F3987"/>
      <c r="G3987"/>
      <c r="H3987"/>
    </row>
    <row r="3988" spans="2:8" x14ac:dyDescent="0.35">
      <c r="B3988" s="159"/>
      <c r="C3988"/>
      <c r="D3988"/>
      <c r="E3988" s="326"/>
      <c r="F3988"/>
      <c r="G3988"/>
      <c r="H3988"/>
    </row>
    <row r="3989" spans="2:8" x14ac:dyDescent="0.35">
      <c r="B3989" s="159"/>
      <c r="C3989"/>
      <c r="D3989"/>
      <c r="E3989" s="326"/>
      <c r="F3989"/>
      <c r="G3989"/>
      <c r="H3989"/>
    </row>
    <row r="3990" spans="2:8" x14ac:dyDescent="0.35">
      <c r="B3990" s="159"/>
      <c r="C3990"/>
      <c r="D3990"/>
      <c r="E3990" s="326"/>
      <c r="F3990"/>
      <c r="G3990"/>
      <c r="H3990"/>
    </row>
    <row r="3991" spans="2:8" x14ac:dyDescent="0.35">
      <c r="B3991" s="159"/>
      <c r="C3991"/>
      <c r="D3991"/>
      <c r="E3991" s="326"/>
      <c r="F3991"/>
      <c r="G3991"/>
      <c r="H3991"/>
    </row>
    <row r="3992" spans="2:8" x14ac:dyDescent="0.35">
      <c r="B3992" s="159"/>
      <c r="C3992"/>
      <c r="D3992"/>
      <c r="E3992" s="326"/>
      <c r="F3992"/>
      <c r="G3992"/>
      <c r="H3992"/>
    </row>
    <row r="3993" spans="2:8" x14ac:dyDescent="0.35">
      <c r="B3993" s="159"/>
      <c r="C3993"/>
      <c r="D3993"/>
      <c r="E3993" s="326"/>
      <c r="F3993"/>
      <c r="G3993"/>
      <c r="H3993"/>
    </row>
    <row r="3994" spans="2:8" x14ac:dyDescent="0.35">
      <c r="B3994" s="159"/>
      <c r="C3994"/>
      <c r="D3994"/>
      <c r="E3994" s="326"/>
      <c r="F3994"/>
      <c r="G3994"/>
      <c r="H3994"/>
    </row>
    <row r="3995" spans="2:8" x14ac:dyDescent="0.35">
      <c r="B3995" s="159"/>
      <c r="C3995"/>
      <c r="D3995"/>
      <c r="E3995" s="326"/>
      <c r="F3995"/>
      <c r="G3995"/>
      <c r="H3995"/>
    </row>
    <row r="3996" spans="2:8" x14ac:dyDescent="0.35">
      <c r="B3996" s="159"/>
      <c r="C3996"/>
      <c r="D3996"/>
      <c r="E3996" s="326"/>
      <c r="F3996"/>
      <c r="G3996"/>
      <c r="H3996"/>
    </row>
    <row r="3997" spans="2:8" x14ac:dyDescent="0.35">
      <c r="B3997" s="159"/>
      <c r="C3997"/>
      <c r="D3997"/>
      <c r="E3997" s="326"/>
      <c r="F3997"/>
      <c r="G3997"/>
      <c r="H3997"/>
    </row>
    <row r="3998" spans="2:8" x14ac:dyDescent="0.35">
      <c r="B3998" s="159"/>
      <c r="C3998"/>
      <c r="D3998"/>
      <c r="E3998" s="326"/>
      <c r="F3998"/>
      <c r="G3998"/>
      <c r="H3998"/>
    </row>
    <row r="3999" spans="2:8" x14ac:dyDescent="0.35">
      <c r="B3999" s="159"/>
      <c r="C3999"/>
      <c r="D3999"/>
      <c r="E3999" s="326"/>
      <c r="F3999"/>
      <c r="G3999"/>
      <c r="H3999"/>
    </row>
    <row r="4000" spans="2:8" x14ac:dyDescent="0.35">
      <c r="B4000" s="159"/>
      <c r="C4000"/>
      <c r="D4000"/>
      <c r="E4000" s="326"/>
      <c r="F4000"/>
      <c r="G4000"/>
      <c r="H4000"/>
    </row>
    <row r="4001" spans="2:8" x14ac:dyDescent="0.35">
      <c r="B4001" s="159"/>
      <c r="C4001"/>
      <c r="D4001"/>
      <c r="E4001" s="326"/>
      <c r="F4001"/>
      <c r="G4001"/>
      <c r="H4001"/>
    </row>
    <row r="4002" spans="2:8" x14ac:dyDescent="0.35">
      <c r="B4002" s="159"/>
      <c r="C4002"/>
      <c r="D4002"/>
      <c r="E4002" s="326"/>
      <c r="F4002"/>
      <c r="G4002"/>
      <c r="H4002"/>
    </row>
    <row r="4003" spans="2:8" x14ac:dyDescent="0.35">
      <c r="B4003" s="159"/>
      <c r="C4003"/>
      <c r="D4003"/>
      <c r="E4003" s="326"/>
      <c r="F4003"/>
      <c r="G4003"/>
      <c r="H4003"/>
    </row>
    <row r="4004" spans="2:8" x14ac:dyDescent="0.35">
      <c r="B4004" s="159"/>
      <c r="C4004"/>
      <c r="D4004"/>
      <c r="E4004" s="326"/>
      <c r="F4004"/>
      <c r="G4004"/>
      <c r="H4004"/>
    </row>
    <row r="4005" spans="2:8" x14ac:dyDescent="0.35">
      <c r="B4005" s="159"/>
      <c r="C4005"/>
      <c r="D4005"/>
      <c r="E4005" s="326"/>
      <c r="F4005"/>
      <c r="G4005"/>
      <c r="H4005"/>
    </row>
    <row r="4006" spans="2:8" x14ac:dyDescent="0.35">
      <c r="B4006" s="159"/>
      <c r="C4006"/>
      <c r="D4006"/>
      <c r="E4006" s="326"/>
      <c r="F4006"/>
      <c r="G4006"/>
      <c r="H4006"/>
    </row>
    <row r="4007" spans="2:8" x14ac:dyDescent="0.35">
      <c r="B4007" s="159"/>
      <c r="C4007"/>
      <c r="D4007"/>
      <c r="E4007" s="326"/>
      <c r="F4007"/>
      <c r="G4007"/>
      <c r="H4007"/>
    </row>
    <row r="4008" spans="2:8" x14ac:dyDescent="0.35">
      <c r="B4008" s="159"/>
      <c r="C4008"/>
      <c r="D4008"/>
      <c r="E4008" s="326"/>
      <c r="F4008"/>
      <c r="G4008"/>
      <c r="H4008"/>
    </row>
    <row r="4009" spans="2:8" x14ac:dyDescent="0.35">
      <c r="B4009" s="159"/>
      <c r="C4009"/>
      <c r="D4009"/>
      <c r="E4009" s="326"/>
      <c r="F4009"/>
      <c r="G4009"/>
      <c r="H4009"/>
    </row>
    <row r="4010" spans="2:8" x14ac:dyDescent="0.35">
      <c r="B4010" s="159"/>
      <c r="C4010"/>
      <c r="D4010"/>
      <c r="E4010" s="326"/>
      <c r="F4010"/>
      <c r="G4010"/>
      <c r="H4010"/>
    </row>
    <row r="4011" spans="2:8" x14ac:dyDescent="0.35">
      <c r="B4011" s="159"/>
      <c r="C4011"/>
      <c r="D4011"/>
      <c r="E4011" s="326"/>
      <c r="F4011"/>
      <c r="G4011"/>
      <c r="H4011"/>
    </row>
    <row r="4012" spans="2:8" x14ac:dyDescent="0.35">
      <c r="B4012" s="159"/>
      <c r="C4012"/>
      <c r="D4012"/>
      <c r="E4012" s="326"/>
      <c r="F4012"/>
      <c r="G4012"/>
      <c r="H4012"/>
    </row>
    <row r="4013" spans="2:8" x14ac:dyDescent="0.35">
      <c r="B4013" s="159"/>
      <c r="C4013"/>
      <c r="D4013"/>
      <c r="E4013" s="326"/>
      <c r="F4013"/>
      <c r="G4013"/>
      <c r="H4013"/>
    </row>
    <row r="4014" spans="2:8" x14ac:dyDescent="0.35">
      <c r="B4014" s="159"/>
      <c r="C4014"/>
      <c r="D4014"/>
      <c r="E4014" s="326"/>
      <c r="F4014"/>
      <c r="G4014"/>
      <c r="H4014"/>
    </row>
    <row r="4015" spans="2:8" x14ac:dyDescent="0.35">
      <c r="B4015" s="159"/>
      <c r="C4015"/>
      <c r="D4015"/>
      <c r="E4015" s="326"/>
      <c r="F4015"/>
      <c r="G4015"/>
      <c r="H4015"/>
    </row>
    <row r="4016" spans="2:8" x14ac:dyDescent="0.35">
      <c r="B4016" s="159"/>
      <c r="C4016"/>
      <c r="D4016"/>
      <c r="E4016" s="326"/>
      <c r="F4016"/>
      <c r="G4016"/>
      <c r="H4016"/>
    </row>
    <row r="4017" spans="2:8" x14ac:dyDescent="0.35">
      <c r="B4017" s="159"/>
      <c r="C4017"/>
      <c r="D4017"/>
      <c r="E4017" s="326"/>
      <c r="F4017"/>
      <c r="G4017"/>
      <c r="H4017"/>
    </row>
    <row r="4018" spans="2:8" x14ac:dyDescent="0.35">
      <c r="B4018" s="159"/>
      <c r="C4018"/>
      <c r="D4018"/>
      <c r="E4018" s="326"/>
      <c r="F4018"/>
      <c r="G4018"/>
      <c r="H4018"/>
    </row>
    <row r="4019" spans="2:8" x14ac:dyDescent="0.35">
      <c r="B4019" s="159"/>
      <c r="C4019"/>
      <c r="D4019"/>
      <c r="E4019" s="326"/>
      <c r="F4019"/>
      <c r="G4019"/>
      <c r="H4019"/>
    </row>
    <row r="4020" spans="2:8" x14ac:dyDescent="0.35">
      <c r="B4020" s="159"/>
      <c r="C4020"/>
      <c r="D4020"/>
      <c r="E4020" s="326"/>
      <c r="F4020"/>
      <c r="G4020"/>
      <c r="H4020"/>
    </row>
    <row r="4021" spans="2:8" x14ac:dyDescent="0.35">
      <c r="B4021" s="159"/>
      <c r="C4021"/>
      <c r="D4021"/>
      <c r="E4021" s="326"/>
      <c r="F4021"/>
      <c r="G4021"/>
      <c r="H4021"/>
    </row>
    <row r="4022" spans="2:8" x14ac:dyDescent="0.35">
      <c r="B4022" s="159"/>
      <c r="C4022"/>
      <c r="D4022"/>
      <c r="E4022" s="326"/>
      <c r="F4022"/>
      <c r="G4022"/>
      <c r="H4022"/>
    </row>
    <row r="4023" spans="2:8" x14ac:dyDescent="0.35">
      <c r="B4023" s="159"/>
      <c r="C4023"/>
      <c r="D4023"/>
      <c r="E4023" s="326"/>
      <c r="F4023"/>
      <c r="G4023"/>
      <c r="H4023"/>
    </row>
    <row r="4024" spans="2:8" x14ac:dyDescent="0.35">
      <c r="B4024" s="159"/>
      <c r="C4024"/>
      <c r="D4024"/>
      <c r="E4024" s="326"/>
      <c r="F4024"/>
      <c r="G4024"/>
      <c r="H4024"/>
    </row>
    <row r="4025" spans="2:8" x14ac:dyDescent="0.35">
      <c r="B4025" s="159"/>
      <c r="C4025"/>
      <c r="D4025"/>
      <c r="E4025" s="326"/>
      <c r="F4025"/>
      <c r="G4025"/>
      <c r="H4025"/>
    </row>
    <row r="4026" spans="2:8" x14ac:dyDescent="0.35">
      <c r="B4026" s="159"/>
      <c r="C4026"/>
      <c r="D4026"/>
      <c r="E4026" s="326"/>
      <c r="F4026"/>
      <c r="G4026"/>
      <c r="H4026"/>
    </row>
    <row r="4027" spans="2:8" x14ac:dyDescent="0.35">
      <c r="B4027" s="159"/>
      <c r="C4027"/>
      <c r="D4027"/>
      <c r="E4027" s="326"/>
      <c r="F4027"/>
      <c r="G4027"/>
      <c r="H4027"/>
    </row>
    <row r="4028" spans="2:8" x14ac:dyDescent="0.35">
      <c r="B4028" s="159"/>
      <c r="C4028"/>
      <c r="D4028"/>
      <c r="E4028" s="326"/>
      <c r="F4028"/>
      <c r="G4028"/>
      <c r="H4028"/>
    </row>
    <row r="4029" spans="2:8" x14ac:dyDescent="0.35">
      <c r="B4029" s="159"/>
      <c r="C4029"/>
      <c r="D4029"/>
      <c r="E4029" s="326"/>
      <c r="F4029"/>
      <c r="G4029"/>
      <c r="H4029"/>
    </row>
    <row r="4030" spans="2:8" x14ac:dyDescent="0.35">
      <c r="B4030" s="159"/>
      <c r="C4030"/>
      <c r="D4030"/>
      <c r="E4030" s="326"/>
      <c r="F4030"/>
      <c r="G4030"/>
      <c r="H4030"/>
    </row>
    <row r="4031" spans="2:8" x14ac:dyDescent="0.35">
      <c r="B4031" s="159"/>
      <c r="C4031"/>
      <c r="D4031"/>
      <c r="E4031" s="326"/>
      <c r="F4031"/>
      <c r="G4031"/>
      <c r="H4031"/>
    </row>
    <row r="4032" spans="2:8" x14ac:dyDescent="0.35">
      <c r="B4032" s="159"/>
      <c r="C4032"/>
      <c r="D4032"/>
      <c r="E4032" s="326"/>
      <c r="F4032"/>
      <c r="G4032"/>
      <c r="H4032"/>
    </row>
    <row r="4033" spans="2:8" x14ac:dyDescent="0.35">
      <c r="B4033" s="159"/>
      <c r="C4033"/>
      <c r="D4033"/>
      <c r="E4033" s="326"/>
      <c r="F4033"/>
      <c r="G4033"/>
      <c r="H4033"/>
    </row>
    <row r="4034" spans="2:8" x14ac:dyDescent="0.35">
      <c r="B4034" s="159"/>
      <c r="C4034"/>
      <c r="D4034"/>
      <c r="E4034" s="326"/>
      <c r="F4034"/>
      <c r="G4034"/>
      <c r="H4034"/>
    </row>
    <row r="4035" spans="2:8" x14ac:dyDescent="0.35">
      <c r="B4035" s="159"/>
      <c r="C4035"/>
      <c r="D4035"/>
      <c r="E4035" s="326"/>
      <c r="F4035"/>
      <c r="G4035"/>
      <c r="H4035"/>
    </row>
    <row r="4036" spans="2:8" x14ac:dyDescent="0.35">
      <c r="B4036" s="159"/>
      <c r="C4036"/>
      <c r="D4036"/>
      <c r="E4036" s="326"/>
      <c r="F4036"/>
      <c r="G4036"/>
      <c r="H4036"/>
    </row>
    <row r="4037" spans="2:8" x14ac:dyDescent="0.35">
      <c r="B4037" s="159"/>
      <c r="C4037"/>
      <c r="D4037"/>
      <c r="E4037" s="326"/>
      <c r="F4037"/>
      <c r="G4037"/>
      <c r="H4037"/>
    </row>
    <row r="4038" spans="2:8" x14ac:dyDescent="0.35">
      <c r="B4038" s="159"/>
      <c r="C4038"/>
      <c r="D4038"/>
      <c r="E4038" s="326"/>
      <c r="F4038"/>
      <c r="G4038"/>
      <c r="H4038"/>
    </row>
    <row r="4039" spans="2:8" x14ac:dyDescent="0.35">
      <c r="B4039" s="159"/>
      <c r="C4039"/>
      <c r="D4039"/>
      <c r="E4039" s="326"/>
      <c r="F4039"/>
      <c r="G4039"/>
      <c r="H4039"/>
    </row>
    <row r="4040" spans="2:8" x14ac:dyDescent="0.35">
      <c r="B4040" s="159"/>
      <c r="C4040"/>
      <c r="D4040"/>
      <c r="E4040" s="326"/>
      <c r="F4040"/>
      <c r="G4040"/>
      <c r="H4040"/>
    </row>
    <row r="4041" spans="2:8" x14ac:dyDescent="0.35">
      <c r="B4041" s="159"/>
      <c r="C4041"/>
      <c r="D4041"/>
      <c r="E4041" s="326"/>
      <c r="F4041"/>
      <c r="G4041"/>
      <c r="H4041"/>
    </row>
    <row r="4042" spans="2:8" x14ac:dyDescent="0.35">
      <c r="B4042" s="159"/>
      <c r="C4042"/>
      <c r="D4042"/>
      <c r="E4042" s="326"/>
      <c r="F4042"/>
      <c r="G4042"/>
      <c r="H4042"/>
    </row>
    <row r="4043" spans="2:8" x14ac:dyDescent="0.35">
      <c r="B4043" s="159"/>
      <c r="C4043"/>
      <c r="D4043"/>
      <c r="E4043" s="326"/>
      <c r="F4043"/>
      <c r="G4043"/>
      <c r="H4043"/>
    </row>
    <row r="4044" spans="2:8" x14ac:dyDescent="0.35">
      <c r="B4044" s="159"/>
      <c r="C4044"/>
      <c r="D4044"/>
      <c r="E4044" s="326"/>
      <c r="F4044"/>
      <c r="G4044"/>
      <c r="H4044"/>
    </row>
    <row r="4045" spans="2:8" x14ac:dyDescent="0.35">
      <c r="B4045" s="159"/>
      <c r="C4045"/>
      <c r="D4045"/>
      <c r="E4045" s="326"/>
      <c r="F4045"/>
      <c r="G4045"/>
      <c r="H4045"/>
    </row>
    <row r="4046" spans="2:8" x14ac:dyDescent="0.35">
      <c r="B4046" s="159"/>
      <c r="C4046"/>
      <c r="D4046"/>
      <c r="E4046" s="326"/>
      <c r="F4046"/>
      <c r="G4046"/>
      <c r="H4046"/>
    </row>
    <row r="4047" spans="2:8" x14ac:dyDescent="0.35">
      <c r="B4047" s="159"/>
      <c r="C4047"/>
      <c r="D4047"/>
      <c r="E4047" s="326"/>
      <c r="F4047"/>
      <c r="G4047"/>
      <c r="H4047"/>
    </row>
    <row r="4048" spans="2:8" x14ac:dyDescent="0.35">
      <c r="B4048" s="159"/>
      <c r="C4048"/>
      <c r="D4048"/>
      <c r="E4048" s="326"/>
      <c r="F4048"/>
      <c r="G4048"/>
      <c r="H4048"/>
    </row>
    <row r="4049" spans="2:8" x14ac:dyDescent="0.35">
      <c r="B4049" s="159"/>
      <c r="C4049"/>
      <c r="D4049"/>
      <c r="E4049" s="326"/>
      <c r="F4049"/>
      <c r="G4049"/>
      <c r="H4049"/>
    </row>
    <row r="4050" spans="2:8" x14ac:dyDescent="0.35">
      <c r="B4050" s="159"/>
      <c r="C4050"/>
      <c r="D4050"/>
      <c r="E4050" s="326"/>
      <c r="F4050"/>
      <c r="G4050"/>
      <c r="H4050"/>
    </row>
    <row r="4051" spans="2:8" x14ac:dyDescent="0.35">
      <c r="B4051" s="159"/>
      <c r="C4051"/>
      <c r="D4051"/>
      <c r="E4051" s="326"/>
      <c r="F4051"/>
      <c r="G4051"/>
      <c r="H4051"/>
    </row>
    <row r="4052" spans="2:8" x14ac:dyDescent="0.35">
      <c r="B4052" s="159"/>
      <c r="C4052"/>
      <c r="D4052"/>
      <c r="E4052" s="326"/>
      <c r="F4052"/>
      <c r="G4052"/>
      <c r="H4052"/>
    </row>
    <row r="4053" spans="2:8" x14ac:dyDescent="0.35">
      <c r="B4053" s="159"/>
      <c r="C4053"/>
      <c r="D4053"/>
      <c r="E4053" s="326"/>
      <c r="F4053"/>
      <c r="G4053"/>
      <c r="H4053"/>
    </row>
    <row r="4054" spans="2:8" x14ac:dyDescent="0.35">
      <c r="B4054" s="159"/>
      <c r="C4054"/>
      <c r="D4054"/>
      <c r="E4054" s="326"/>
      <c r="F4054"/>
      <c r="G4054"/>
      <c r="H4054"/>
    </row>
    <row r="4055" spans="2:8" x14ac:dyDescent="0.35">
      <c r="B4055" s="159"/>
      <c r="C4055"/>
      <c r="D4055"/>
      <c r="E4055" s="326"/>
      <c r="F4055"/>
      <c r="G4055"/>
      <c r="H4055"/>
    </row>
    <row r="4056" spans="2:8" x14ac:dyDescent="0.35">
      <c r="B4056" s="159"/>
      <c r="C4056"/>
      <c r="D4056"/>
      <c r="E4056" s="326"/>
      <c r="F4056"/>
      <c r="G4056"/>
      <c r="H4056"/>
    </row>
    <row r="4057" spans="2:8" x14ac:dyDescent="0.35">
      <c r="B4057" s="159"/>
      <c r="C4057"/>
      <c r="D4057"/>
      <c r="E4057" s="326"/>
      <c r="F4057"/>
      <c r="G4057"/>
      <c r="H4057"/>
    </row>
    <row r="4058" spans="2:8" x14ac:dyDescent="0.35">
      <c r="B4058" s="159"/>
      <c r="C4058"/>
      <c r="D4058"/>
      <c r="E4058" s="326"/>
      <c r="F4058"/>
      <c r="G4058"/>
      <c r="H4058"/>
    </row>
    <row r="4059" spans="2:8" x14ac:dyDescent="0.35">
      <c r="B4059" s="159"/>
      <c r="C4059"/>
      <c r="D4059"/>
      <c r="E4059" s="326"/>
      <c r="F4059"/>
      <c r="G4059"/>
      <c r="H4059"/>
    </row>
    <row r="4060" spans="2:8" x14ac:dyDescent="0.35">
      <c r="B4060" s="159"/>
      <c r="C4060"/>
      <c r="D4060"/>
      <c r="E4060" s="326"/>
      <c r="F4060"/>
      <c r="G4060"/>
      <c r="H4060"/>
    </row>
    <row r="4061" spans="2:8" x14ac:dyDescent="0.35">
      <c r="B4061" s="159"/>
      <c r="C4061"/>
      <c r="D4061"/>
      <c r="E4061" s="326"/>
      <c r="F4061"/>
      <c r="G4061"/>
      <c r="H4061"/>
    </row>
    <row r="4062" spans="2:8" x14ac:dyDescent="0.35">
      <c r="B4062" s="159"/>
      <c r="C4062"/>
      <c r="D4062"/>
      <c r="E4062" s="326"/>
      <c r="F4062"/>
      <c r="G4062"/>
      <c r="H4062"/>
    </row>
    <row r="4063" spans="2:8" x14ac:dyDescent="0.35">
      <c r="B4063" s="159"/>
      <c r="C4063"/>
      <c r="D4063"/>
      <c r="E4063" s="326"/>
      <c r="F4063"/>
      <c r="G4063"/>
      <c r="H4063"/>
    </row>
    <row r="4064" spans="2:8" x14ac:dyDescent="0.35">
      <c r="B4064" s="159"/>
      <c r="C4064"/>
      <c r="D4064"/>
      <c r="E4064" s="326"/>
      <c r="F4064"/>
      <c r="G4064"/>
      <c r="H4064"/>
    </row>
    <row r="4065" spans="2:8" x14ac:dyDescent="0.35">
      <c r="B4065" s="159"/>
      <c r="C4065"/>
      <c r="D4065"/>
      <c r="E4065" s="326"/>
      <c r="F4065"/>
      <c r="G4065"/>
      <c r="H4065"/>
    </row>
    <row r="4066" spans="2:8" x14ac:dyDescent="0.35">
      <c r="B4066" s="159"/>
      <c r="C4066"/>
      <c r="D4066"/>
      <c r="E4066" s="326"/>
      <c r="F4066"/>
      <c r="G4066"/>
      <c r="H4066"/>
    </row>
    <row r="4067" spans="2:8" x14ac:dyDescent="0.35">
      <c r="B4067" s="159"/>
      <c r="C4067"/>
      <c r="D4067"/>
      <c r="E4067" s="326"/>
      <c r="F4067"/>
      <c r="G4067"/>
      <c r="H4067"/>
    </row>
    <row r="4068" spans="2:8" x14ac:dyDescent="0.35">
      <c r="B4068" s="159"/>
      <c r="C4068"/>
      <c r="D4068"/>
      <c r="E4068" s="326"/>
      <c r="F4068"/>
      <c r="G4068"/>
      <c r="H4068"/>
    </row>
    <row r="4069" spans="2:8" x14ac:dyDescent="0.35">
      <c r="B4069" s="159"/>
      <c r="C4069"/>
      <c r="D4069"/>
      <c r="E4069" s="326"/>
      <c r="F4069"/>
      <c r="G4069"/>
      <c r="H4069"/>
    </row>
    <row r="4070" spans="2:8" x14ac:dyDescent="0.35">
      <c r="B4070" s="159"/>
      <c r="C4070"/>
      <c r="D4070"/>
      <c r="E4070" s="326"/>
      <c r="F4070"/>
      <c r="G4070"/>
      <c r="H4070"/>
    </row>
    <row r="4071" spans="2:8" x14ac:dyDescent="0.35">
      <c r="B4071" s="159"/>
      <c r="C4071"/>
      <c r="D4071"/>
      <c r="E4071" s="326"/>
      <c r="F4071"/>
      <c r="G4071"/>
      <c r="H4071"/>
    </row>
    <row r="4072" spans="2:8" x14ac:dyDescent="0.35">
      <c r="B4072" s="159"/>
      <c r="C4072"/>
      <c r="D4072"/>
      <c r="E4072" s="326"/>
      <c r="F4072"/>
      <c r="G4072"/>
      <c r="H4072"/>
    </row>
    <row r="4073" spans="2:8" x14ac:dyDescent="0.35">
      <c r="B4073" s="159"/>
      <c r="C4073"/>
      <c r="D4073"/>
      <c r="E4073" s="326"/>
      <c r="F4073"/>
      <c r="G4073"/>
      <c r="H4073"/>
    </row>
    <row r="4074" spans="2:8" x14ac:dyDescent="0.35">
      <c r="B4074" s="159"/>
      <c r="C4074"/>
      <c r="D4074"/>
      <c r="E4074" s="326"/>
      <c r="F4074"/>
      <c r="G4074"/>
      <c r="H4074"/>
    </row>
    <row r="4075" spans="2:8" x14ac:dyDescent="0.35">
      <c r="B4075" s="159"/>
      <c r="C4075"/>
      <c r="D4075"/>
      <c r="E4075" s="326"/>
      <c r="F4075"/>
      <c r="G4075"/>
      <c r="H4075"/>
    </row>
    <row r="4076" spans="2:8" x14ac:dyDescent="0.35">
      <c r="B4076" s="159"/>
      <c r="C4076"/>
      <c r="D4076"/>
      <c r="E4076" s="326"/>
      <c r="F4076"/>
      <c r="G4076"/>
      <c r="H4076"/>
    </row>
    <row r="4077" spans="2:8" x14ac:dyDescent="0.35">
      <c r="B4077" s="159"/>
      <c r="C4077"/>
      <c r="D4077"/>
      <c r="E4077" s="326"/>
      <c r="F4077"/>
      <c r="G4077"/>
      <c r="H4077"/>
    </row>
    <row r="4078" spans="2:8" x14ac:dyDescent="0.35">
      <c r="B4078" s="159"/>
      <c r="C4078"/>
      <c r="D4078"/>
      <c r="E4078" s="326"/>
      <c r="F4078"/>
      <c r="G4078"/>
      <c r="H4078"/>
    </row>
    <row r="4079" spans="2:8" x14ac:dyDescent="0.35">
      <c r="B4079" s="159"/>
      <c r="C4079"/>
      <c r="D4079"/>
      <c r="E4079" s="326"/>
      <c r="F4079"/>
      <c r="G4079"/>
      <c r="H4079"/>
    </row>
    <row r="4080" spans="2:8" x14ac:dyDescent="0.35">
      <c r="B4080" s="159"/>
      <c r="C4080"/>
      <c r="D4080"/>
      <c r="E4080" s="326"/>
      <c r="F4080"/>
      <c r="G4080"/>
      <c r="H4080"/>
    </row>
    <row r="4081" spans="2:8" x14ac:dyDescent="0.35">
      <c r="B4081" s="159"/>
      <c r="C4081"/>
      <c r="D4081"/>
      <c r="E4081" s="326"/>
      <c r="F4081"/>
      <c r="G4081"/>
      <c r="H4081"/>
    </row>
    <row r="4082" spans="2:8" x14ac:dyDescent="0.35">
      <c r="B4082" s="159"/>
      <c r="C4082"/>
      <c r="D4082"/>
      <c r="E4082" s="326"/>
      <c r="F4082"/>
      <c r="G4082"/>
      <c r="H4082"/>
    </row>
    <row r="4083" spans="2:8" x14ac:dyDescent="0.35">
      <c r="B4083" s="159"/>
      <c r="C4083"/>
      <c r="D4083"/>
      <c r="E4083" s="326"/>
      <c r="F4083"/>
      <c r="G4083"/>
      <c r="H4083"/>
    </row>
    <row r="4084" spans="2:8" x14ac:dyDescent="0.35">
      <c r="B4084" s="159"/>
      <c r="C4084"/>
      <c r="D4084"/>
      <c r="E4084" s="326"/>
      <c r="F4084"/>
      <c r="G4084"/>
      <c r="H4084"/>
    </row>
    <row r="4085" spans="2:8" x14ac:dyDescent="0.35">
      <c r="B4085" s="159"/>
      <c r="C4085"/>
      <c r="D4085"/>
      <c r="E4085" s="326"/>
      <c r="F4085"/>
      <c r="G4085"/>
      <c r="H4085"/>
    </row>
    <row r="4086" spans="2:8" x14ac:dyDescent="0.35">
      <c r="B4086" s="159"/>
      <c r="C4086"/>
      <c r="D4086"/>
      <c r="E4086" s="326"/>
      <c r="F4086"/>
      <c r="G4086"/>
      <c r="H4086"/>
    </row>
    <row r="4087" spans="2:8" x14ac:dyDescent="0.35">
      <c r="B4087" s="159"/>
      <c r="C4087"/>
      <c r="D4087"/>
      <c r="E4087" s="326"/>
      <c r="F4087"/>
      <c r="G4087"/>
      <c r="H4087"/>
    </row>
    <row r="4088" spans="2:8" x14ac:dyDescent="0.35">
      <c r="B4088" s="159"/>
      <c r="C4088"/>
      <c r="D4088"/>
      <c r="E4088" s="326"/>
      <c r="F4088"/>
      <c r="G4088"/>
      <c r="H4088"/>
    </row>
    <row r="4089" spans="2:8" x14ac:dyDescent="0.35">
      <c r="B4089" s="159"/>
      <c r="C4089"/>
      <c r="D4089"/>
      <c r="E4089" s="326"/>
      <c r="F4089"/>
      <c r="G4089"/>
      <c r="H4089"/>
    </row>
    <row r="4090" spans="2:8" x14ac:dyDescent="0.35">
      <c r="B4090" s="159"/>
      <c r="C4090"/>
      <c r="D4090"/>
      <c r="E4090" s="326"/>
      <c r="F4090"/>
      <c r="G4090"/>
      <c r="H4090"/>
    </row>
    <row r="4091" spans="2:8" x14ac:dyDescent="0.35">
      <c r="B4091" s="159"/>
      <c r="C4091"/>
      <c r="D4091"/>
      <c r="E4091" s="326"/>
      <c r="F4091"/>
      <c r="G4091"/>
      <c r="H4091"/>
    </row>
    <row r="4092" spans="2:8" x14ac:dyDescent="0.35">
      <c r="B4092" s="159"/>
      <c r="C4092"/>
      <c r="D4092"/>
      <c r="E4092" s="326"/>
      <c r="F4092"/>
      <c r="G4092"/>
      <c r="H4092"/>
    </row>
    <row r="4093" spans="2:8" x14ac:dyDescent="0.35">
      <c r="B4093" s="159"/>
      <c r="C4093"/>
      <c r="D4093"/>
      <c r="E4093" s="326"/>
      <c r="F4093"/>
      <c r="G4093"/>
      <c r="H4093"/>
    </row>
    <row r="4094" spans="2:8" x14ac:dyDescent="0.35">
      <c r="B4094" s="159"/>
      <c r="C4094"/>
      <c r="D4094"/>
      <c r="E4094" s="326"/>
      <c r="F4094"/>
      <c r="G4094"/>
      <c r="H4094"/>
    </row>
    <row r="4095" spans="2:8" x14ac:dyDescent="0.35">
      <c r="B4095" s="159"/>
      <c r="C4095"/>
      <c r="D4095"/>
      <c r="E4095" s="326"/>
      <c r="F4095"/>
      <c r="G4095"/>
      <c r="H4095"/>
    </row>
    <row r="4096" spans="2:8" x14ac:dyDescent="0.35">
      <c r="B4096" s="159"/>
      <c r="C4096"/>
      <c r="D4096"/>
      <c r="E4096" s="326"/>
      <c r="F4096"/>
      <c r="G4096"/>
      <c r="H4096"/>
    </row>
    <row r="4097" spans="2:8" x14ac:dyDescent="0.35">
      <c r="B4097" s="159"/>
      <c r="C4097"/>
      <c r="D4097"/>
      <c r="E4097" s="326"/>
      <c r="F4097"/>
      <c r="G4097"/>
      <c r="H4097"/>
    </row>
    <row r="4098" spans="2:8" x14ac:dyDescent="0.35">
      <c r="B4098" s="159"/>
      <c r="C4098"/>
      <c r="D4098"/>
      <c r="E4098" s="326"/>
      <c r="F4098"/>
      <c r="G4098"/>
      <c r="H4098"/>
    </row>
    <row r="4099" spans="2:8" x14ac:dyDescent="0.35">
      <c r="B4099" s="159"/>
      <c r="C4099"/>
      <c r="D4099"/>
      <c r="E4099" s="326"/>
      <c r="F4099"/>
      <c r="G4099"/>
      <c r="H4099"/>
    </row>
    <row r="4100" spans="2:8" x14ac:dyDescent="0.35">
      <c r="B4100" s="159"/>
      <c r="C4100"/>
      <c r="D4100"/>
      <c r="E4100" s="326"/>
      <c r="F4100"/>
      <c r="G4100"/>
      <c r="H4100"/>
    </row>
    <row r="4101" spans="2:8" x14ac:dyDescent="0.35">
      <c r="B4101" s="159"/>
      <c r="C4101"/>
      <c r="D4101"/>
      <c r="E4101" s="326"/>
      <c r="F4101"/>
      <c r="G4101"/>
      <c r="H4101"/>
    </row>
    <row r="4102" spans="2:8" x14ac:dyDescent="0.35">
      <c r="B4102" s="159"/>
      <c r="C4102"/>
      <c r="D4102"/>
      <c r="E4102" s="326"/>
      <c r="F4102"/>
      <c r="G4102"/>
      <c r="H4102"/>
    </row>
    <row r="4103" spans="2:8" x14ac:dyDescent="0.35">
      <c r="B4103" s="159"/>
      <c r="C4103"/>
      <c r="D4103"/>
      <c r="E4103" s="326"/>
      <c r="F4103"/>
      <c r="G4103"/>
      <c r="H4103"/>
    </row>
    <row r="4104" spans="2:8" x14ac:dyDescent="0.35">
      <c r="B4104" s="159"/>
      <c r="C4104"/>
      <c r="D4104"/>
      <c r="E4104" s="326"/>
      <c r="F4104"/>
      <c r="G4104"/>
      <c r="H4104"/>
    </row>
    <row r="4105" spans="2:8" x14ac:dyDescent="0.35">
      <c r="B4105" s="159"/>
      <c r="C4105"/>
      <c r="D4105"/>
      <c r="E4105" s="326"/>
      <c r="F4105"/>
      <c r="G4105"/>
      <c r="H4105"/>
    </row>
    <row r="4106" spans="2:8" x14ac:dyDescent="0.35">
      <c r="B4106" s="159"/>
      <c r="C4106"/>
      <c r="D4106"/>
      <c r="E4106" s="326"/>
      <c r="F4106"/>
      <c r="G4106"/>
      <c r="H4106"/>
    </row>
    <row r="4107" spans="2:8" x14ac:dyDescent="0.35">
      <c r="B4107" s="159"/>
      <c r="C4107"/>
      <c r="D4107"/>
      <c r="E4107" s="326"/>
      <c r="F4107"/>
      <c r="G4107"/>
      <c r="H4107"/>
    </row>
    <row r="4108" spans="2:8" x14ac:dyDescent="0.35">
      <c r="B4108" s="159"/>
      <c r="C4108"/>
      <c r="D4108"/>
      <c r="E4108" s="326"/>
      <c r="F4108"/>
      <c r="G4108"/>
      <c r="H4108"/>
    </row>
    <row r="4109" spans="2:8" x14ac:dyDescent="0.35">
      <c r="B4109" s="159"/>
      <c r="C4109"/>
      <c r="D4109"/>
      <c r="E4109" s="326"/>
      <c r="F4109"/>
      <c r="G4109"/>
      <c r="H4109"/>
    </row>
    <row r="4110" spans="2:8" x14ac:dyDescent="0.35">
      <c r="B4110" s="159"/>
      <c r="C4110"/>
      <c r="D4110"/>
      <c r="E4110" s="326"/>
      <c r="F4110"/>
      <c r="G4110"/>
      <c r="H4110"/>
    </row>
    <row r="4111" spans="2:8" x14ac:dyDescent="0.35">
      <c r="B4111" s="159"/>
      <c r="C4111"/>
      <c r="D4111"/>
      <c r="E4111" s="326"/>
      <c r="F4111"/>
      <c r="G4111"/>
      <c r="H4111"/>
    </row>
    <row r="4112" spans="2:8" x14ac:dyDescent="0.35">
      <c r="B4112" s="159"/>
      <c r="C4112"/>
      <c r="D4112"/>
      <c r="E4112" s="326"/>
      <c r="F4112"/>
      <c r="G4112"/>
      <c r="H4112"/>
    </row>
    <row r="4113" spans="2:8" x14ac:dyDescent="0.35">
      <c r="B4113" s="159"/>
      <c r="C4113"/>
      <c r="D4113"/>
      <c r="E4113" s="326"/>
      <c r="F4113"/>
      <c r="G4113"/>
      <c r="H4113"/>
    </row>
    <row r="4114" spans="2:8" x14ac:dyDescent="0.35">
      <c r="B4114" s="159"/>
      <c r="C4114"/>
      <c r="D4114"/>
      <c r="E4114" s="326"/>
      <c r="F4114"/>
      <c r="G4114"/>
      <c r="H4114"/>
    </row>
    <row r="4115" spans="2:8" x14ac:dyDescent="0.35">
      <c r="B4115" s="159"/>
      <c r="C4115"/>
      <c r="D4115"/>
      <c r="E4115" s="326"/>
      <c r="F4115"/>
      <c r="G4115"/>
      <c r="H4115"/>
    </row>
    <row r="4116" spans="2:8" x14ac:dyDescent="0.35">
      <c r="B4116" s="159"/>
      <c r="C4116"/>
      <c r="D4116"/>
      <c r="E4116" s="326"/>
      <c r="F4116"/>
      <c r="G4116"/>
      <c r="H4116"/>
    </row>
    <row r="4117" spans="2:8" x14ac:dyDescent="0.35">
      <c r="B4117" s="159"/>
      <c r="C4117"/>
      <c r="D4117"/>
      <c r="E4117" s="326"/>
      <c r="F4117"/>
      <c r="G4117"/>
      <c r="H4117"/>
    </row>
    <row r="4118" spans="2:8" x14ac:dyDescent="0.35">
      <c r="B4118" s="159"/>
      <c r="C4118"/>
      <c r="D4118"/>
      <c r="E4118" s="326"/>
      <c r="F4118"/>
      <c r="G4118"/>
      <c r="H4118"/>
    </row>
    <row r="4119" spans="2:8" x14ac:dyDescent="0.35">
      <c r="B4119" s="159"/>
      <c r="C4119"/>
      <c r="D4119"/>
      <c r="E4119" s="326"/>
      <c r="F4119"/>
      <c r="G4119"/>
      <c r="H4119"/>
    </row>
    <row r="4120" spans="2:8" x14ac:dyDescent="0.35">
      <c r="B4120" s="159"/>
      <c r="C4120"/>
      <c r="D4120"/>
      <c r="E4120" s="326"/>
      <c r="F4120"/>
      <c r="G4120"/>
      <c r="H4120"/>
    </row>
    <row r="4121" spans="2:8" x14ac:dyDescent="0.35">
      <c r="B4121" s="159"/>
      <c r="C4121"/>
      <c r="D4121"/>
      <c r="E4121" s="326"/>
      <c r="F4121"/>
      <c r="G4121"/>
      <c r="H4121"/>
    </row>
    <row r="4122" spans="2:8" x14ac:dyDescent="0.35">
      <c r="B4122" s="159"/>
      <c r="C4122"/>
      <c r="D4122"/>
      <c r="E4122" s="326"/>
      <c r="F4122"/>
      <c r="G4122"/>
      <c r="H4122"/>
    </row>
    <row r="4123" spans="2:8" x14ac:dyDescent="0.35">
      <c r="B4123" s="159"/>
      <c r="C4123"/>
      <c r="D4123"/>
      <c r="E4123" s="326"/>
      <c r="F4123"/>
      <c r="G4123"/>
      <c r="H4123"/>
    </row>
    <row r="4124" spans="2:8" x14ac:dyDescent="0.35">
      <c r="B4124" s="159"/>
      <c r="C4124"/>
      <c r="D4124"/>
      <c r="E4124" s="326"/>
      <c r="F4124"/>
      <c r="G4124"/>
      <c r="H4124"/>
    </row>
    <row r="4125" spans="2:8" x14ac:dyDescent="0.35">
      <c r="B4125" s="159"/>
      <c r="C4125"/>
      <c r="D4125"/>
      <c r="E4125" s="326"/>
      <c r="F4125"/>
      <c r="G4125"/>
      <c r="H4125"/>
    </row>
    <row r="4126" spans="2:8" x14ac:dyDescent="0.35">
      <c r="B4126" s="159"/>
      <c r="C4126"/>
      <c r="D4126"/>
      <c r="E4126" s="326"/>
      <c r="F4126"/>
      <c r="G4126"/>
      <c r="H4126"/>
    </row>
    <row r="4127" spans="2:8" x14ac:dyDescent="0.35">
      <c r="B4127" s="159"/>
      <c r="C4127"/>
      <c r="D4127"/>
      <c r="E4127" s="326"/>
      <c r="F4127"/>
      <c r="G4127"/>
      <c r="H4127"/>
    </row>
    <row r="4128" spans="2:8" x14ac:dyDescent="0.35">
      <c r="B4128" s="159"/>
      <c r="C4128"/>
      <c r="D4128"/>
      <c r="E4128" s="326"/>
      <c r="F4128"/>
      <c r="G4128"/>
      <c r="H4128"/>
    </row>
    <row r="4129" spans="2:8" x14ac:dyDescent="0.35">
      <c r="B4129" s="159"/>
      <c r="C4129"/>
      <c r="D4129"/>
      <c r="E4129" s="326"/>
      <c r="F4129"/>
      <c r="G4129"/>
      <c r="H4129"/>
    </row>
    <row r="4130" spans="2:8" x14ac:dyDescent="0.35">
      <c r="B4130" s="159"/>
      <c r="C4130"/>
      <c r="D4130"/>
      <c r="E4130" s="326"/>
      <c r="F4130"/>
      <c r="G4130"/>
      <c r="H4130"/>
    </row>
    <row r="4131" spans="2:8" x14ac:dyDescent="0.35">
      <c r="B4131" s="159"/>
      <c r="C4131"/>
      <c r="D4131"/>
      <c r="E4131" s="326"/>
      <c r="F4131"/>
      <c r="G4131"/>
      <c r="H4131"/>
    </row>
    <row r="4132" spans="2:8" x14ac:dyDescent="0.35">
      <c r="B4132" s="159"/>
      <c r="C4132"/>
      <c r="D4132"/>
      <c r="E4132" s="326"/>
      <c r="F4132"/>
      <c r="G4132"/>
      <c r="H4132"/>
    </row>
    <row r="4133" spans="2:8" x14ac:dyDescent="0.35">
      <c r="B4133" s="159"/>
      <c r="C4133"/>
      <c r="D4133"/>
      <c r="E4133" s="326"/>
      <c r="F4133"/>
      <c r="G4133"/>
      <c r="H4133"/>
    </row>
    <row r="4134" spans="2:8" x14ac:dyDescent="0.35">
      <c r="B4134" s="159"/>
      <c r="C4134"/>
      <c r="D4134"/>
      <c r="E4134" s="326"/>
      <c r="F4134"/>
      <c r="G4134"/>
      <c r="H4134"/>
    </row>
    <row r="4135" spans="2:8" x14ac:dyDescent="0.35">
      <c r="B4135" s="159"/>
      <c r="C4135"/>
      <c r="D4135"/>
      <c r="E4135" s="326"/>
      <c r="F4135"/>
      <c r="G4135"/>
      <c r="H4135"/>
    </row>
    <row r="4136" spans="2:8" x14ac:dyDescent="0.35">
      <c r="B4136" s="159"/>
      <c r="C4136"/>
      <c r="D4136"/>
      <c r="E4136" s="326"/>
      <c r="F4136"/>
      <c r="G4136"/>
      <c r="H4136"/>
    </row>
    <row r="4137" spans="2:8" x14ac:dyDescent="0.35">
      <c r="B4137" s="159"/>
      <c r="C4137"/>
      <c r="D4137"/>
      <c r="E4137" s="326"/>
      <c r="F4137"/>
      <c r="G4137"/>
      <c r="H4137"/>
    </row>
    <row r="4138" spans="2:8" x14ac:dyDescent="0.35">
      <c r="B4138" s="159"/>
      <c r="C4138"/>
      <c r="D4138"/>
      <c r="E4138" s="326"/>
      <c r="F4138"/>
      <c r="G4138"/>
      <c r="H4138"/>
    </row>
    <row r="4139" spans="2:8" x14ac:dyDescent="0.35">
      <c r="B4139" s="159"/>
      <c r="C4139"/>
      <c r="D4139"/>
      <c r="E4139" s="326"/>
      <c r="F4139"/>
      <c r="G4139"/>
      <c r="H4139"/>
    </row>
    <row r="4140" spans="2:8" x14ac:dyDescent="0.35">
      <c r="B4140" s="159"/>
      <c r="C4140"/>
      <c r="D4140"/>
      <c r="E4140" s="326"/>
      <c r="F4140"/>
      <c r="G4140"/>
      <c r="H4140"/>
    </row>
    <row r="4141" spans="2:8" x14ac:dyDescent="0.35">
      <c r="B4141" s="159"/>
      <c r="C4141"/>
      <c r="D4141"/>
      <c r="E4141" s="326"/>
      <c r="F4141"/>
      <c r="G4141"/>
      <c r="H4141"/>
    </row>
    <row r="4142" spans="2:8" x14ac:dyDescent="0.35">
      <c r="B4142" s="159"/>
      <c r="C4142"/>
      <c r="D4142"/>
      <c r="E4142" s="326"/>
      <c r="F4142"/>
      <c r="G4142"/>
      <c r="H4142"/>
    </row>
    <row r="4143" spans="2:8" x14ac:dyDescent="0.35">
      <c r="B4143" s="159"/>
      <c r="C4143"/>
      <c r="D4143"/>
      <c r="E4143" s="326"/>
      <c r="F4143"/>
      <c r="G4143"/>
      <c r="H4143"/>
    </row>
    <row r="4144" spans="2:8" x14ac:dyDescent="0.35">
      <c r="B4144" s="159"/>
      <c r="C4144"/>
      <c r="D4144"/>
      <c r="E4144" s="326"/>
      <c r="F4144"/>
      <c r="G4144"/>
      <c r="H4144"/>
    </row>
    <row r="4145" spans="2:8" x14ac:dyDescent="0.35">
      <c r="B4145" s="159"/>
      <c r="C4145"/>
      <c r="D4145"/>
      <c r="E4145" s="326"/>
      <c r="F4145"/>
      <c r="G4145"/>
      <c r="H4145"/>
    </row>
    <row r="4146" spans="2:8" x14ac:dyDescent="0.35">
      <c r="B4146" s="159"/>
      <c r="C4146"/>
      <c r="D4146"/>
      <c r="E4146" s="326"/>
      <c r="F4146"/>
      <c r="G4146"/>
      <c r="H4146"/>
    </row>
    <row r="4147" spans="2:8" x14ac:dyDescent="0.35">
      <c r="B4147" s="159"/>
      <c r="C4147"/>
      <c r="D4147"/>
      <c r="E4147" s="326"/>
      <c r="F4147"/>
      <c r="G4147"/>
      <c r="H4147"/>
    </row>
    <row r="4148" spans="2:8" x14ac:dyDescent="0.35">
      <c r="B4148" s="159"/>
      <c r="C4148"/>
      <c r="D4148"/>
      <c r="E4148" s="326"/>
      <c r="F4148"/>
      <c r="G4148"/>
      <c r="H4148"/>
    </row>
    <row r="4149" spans="2:8" x14ac:dyDescent="0.35">
      <c r="B4149" s="159"/>
      <c r="C4149"/>
      <c r="D4149"/>
      <c r="E4149" s="326"/>
      <c r="F4149"/>
      <c r="G4149"/>
      <c r="H4149"/>
    </row>
    <row r="4150" spans="2:8" x14ac:dyDescent="0.35">
      <c r="B4150" s="159"/>
      <c r="C4150"/>
      <c r="D4150"/>
      <c r="E4150" s="326"/>
      <c r="F4150"/>
      <c r="G4150"/>
      <c r="H4150"/>
    </row>
    <row r="4151" spans="2:8" x14ac:dyDescent="0.35">
      <c r="B4151" s="159"/>
      <c r="C4151"/>
      <c r="D4151"/>
      <c r="E4151" s="326"/>
      <c r="F4151"/>
      <c r="G4151"/>
      <c r="H4151"/>
    </row>
    <row r="4152" spans="2:8" x14ac:dyDescent="0.35">
      <c r="B4152" s="159"/>
      <c r="C4152"/>
      <c r="D4152"/>
      <c r="E4152" s="326"/>
      <c r="F4152"/>
      <c r="G4152"/>
      <c r="H4152"/>
    </row>
    <row r="4153" spans="2:8" x14ac:dyDescent="0.35">
      <c r="B4153" s="159"/>
      <c r="C4153"/>
      <c r="D4153"/>
      <c r="E4153" s="326"/>
      <c r="F4153"/>
      <c r="G4153"/>
      <c r="H4153"/>
    </row>
    <row r="4154" spans="2:8" x14ac:dyDescent="0.35">
      <c r="B4154" s="159"/>
      <c r="C4154"/>
      <c r="D4154"/>
      <c r="E4154" s="326"/>
      <c r="F4154"/>
      <c r="G4154"/>
      <c r="H4154"/>
    </row>
    <row r="4155" spans="2:8" x14ac:dyDescent="0.35">
      <c r="B4155" s="159"/>
      <c r="C4155"/>
      <c r="D4155"/>
      <c r="E4155" s="326"/>
      <c r="F4155"/>
      <c r="G4155"/>
      <c r="H4155"/>
    </row>
    <row r="4156" spans="2:8" x14ac:dyDescent="0.35">
      <c r="B4156" s="159"/>
      <c r="C4156"/>
      <c r="D4156"/>
      <c r="E4156" s="326"/>
      <c r="F4156"/>
      <c r="G4156"/>
      <c r="H4156"/>
    </row>
    <row r="4157" spans="2:8" x14ac:dyDescent="0.35">
      <c r="B4157" s="159"/>
      <c r="C4157"/>
      <c r="D4157"/>
      <c r="E4157" s="326"/>
      <c r="F4157"/>
      <c r="G4157"/>
      <c r="H4157"/>
    </row>
    <row r="4158" spans="2:8" x14ac:dyDescent="0.35">
      <c r="B4158" s="159"/>
      <c r="C4158"/>
      <c r="D4158"/>
      <c r="E4158" s="326"/>
      <c r="F4158"/>
      <c r="G4158"/>
      <c r="H4158"/>
    </row>
    <row r="4159" spans="2:8" x14ac:dyDescent="0.35">
      <c r="B4159" s="159"/>
      <c r="C4159"/>
      <c r="D4159"/>
      <c r="E4159" s="326"/>
      <c r="F4159"/>
      <c r="G4159"/>
      <c r="H4159"/>
    </row>
    <row r="4160" spans="2:8" x14ac:dyDescent="0.35">
      <c r="B4160" s="159"/>
      <c r="C4160"/>
      <c r="D4160"/>
      <c r="E4160" s="326"/>
      <c r="F4160"/>
      <c r="G4160"/>
      <c r="H4160"/>
    </row>
    <row r="4161" spans="2:8" x14ac:dyDescent="0.35">
      <c r="B4161" s="159"/>
      <c r="C4161"/>
      <c r="D4161"/>
      <c r="E4161" s="326"/>
      <c r="F4161"/>
      <c r="G4161"/>
      <c r="H4161"/>
    </row>
    <row r="4162" spans="2:8" x14ac:dyDescent="0.35">
      <c r="B4162" s="159"/>
      <c r="C4162"/>
      <c r="D4162"/>
      <c r="E4162" s="326"/>
      <c r="F4162"/>
      <c r="G4162"/>
      <c r="H4162"/>
    </row>
    <row r="4163" spans="2:8" x14ac:dyDescent="0.35">
      <c r="B4163" s="159"/>
      <c r="C4163"/>
      <c r="D4163"/>
      <c r="E4163" s="326"/>
      <c r="F4163"/>
      <c r="G4163"/>
      <c r="H4163"/>
    </row>
    <row r="4164" spans="2:8" x14ac:dyDescent="0.35">
      <c r="B4164" s="159"/>
      <c r="C4164"/>
      <c r="D4164"/>
      <c r="E4164" s="326"/>
      <c r="F4164"/>
      <c r="G4164"/>
      <c r="H4164"/>
    </row>
    <row r="4165" spans="2:8" x14ac:dyDescent="0.35">
      <c r="B4165" s="159"/>
      <c r="C4165"/>
      <c r="D4165"/>
      <c r="E4165" s="326"/>
      <c r="F4165"/>
      <c r="G4165"/>
      <c r="H4165"/>
    </row>
    <row r="4166" spans="2:8" x14ac:dyDescent="0.35">
      <c r="B4166" s="159"/>
      <c r="C4166"/>
      <c r="D4166"/>
      <c r="E4166" s="326"/>
      <c r="F4166"/>
      <c r="G4166"/>
      <c r="H4166"/>
    </row>
    <row r="4167" spans="2:8" x14ac:dyDescent="0.35">
      <c r="B4167" s="159"/>
      <c r="C4167"/>
      <c r="D4167"/>
      <c r="E4167" s="326"/>
      <c r="F4167"/>
      <c r="G4167"/>
      <c r="H4167"/>
    </row>
    <row r="4168" spans="2:8" x14ac:dyDescent="0.35">
      <c r="B4168" s="159"/>
      <c r="C4168"/>
      <c r="D4168"/>
      <c r="E4168" s="326"/>
      <c r="F4168"/>
      <c r="G4168"/>
      <c r="H4168"/>
    </row>
    <row r="4169" spans="2:8" x14ac:dyDescent="0.35">
      <c r="B4169" s="159"/>
      <c r="C4169"/>
      <c r="D4169"/>
      <c r="E4169" s="326"/>
      <c r="F4169"/>
      <c r="G4169"/>
      <c r="H4169"/>
    </row>
    <row r="4170" spans="2:8" x14ac:dyDescent="0.35">
      <c r="B4170" s="159"/>
      <c r="C4170"/>
      <c r="D4170"/>
      <c r="E4170" s="326"/>
      <c r="F4170"/>
      <c r="G4170"/>
      <c r="H4170"/>
    </row>
    <row r="4171" spans="2:8" x14ac:dyDescent="0.35">
      <c r="B4171" s="159"/>
      <c r="C4171"/>
      <c r="D4171"/>
      <c r="E4171" s="326"/>
      <c r="F4171"/>
      <c r="G4171"/>
      <c r="H4171"/>
    </row>
    <row r="4172" spans="2:8" x14ac:dyDescent="0.35">
      <c r="B4172" s="159"/>
      <c r="C4172"/>
      <c r="D4172"/>
      <c r="E4172" s="326"/>
      <c r="F4172"/>
      <c r="G4172"/>
      <c r="H4172"/>
    </row>
    <row r="4173" spans="2:8" x14ac:dyDescent="0.35">
      <c r="B4173" s="159"/>
      <c r="C4173"/>
      <c r="D4173"/>
      <c r="E4173" s="326"/>
      <c r="F4173"/>
      <c r="G4173"/>
      <c r="H4173"/>
    </row>
    <row r="4174" spans="2:8" x14ac:dyDescent="0.35">
      <c r="B4174" s="159"/>
      <c r="C4174"/>
      <c r="D4174"/>
      <c r="E4174" s="326"/>
      <c r="F4174"/>
      <c r="G4174"/>
      <c r="H4174"/>
    </row>
    <row r="4175" spans="2:8" x14ac:dyDescent="0.35">
      <c r="B4175" s="159"/>
      <c r="C4175"/>
      <c r="D4175"/>
      <c r="E4175" s="326"/>
      <c r="F4175"/>
      <c r="G4175"/>
      <c r="H4175"/>
    </row>
    <row r="4176" spans="2:8" x14ac:dyDescent="0.35">
      <c r="B4176" s="159"/>
      <c r="C4176"/>
      <c r="D4176"/>
      <c r="E4176" s="326"/>
      <c r="F4176"/>
      <c r="G4176"/>
      <c r="H4176"/>
    </row>
    <row r="4177" spans="2:8" x14ac:dyDescent="0.35">
      <c r="B4177" s="159"/>
      <c r="C4177"/>
      <c r="D4177"/>
      <c r="E4177" s="326"/>
      <c r="F4177"/>
      <c r="G4177"/>
      <c r="H4177"/>
    </row>
    <row r="4178" spans="2:8" x14ac:dyDescent="0.35">
      <c r="B4178" s="159"/>
      <c r="C4178"/>
      <c r="D4178"/>
      <c r="E4178" s="326"/>
      <c r="F4178"/>
      <c r="G4178"/>
      <c r="H4178"/>
    </row>
    <row r="4179" spans="2:8" x14ac:dyDescent="0.35">
      <c r="B4179" s="159"/>
      <c r="C4179"/>
      <c r="D4179"/>
      <c r="E4179" s="326"/>
      <c r="F4179"/>
      <c r="G4179"/>
      <c r="H4179"/>
    </row>
    <row r="4180" spans="2:8" x14ac:dyDescent="0.35">
      <c r="B4180" s="159"/>
      <c r="C4180"/>
      <c r="D4180"/>
      <c r="E4180" s="326"/>
      <c r="F4180"/>
      <c r="G4180"/>
      <c r="H4180"/>
    </row>
    <row r="4181" spans="2:8" x14ac:dyDescent="0.35">
      <c r="B4181" s="159"/>
      <c r="C4181"/>
      <c r="D4181"/>
      <c r="E4181" s="326"/>
      <c r="F4181"/>
      <c r="G4181"/>
      <c r="H4181"/>
    </row>
    <row r="4182" spans="2:8" x14ac:dyDescent="0.35">
      <c r="B4182" s="159"/>
      <c r="C4182"/>
      <c r="D4182"/>
      <c r="E4182" s="326"/>
      <c r="F4182"/>
      <c r="G4182"/>
      <c r="H4182"/>
    </row>
    <row r="4183" spans="2:8" x14ac:dyDescent="0.35">
      <c r="B4183" s="159"/>
      <c r="C4183"/>
      <c r="D4183"/>
      <c r="E4183" s="326"/>
      <c r="F4183"/>
      <c r="G4183"/>
      <c r="H4183"/>
    </row>
    <row r="4184" spans="2:8" x14ac:dyDescent="0.35">
      <c r="B4184" s="159"/>
      <c r="C4184"/>
      <c r="D4184"/>
      <c r="E4184" s="326"/>
      <c r="F4184"/>
      <c r="G4184"/>
      <c r="H4184"/>
    </row>
    <row r="4185" spans="2:8" x14ac:dyDescent="0.35">
      <c r="B4185" s="159"/>
      <c r="C4185"/>
      <c r="D4185"/>
      <c r="E4185" s="326"/>
      <c r="F4185"/>
      <c r="G4185"/>
      <c r="H4185"/>
    </row>
    <row r="4186" spans="2:8" x14ac:dyDescent="0.35">
      <c r="B4186" s="159"/>
      <c r="C4186"/>
      <c r="D4186"/>
      <c r="E4186" s="326"/>
      <c r="F4186"/>
      <c r="G4186"/>
      <c r="H4186"/>
    </row>
    <row r="4187" spans="2:8" x14ac:dyDescent="0.35">
      <c r="B4187" s="159"/>
      <c r="C4187"/>
      <c r="D4187"/>
      <c r="E4187" s="326"/>
      <c r="F4187"/>
      <c r="G4187"/>
      <c r="H4187"/>
    </row>
    <row r="4188" spans="2:8" x14ac:dyDescent="0.35">
      <c r="B4188" s="159"/>
      <c r="C4188"/>
      <c r="D4188"/>
      <c r="E4188" s="326"/>
      <c r="F4188"/>
      <c r="G4188"/>
      <c r="H4188"/>
    </row>
    <row r="4189" spans="2:8" x14ac:dyDescent="0.35">
      <c r="B4189" s="159"/>
      <c r="C4189"/>
      <c r="D4189"/>
      <c r="E4189" s="326"/>
      <c r="F4189"/>
      <c r="G4189"/>
      <c r="H4189"/>
    </row>
    <row r="4190" spans="2:8" x14ac:dyDescent="0.35">
      <c r="B4190" s="159"/>
      <c r="C4190"/>
      <c r="D4190"/>
      <c r="E4190" s="326"/>
      <c r="F4190"/>
      <c r="G4190"/>
      <c r="H4190"/>
    </row>
    <row r="4191" spans="2:8" x14ac:dyDescent="0.35">
      <c r="B4191" s="159"/>
      <c r="C4191"/>
      <c r="D4191"/>
      <c r="E4191" s="326"/>
      <c r="F4191"/>
      <c r="G4191"/>
      <c r="H4191"/>
    </row>
    <row r="4192" spans="2:8" x14ac:dyDescent="0.35">
      <c r="B4192" s="159"/>
      <c r="C4192"/>
      <c r="D4192"/>
      <c r="E4192" s="326"/>
      <c r="F4192"/>
      <c r="G4192"/>
      <c r="H4192"/>
    </row>
    <row r="4193" spans="2:8" x14ac:dyDescent="0.35">
      <c r="B4193" s="159"/>
      <c r="C4193"/>
      <c r="D4193"/>
      <c r="E4193" s="326"/>
      <c r="F4193"/>
      <c r="G4193"/>
      <c r="H4193"/>
    </row>
    <row r="4194" spans="2:8" x14ac:dyDescent="0.35">
      <c r="B4194" s="159"/>
      <c r="C4194"/>
      <c r="D4194"/>
      <c r="E4194" s="326"/>
      <c r="F4194"/>
      <c r="G4194"/>
      <c r="H4194"/>
    </row>
    <row r="4195" spans="2:8" x14ac:dyDescent="0.35">
      <c r="B4195" s="159"/>
      <c r="C4195"/>
      <c r="D4195"/>
      <c r="E4195" s="326"/>
      <c r="F4195"/>
      <c r="G4195"/>
      <c r="H4195"/>
    </row>
    <row r="4196" spans="2:8" x14ac:dyDescent="0.35">
      <c r="B4196" s="159"/>
      <c r="C4196"/>
      <c r="D4196"/>
      <c r="E4196" s="326"/>
      <c r="F4196"/>
      <c r="G4196"/>
      <c r="H4196"/>
    </row>
    <row r="4197" spans="2:8" x14ac:dyDescent="0.35">
      <c r="B4197" s="159"/>
      <c r="C4197"/>
      <c r="D4197"/>
      <c r="E4197" s="326"/>
      <c r="F4197"/>
      <c r="G4197"/>
      <c r="H4197"/>
    </row>
    <row r="4198" spans="2:8" x14ac:dyDescent="0.35">
      <c r="B4198" s="159"/>
      <c r="C4198"/>
      <c r="D4198"/>
      <c r="E4198" s="326"/>
      <c r="F4198"/>
      <c r="G4198"/>
      <c r="H4198"/>
    </row>
    <row r="4199" spans="2:8" x14ac:dyDescent="0.35">
      <c r="B4199" s="159"/>
      <c r="C4199"/>
      <c r="D4199"/>
      <c r="E4199" s="326"/>
      <c r="F4199"/>
      <c r="G4199"/>
      <c r="H4199"/>
    </row>
    <row r="4200" spans="2:8" x14ac:dyDescent="0.35">
      <c r="B4200" s="159"/>
      <c r="C4200"/>
      <c r="D4200"/>
      <c r="E4200" s="326"/>
      <c r="F4200"/>
      <c r="G4200"/>
      <c r="H4200"/>
    </row>
    <row r="4201" spans="2:8" x14ac:dyDescent="0.35">
      <c r="B4201" s="159"/>
      <c r="C4201"/>
      <c r="D4201"/>
      <c r="E4201" s="326"/>
      <c r="F4201"/>
      <c r="G4201"/>
      <c r="H4201"/>
    </row>
    <row r="4202" spans="2:8" x14ac:dyDescent="0.35">
      <c r="B4202" s="159"/>
      <c r="C4202"/>
      <c r="D4202"/>
      <c r="E4202" s="326"/>
      <c r="F4202"/>
      <c r="G4202"/>
      <c r="H4202"/>
    </row>
    <row r="4203" spans="2:8" x14ac:dyDescent="0.35">
      <c r="B4203" s="159"/>
      <c r="C4203"/>
      <c r="D4203"/>
      <c r="E4203" s="326"/>
      <c r="F4203"/>
      <c r="G4203"/>
      <c r="H4203"/>
    </row>
    <row r="4204" spans="2:8" x14ac:dyDescent="0.35">
      <c r="B4204" s="159"/>
      <c r="C4204"/>
      <c r="D4204"/>
      <c r="E4204" s="326"/>
      <c r="F4204"/>
      <c r="G4204"/>
      <c r="H4204"/>
    </row>
    <row r="4205" spans="2:8" x14ac:dyDescent="0.35">
      <c r="B4205" s="159"/>
      <c r="C4205"/>
      <c r="D4205"/>
      <c r="E4205" s="326"/>
      <c r="F4205"/>
      <c r="G4205"/>
      <c r="H4205"/>
    </row>
    <row r="4206" spans="2:8" x14ac:dyDescent="0.35">
      <c r="B4206" s="159"/>
      <c r="C4206"/>
      <c r="D4206"/>
      <c r="E4206" s="326"/>
      <c r="F4206"/>
      <c r="G4206"/>
      <c r="H4206"/>
    </row>
    <row r="4207" spans="2:8" x14ac:dyDescent="0.35">
      <c r="B4207" s="159"/>
      <c r="C4207"/>
      <c r="D4207"/>
      <c r="E4207" s="326"/>
      <c r="F4207"/>
      <c r="G4207"/>
      <c r="H4207"/>
    </row>
    <row r="4208" spans="2:8" x14ac:dyDescent="0.35">
      <c r="B4208" s="159"/>
      <c r="C4208"/>
      <c r="D4208"/>
      <c r="E4208" s="326"/>
      <c r="F4208"/>
      <c r="G4208"/>
      <c r="H4208"/>
    </row>
    <row r="4209" spans="2:8" x14ac:dyDescent="0.35">
      <c r="B4209" s="159"/>
      <c r="C4209"/>
      <c r="D4209"/>
      <c r="E4209" s="326"/>
      <c r="F4209"/>
      <c r="G4209"/>
      <c r="H4209"/>
    </row>
    <row r="4210" spans="2:8" x14ac:dyDescent="0.35">
      <c r="B4210" s="159"/>
      <c r="C4210"/>
      <c r="D4210"/>
      <c r="E4210" s="326"/>
      <c r="F4210"/>
      <c r="G4210"/>
      <c r="H4210"/>
    </row>
    <row r="4211" spans="2:8" x14ac:dyDescent="0.35">
      <c r="B4211" s="159"/>
      <c r="C4211"/>
      <c r="D4211"/>
      <c r="E4211" s="326"/>
      <c r="F4211"/>
      <c r="G4211"/>
      <c r="H4211"/>
    </row>
    <row r="4212" spans="2:8" x14ac:dyDescent="0.35">
      <c r="B4212" s="159"/>
      <c r="C4212"/>
      <c r="D4212"/>
      <c r="E4212" s="326"/>
      <c r="F4212"/>
      <c r="G4212"/>
      <c r="H4212"/>
    </row>
    <row r="4213" spans="2:8" x14ac:dyDescent="0.35">
      <c r="B4213" s="159"/>
      <c r="C4213"/>
      <c r="D4213"/>
      <c r="E4213" s="326"/>
      <c r="F4213"/>
      <c r="G4213"/>
      <c r="H4213"/>
    </row>
    <row r="4214" spans="2:8" x14ac:dyDescent="0.35">
      <c r="B4214" s="159"/>
      <c r="C4214"/>
      <c r="D4214"/>
      <c r="E4214" s="326"/>
      <c r="F4214"/>
      <c r="G4214"/>
      <c r="H4214"/>
    </row>
    <row r="4215" spans="2:8" x14ac:dyDescent="0.35">
      <c r="B4215" s="159"/>
      <c r="C4215"/>
      <c r="D4215"/>
      <c r="E4215" s="326"/>
      <c r="F4215"/>
      <c r="G4215"/>
      <c r="H4215"/>
    </row>
    <row r="4216" spans="2:8" x14ac:dyDescent="0.35">
      <c r="B4216" s="159"/>
      <c r="C4216"/>
      <c r="D4216"/>
      <c r="E4216" s="326"/>
      <c r="F4216"/>
      <c r="G4216"/>
      <c r="H4216"/>
    </row>
    <row r="4217" spans="2:8" x14ac:dyDescent="0.35">
      <c r="B4217" s="159"/>
      <c r="C4217"/>
      <c r="D4217"/>
      <c r="E4217" s="326"/>
      <c r="F4217"/>
      <c r="G4217"/>
      <c r="H4217"/>
    </row>
    <row r="4218" spans="2:8" x14ac:dyDescent="0.35">
      <c r="B4218" s="159"/>
      <c r="C4218"/>
      <c r="D4218"/>
      <c r="E4218" s="326"/>
      <c r="F4218"/>
      <c r="G4218"/>
      <c r="H4218"/>
    </row>
    <row r="4219" spans="2:8" x14ac:dyDescent="0.35">
      <c r="B4219" s="159"/>
      <c r="C4219"/>
      <c r="D4219"/>
      <c r="E4219" s="326"/>
      <c r="F4219"/>
      <c r="G4219"/>
      <c r="H4219"/>
    </row>
    <row r="4220" spans="2:8" x14ac:dyDescent="0.35">
      <c r="B4220" s="159"/>
      <c r="C4220"/>
      <c r="D4220"/>
      <c r="E4220" s="326"/>
      <c r="F4220"/>
      <c r="G4220"/>
      <c r="H4220"/>
    </row>
    <row r="4221" spans="2:8" x14ac:dyDescent="0.35">
      <c r="B4221" s="159"/>
      <c r="C4221"/>
      <c r="D4221"/>
      <c r="E4221" s="326"/>
      <c r="F4221"/>
      <c r="G4221"/>
      <c r="H4221"/>
    </row>
    <row r="4222" spans="2:8" x14ac:dyDescent="0.35">
      <c r="B4222" s="159"/>
      <c r="C4222"/>
      <c r="D4222"/>
      <c r="E4222" s="326"/>
      <c r="F4222"/>
      <c r="G4222"/>
      <c r="H4222"/>
    </row>
    <row r="4223" spans="2:8" x14ac:dyDescent="0.35">
      <c r="B4223" s="159"/>
      <c r="C4223"/>
      <c r="D4223"/>
      <c r="E4223" s="326"/>
      <c r="F4223"/>
      <c r="G4223"/>
      <c r="H4223"/>
    </row>
    <row r="4224" spans="2:8" x14ac:dyDescent="0.35">
      <c r="B4224" s="159"/>
      <c r="C4224"/>
      <c r="D4224"/>
      <c r="E4224" s="326"/>
      <c r="F4224"/>
      <c r="G4224"/>
      <c r="H4224"/>
    </row>
    <row r="4225" spans="2:8" x14ac:dyDescent="0.35">
      <c r="B4225" s="159"/>
      <c r="C4225"/>
      <c r="D4225"/>
      <c r="E4225" s="326"/>
      <c r="F4225"/>
      <c r="G4225"/>
      <c r="H4225"/>
    </row>
    <row r="4226" spans="2:8" x14ac:dyDescent="0.35">
      <c r="B4226" s="159"/>
      <c r="C4226"/>
      <c r="D4226"/>
      <c r="E4226" s="326"/>
      <c r="F4226"/>
      <c r="G4226"/>
      <c r="H4226"/>
    </row>
    <row r="4227" spans="2:8" x14ac:dyDescent="0.35">
      <c r="B4227" s="159"/>
      <c r="C4227"/>
      <c r="D4227"/>
      <c r="E4227" s="326"/>
      <c r="F4227"/>
      <c r="G4227"/>
      <c r="H4227"/>
    </row>
    <row r="4228" spans="2:8" x14ac:dyDescent="0.35">
      <c r="B4228" s="159"/>
      <c r="C4228"/>
      <c r="D4228"/>
      <c r="E4228" s="326"/>
      <c r="F4228"/>
      <c r="G4228"/>
      <c r="H4228"/>
    </row>
    <row r="4229" spans="2:8" x14ac:dyDescent="0.35">
      <c r="B4229" s="159"/>
      <c r="C4229"/>
      <c r="D4229"/>
      <c r="E4229" s="326"/>
      <c r="F4229"/>
      <c r="G4229"/>
      <c r="H4229"/>
    </row>
    <row r="4230" spans="2:8" x14ac:dyDescent="0.35">
      <c r="B4230" s="159"/>
      <c r="C4230"/>
      <c r="D4230"/>
      <c r="E4230" s="326"/>
      <c r="F4230"/>
      <c r="G4230"/>
      <c r="H4230"/>
    </row>
    <row r="4231" spans="2:8" x14ac:dyDescent="0.35">
      <c r="B4231" s="159"/>
      <c r="C4231"/>
      <c r="D4231"/>
      <c r="E4231" s="326"/>
      <c r="F4231"/>
      <c r="G4231"/>
      <c r="H4231"/>
    </row>
    <row r="4232" spans="2:8" x14ac:dyDescent="0.35">
      <c r="B4232" s="159"/>
      <c r="C4232"/>
      <c r="D4232"/>
      <c r="E4232" s="326"/>
      <c r="F4232"/>
      <c r="G4232"/>
      <c r="H4232"/>
    </row>
    <row r="4233" spans="2:8" x14ac:dyDescent="0.35">
      <c r="B4233" s="159"/>
      <c r="C4233"/>
      <c r="D4233"/>
      <c r="E4233" s="326"/>
      <c r="F4233"/>
      <c r="G4233"/>
      <c r="H4233"/>
    </row>
    <row r="4234" spans="2:8" x14ac:dyDescent="0.35">
      <c r="B4234" s="159"/>
      <c r="C4234"/>
      <c r="D4234"/>
      <c r="E4234" s="326"/>
      <c r="F4234"/>
      <c r="G4234"/>
      <c r="H4234"/>
    </row>
    <row r="4235" spans="2:8" x14ac:dyDescent="0.35">
      <c r="B4235" s="159"/>
      <c r="C4235"/>
      <c r="D4235"/>
      <c r="E4235" s="326"/>
      <c r="F4235"/>
      <c r="G4235"/>
      <c r="H4235"/>
    </row>
    <row r="4236" spans="2:8" x14ac:dyDescent="0.35">
      <c r="B4236" s="159"/>
      <c r="C4236"/>
      <c r="D4236"/>
      <c r="E4236" s="326"/>
      <c r="F4236"/>
      <c r="G4236"/>
      <c r="H4236"/>
    </row>
    <row r="4237" spans="2:8" x14ac:dyDescent="0.35">
      <c r="B4237" s="159"/>
      <c r="C4237"/>
      <c r="D4237"/>
      <c r="E4237" s="326"/>
      <c r="F4237"/>
      <c r="G4237"/>
      <c r="H4237"/>
    </row>
    <row r="4238" spans="2:8" x14ac:dyDescent="0.35">
      <c r="B4238" s="159"/>
      <c r="C4238"/>
      <c r="D4238"/>
      <c r="E4238" s="326"/>
      <c r="F4238"/>
      <c r="G4238"/>
      <c r="H4238"/>
    </row>
    <row r="4239" spans="2:8" x14ac:dyDescent="0.35">
      <c r="B4239" s="159"/>
      <c r="C4239"/>
      <c r="D4239"/>
      <c r="E4239" s="326"/>
      <c r="F4239"/>
      <c r="G4239"/>
      <c r="H4239"/>
    </row>
    <row r="4240" spans="2:8" x14ac:dyDescent="0.35">
      <c r="B4240" s="159"/>
      <c r="C4240"/>
      <c r="D4240"/>
      <c r="E4240" s="326"/>
      <c r="F4240"/>
      <c r="G4240"/>
      <c r="H4240"/>
    </row>
    <row r="4241" spans="2:8" x14ac:dyDescent="0.35">
      <c r="B4241" s="159"/>
      <c r="C4241"/>
      <c r="D4241"/>
      <c r="E4241" s="326"/>
      <c r="F4241"/>
      <c r="G4241"/>
      <c r="H4241"/>
    </row>
    <row r="4242" spans="2:8" x14ac:dyDescent="0.35">
      <c r="B4242" s="159"/>
      <c r="C4242"/>
      <c r="D4242"/>
      <c r="E4242" s="326"/>
      <c r="F4242"/>
      <c r="G4242"/>
      <c r="H4242"/>
    </row>
    <row r="4243" spans="2:8" x14ac:dyDescent="0.35">
      <c r="B4243" s="159"/>
      <c r="C4243"/>
      <c r="D4243"/>
      <c r="E4243" s="326"/>
      <c r="F4243"/>
      <c r="G4243"/>
      <c r="H4243"/>
    </row>
    <row r="4244" spans="2:8" x14ac:dyDescent="0.35">
      <c r="B4244" s="159"/>
      <c r="C4244"/>
      <c r="D4244"/>
      <c r="E4244" s="326"/>
      <c r="F4244"/>
      <c r="G4244"/>
      <c r="H4244"/>
    </row>
    <row r="4245" spans="2:8" x14ac:dyDescent="0.35">
      <c r="B4245" s="159"/>
      <c r="C4245"/>
      <c r="D4245"/>
      <c r="E4245" s="326"/>
      <c r="F4245"/>
      <c r="G4245"/>
      <c r="H4245"/>
    </row>
    <row r="4246" spans="2:8" x14ac:dyDescent="0.35">
      <c r="B4246" s="159"/>
      <c r="C4246"/>
      <c r="D4246"/>
      <c r="E4246" s="326"/>
      <c r="F4246"/>
      <c r="G4246"/>
      <c r="H4246"/>
    </row>
    <row r="4247" spans="2:8" x14ac:dyDescent="0.35">
      <c r="B4247" s="159"/>
      <c r="C4247"/>
      <c r="D4247"/>
      <c r="E4247" s="326"/>
      <c r="F4247"/>
      <c r="G4247"/>
      <c r="H4247"/>
    </row>
    <row r="4248" spans="2:8" x14ac:dyDescent="0.35">
      <c r="B4248" s="159"/>
      <c r="C4248"/>
      <c r="D4248"/>
      <c r="E4248" s="326"/>
      <c r="F4248"/>
      <c r="G4248"/>
      <c r="H4248"/>
    </row>
    <row r="4249" spans="2:8" x14ac:dyDescent="0.35">
      <c r="B4249" s="159"/>
      <c r="C4249"/>
      <c r="D4249"/>
      <c r="E4249" s="326"/>
      <c r="F4249"/>
      <c r="G4249"/>
      <c r="H4249"/>
    </row>
    <row r="4250" spans="2:8" x14ac:dyDescent="0.35">
      <c r="B4250" s="159"/>
      <c r="C4250"/>
      <c r="D4250"/>
      <c r="E4250" s="326"/>
      <c r="F4250"/>
      <c r="G4250"/>
      <c r="H4250"/>
    </row>
    <row r="4251" spans="2:8" x14ac:dyDescent="0.35">
      <c r="B4251" s="159"/>
      <c r="C4251"/>
      <c r="D4251"/>
      <c r="E4251" s="326"/>
      <c r="F4251"/>
      <c r="G4251"/>
      <c r="H4251"/>
    </row>
    <row r="4252" spans="2:8" x14ac:dyDescent="0.35">
      <c r="B4252" s="159"/>
      <c r="C4252"/>
      <c r="D4252"/>
      <c r="E4252" s="326"/>
      <c r="F4252"/>
      <c r="G4252"/>
      <c r="H4252"/>
    </row>
    <row r="4253" spans="2:8" x14ac:dyDescent="0.35">
      <c r="B4253" s="159"/>
      <c r="C4253"/>
      <c r="D4253"/>
      <c r="E4253" s="326"/>
      <c r="F4253"/>
      <c r="G4253"/>
      <c r="H4253"/>
    </row>
    <row r="4254" spans="2:8" x14ac:dyDescent="0.35">
      <c r="B4254" s="159"/>
      <c r="C4254"/>
      <c r="D4254"/>
      <c r="E4254" s="326"/>
      <c r="F4254"/>
      <c r="G4254"/>
      <c r="H4254"/>
    </row>
    <row r="4255" spans="2:8" x14ac:dyDescent="0.35">
      <c r="B4255" s="159"/>
      <c r="C4255"/>
      <c r="D4255"/>
      <c r="E4255" s="326"/>
      <c r="F4255"/>
      <c r="G4255"/>
      <c r="H4255"/>
    </row>
    <row r="4256" spans="2:8" x14ac:dyDescent="0.35">
      <c r="B4256" s="159"/>
      <c r="C4256"/>
      <c r="D4256"/>
      <c r="E4256" s="326"/>
      <c r="F4256"/>
      <c r="G4256"/>
      <c r="H4256"/>
    </row>
    <row r="4257" spans="2:8" x14ac:dyDescent="0.35">
      <c r="B4257" s="159"/>
      <c r="C4257"/>
      <c r="D4257"/>
      <c r="E4257" s="326"/>
      <c r="F4257"/>
      <c r="G4257"/>
      <c r="H4257"/>
    </row>
    <row r="4258" spans="2:8" x14ac:dyDescent="0.35">
      <c r="B4258" s="159"/>
      <c r="C4258"/>
      <c r="D4258"/>
      <c r="E4258" s="326"/>
      <c r="F4258"/>
      <c r="G4258"/>
      <c r="H4258"/>
    </row>
    <row r="4259" spans="2:8" x14ac:dyDescent="0.35">
      <c r="B4259" s="159"/>
      <c r="C4259"/>
      <c r="D4259"/>
      <c r="E4259" s="326"/>
      <c r="F4259"/>
      <c r="G4259"/>
      <c r="H4259"/>
    </row>
    <row r="4260" spans="2:8" x14ac:dyDescent="0.35">
      <c r="B4260" s="159"/>
      <c r="C4260"/>
      <c r="D4260"/>
      <c r="E4260" s="326"/>
      <c r="F4260"/>
      <c r="G4260"/>
      <c r="H4260"/>
    </row>
    <row r="4261" spans="2:8" x14ac:dyDescent="0.35">
      <c r="B4261" s="159"/>
      <c r="C4261"/>
      <c r="D4261"/>
      <c r="E4261" s="326"/>
      <c r="F4261"/>
      <c r="G4261"/>
      <c r="H4261"/>
    </row>
    <row r="4262" spans="2:8" x14ac:dyDescent="0.35">
      <c r="B4262" s="159"/>
      <c r="C4262"/>
      <c r="D4262"/>
      <c r="E4262" s="326"/>
      <c r="F4262"/>
      <c r="G4262"/>
      <c r="H4262"/>
    </row>
    <row r="4263" spans="2:8" x14ac:dyDescent="0.35">
      <c r="B4263" s="159"/>
      <c r="C4263"/>
      <c r="D4263"/>
      <c r="E4263" s="326"/>
      <c r="F4263"/>
      <c r="G4263"/>
      <c r="H4263"/>
    </row>
    <row r="4264" spans="2:8" x14ac:dyDescent="0.35">
      <c r="B4264" s="159"/>
      <c r="C4264"/>
      <c r="D4264"/>
      <c r="E4264" s="326"/>
      <c r="F4264"/>
      <c r="G4264"/>
      <c r="H4264"/>
    </row>
    <row r="4265" spans="2:8" x14ac:dyDescent="0.35">
      <c r="B4265" s="159"/>
      <c r="C4265"/>
      <c r="D4265"/>
      <c r="E4265" s="326"/>
      <c r="F4265"/>
      <c r="G4265"/>
      <c r="H4265"/>
    </row>
    <row r="4266" spans="2:8" x14ac:dyDescent="0.35">
      <c r="B4266" s="159"/>
      <c r="C4266"/>
      <c r="D4266"/>
      <c r="E4266" s="326"/>
      <c r="F4266"/>
      <c r="G4266"/>
      <c r="H4266"/>
    </row>
    <row r="4267" spans="2:8" x14ac:dyDescent="0.35">
      <c r="B4267" s="159"/>
      <c r="C4267"/>
      <c r="D4267"/>
      <c r="E4267" s="326"/>
      <c r="F4267"/>
      <c r="G4267"/>
      <c r="H4267"/>
    </row>
    <row r="4268" spans="2:8" x14ac:dyDescent="0.35">
      <c r="B4268" s="159"/>
      <c r="C4268"/>
      <c r="D4268"/>
      <c r="E4268" s="326"/>
      <c r="F4268"/>
      <c r="G4268"/>
      <c r="H4268"/>
    </row>
    <row r="4269" spans="2:8" x14ac:dyDescent="0.35">
      <c r="B4269" s="159"/>
      <c r="C4269"/>
      <c r="D4269"/>
      <c r="E4269" s="326"/>
      <c r="F4269"/>
      <c r="G4269"/>
      <c r="H4269"/>
    </row>
    <row r="4270" spans="2:8" x14ac:dyDescent="0.35">
      <c r="B4270" s="159"/>
      <c r="C4270"/>
      <c r="D4270"/>
      <c r="E4270" s="326"/>
      <c r="F4270"/>
      <c r="G4270"/>
      <c r="H4270"/>
    </row>
    <row r="4271" spans="2:8" x14ac:dyDescent="0.35">
      <c r="B4271" s="159"/>
      <c r="C4271"/>
      <c r="D4271"/>
      <c r="E4271" s="326"/>
      <c r="F4271"/>
      <c r="G4271"/>
      <c r="H4271"/>
    </row>
    <row r="4272" spans="2:8" x14ac:dyDescent="0.35">
      <c r="B4272" s="159"/>
      <c r="C4272"/>
      <c r="D4272"/>
      <c r="E4272" s="326"/>
      <c r="F4272"/>
      <c r="G4272"/>
      <c r="H4272"/>
    </row>
    <row r="4273" spans="2:8" x14ac:dyDescent="0.35">
      <c r="B4273" s="159"/>
      <c r="C4273"/>
      <c r="D4273"/>
      <c r="E4273" s="326"/>
      <c r="F4273"/>
      <c r="G4273"/>
      <c r="H4273"/>
    </row>
    <row r="4274" spans="2:8" x14ac:dyDescent="0.35">
      <c r="B4274" s="159"/>
      <c r="C4274"/>
      <c r="D4274"/>
      <c r="E4274" s="326"/>
      <c r="F4274"/>
      <c r="G4274"/>
      <c r="H4274"/>
    </row>
    <row r="4275" spans="2:8" x14ac:dyDescent="0.35">
      <c r="B4275" s="159"/>
      <c r="C4275"/>
      <c r="D4275"/>
      <c r="E4275" s="326"/>
      <c r="F4275"/>
      <c r="G4275"/>
      <c r="H4275"/>
    </row>
    <row r="4276" spans="2:8" x14ac:dyDescent="0.35">
      <c r="B4276" s="159"/>
      <c r="C4276"/>
      <c r="D4276"/>
      <c r="E4276" s="326"/>
      <c r="F4276"/>
      <c r="G4276"/>
      <c r="H4276"/>
    </row>
    <row r="4277" spans="2:8" x14ac:dyDescent="0.35">
      <c r="B4277" s="159"/>
      <c r="C4277"/>
      <c r="D4277"/>
      <c r="E4277" s="326"/>
      <c r="F4277"/>
      <c r="G4277"/>
      <c r="H4277"/>
    </row>
    <row r="4278" spans="2:8" x14ac:dyDescent="0.35">
      <c r="B4278" s="159"/>
      <c r="C4278"/>
      <c r="D4278"/>
      <c r="E4278" s="326"/>
      <c r="F4278"/>
      <c r="G4278"/>
      <c r="H4278"/>
    </row>
    <row r="4279" spans="2:8" x14ac:dyDescent="0.35">
      <c r="B4279" s="159"/>
      <c r="C4279"/>
      <c r="D4279"/>
      <c r="E4279" s="326"/>
      <c r="F4279"/>
      <c r="G4279"/>
      <c r="H4279"/>
    </row>
    <row r="4280" spans="2:8" x14ac:dyDescent="0.35">
      <c r="B4280" s="159"/>
      <c r="C4280"/>
      <c r="D4280"/>
      <c r="E4280" s="326"/>
      <c r="F4280"/>
      <c r="G4280"/>
      <c r="H4280"/>
    </row>
    <row r="4281" spans="2:8" x14ac:dyDescent="0.35">
      <c r="B4281" s="159"/>
      <c r="C4281"/>
      <c r="D4281"/>
      <c r="E4281" s="326"/>
      <c r="F4281"/>
      <c r="G4281"/>
      <c r="H4281"/>
    </row>
    <row r="4282" spans="2:8" x14ac:dyDescent="0.35">
      <c r="B4282" s="159"/>
      <c r="C4282"/>
      <c r="D4282"/>
      <c r="E4282" s="326"/>
      <c r="F4282"/>
      <c r="G4282"/>
      <c r="H4282"/>
    </row>
    <row r="4283" spans="2:8" x14ac:dyDescent="0.35">
      <c r="B4283" s="159"/>
      <c r="C4283"/>
      <c r="D4283"/>
      <c r="E4283" s="326"/>
      <c r="F4283"/>
      <c r="G4283"/>
      <c r="H4283"/>
    </row>
    <row r="4284" spans="2:8" x14ac:dyDescent="0.35">
      <c r="B4284" s="159"/>
      <c r="C4284"/>
      <c r="D4284"/>
      <c r="E4284" s="326"/>
      <c r="F4284"/>
      <c r="G4284"/>
      <c r="H4284"/>
    </row>
    <row r="4285" spans="2:8" x14ac:dyDescent="0.35">
      <c r="B4285" s="159"/>
      <c r="C4285"/>
      <c r="D4285"/>
      <c r="E4285" s="326"/>
      <c r="F4285"/>
      <c r="G4285"/>
      <c r="H4285"/>
    </row>
    <row r="4286" spans="2:8" x14ac:dyDescent="0.35">
      <c r="B4286" s="159"/>
      <c r="C4286"/>
      <c r="D4286"/>
      <c r="E4286" s="326"/>
      <c r="F4286"/>
      <c r="G4286"/>
      <c r="H4286"/>
    </row>
    <row r="4287" spans="2:8" x14ac:dyDescent="0.35">
      <c r="B4287" s="159"/>
      <c r="C4287"/>
      <c r="D4287"/>
      <c r="E4287" s="326"/>
      <c r="F4287"/>
      <c r="G4287"/>
      <c r="H4287"/>
    </row>
    <row r="4288" spans="2:8" x14ac:dyDescent="0.35">
      <c r="B4288" s="159"/>
      <c r="C4288"/>
      <c r="D4288"/>
      <c r="E4288" s="326"/>
      <c r="F4288"/>
      <c r="G4288"/>
      <c r="H4288"/>
    </row>
    <row r="4289" spans="2:8" x14ac:dyDescent="0.35">
      <c r="B4289" s="159"/>
      <c r="C4289"/>
      <c r="D4289"/>
      <c r="E4289" s="326"/>
      <c r="F4289"/>
      <c r="G4289"/>
      <c r="H4289"/>
    </row>
    <row r="4290" spans="2:8" x14ac:dyDescent="0.35">
      <c r="B4290" s="159"/>
      <c r="C4290"/>
      <c r="D4290"/>
      <c r="E4290" s="326"/>
      <c r="F4290"/>
      <c r="G4290"/>
      <c r="H4290"/>
    </row>
    <row r="4291" spans="2:8" x14ac:dyDescent="0.35">
      <c r="B4291" s="159"/>
      <c r="C4291"/>
      <c r="D4291"/>
      <c r="E4291" s="326"/>
      <c r="F4291"/>
      <c r="G4291"/>
      <c r="H4291"/>
    </row>
    <row r="4292" spans="2:8" x14ac:dyDescent="0.35">
      <c r="B4292" s="159"/>
      <c r="C4292"/>
      <c r="D4292"/>
      <c r="E4292" s="326"/>
      <c r="F4292"/>
      <c r="G4292"/>
      <c r="H4292"/>
    </row>
    <row r="4293" spans="2:8" x14ac:dyDescent="0.35">
      <c r="B4293" s="159"/>
      <c r="C4293"/>
      <c r="D4293"/>
      <c r="E4293" s="326"/>
      <c r="F4293"/>
      <c r="G4293"/>
      <c r="H4293"/>
    </row>
    <row r="4294" spans="2:8" x14ac:dyDescent="0.35">
      <c r="B4294" s="159"/>
      <c r="C4294"/>
      <c r="D4294"/>
      <c r="E4294" s="326"/>
      <c r="F4294"/>
      <c r="G4294"/>
      <c r="H4294"/>
    </row>
    <row r="4295" spans="2:8" x14ac:dyDescent="0.35">
      <c r="B4295" s="159"/>
      <c r="C4295"/>
      <c r="D4295"/>
      <c r="E4295" s="326"/>
      <c r="F4295"/>
      <c r="G4295"/>
      <c r="H4295"/>
    </row>
    <row r="4296" spans="2:8" x14ac:dyDescent="0.35">
      <c r="B4296" s="159"/>
      <c r="C4296"/>
      <c r="D4296"/>
      <c r="E4296" s="326"/>
      <c r="F4296"/>
      <c r="G4296"/>
      <c r="H4296"/>
    </row>
    <row r="4297" spans="2:8" x14ac:dyDescent="0.35">
      <c r="B4297" s="159"/>
      <c r="C4297"/>
      <c r="D4297"/>
      <c r="E4297" s="326"/>
      <c r="F4297"/>
      <c r="G4297"/>
      <c r="H4297"/>
    </row>
    <row r="4298" spans="2:8" x14ac:dyDescent="0.35">
      <c r="B4298" s="159"/>
      <c r="C4298"/>
      <c r="D4298"/>
      <c r="E4298" s="326"/>
      <c r="F4298"/>
      <c r="G4298"/>
      <c r="H4298"/>
    </row>
    <row r="4299" spans="2:8" x14ac:dyDescent="0.35">
      <c r="B4299" s="159"/>
      <c r="C4299"/>
      <c r="D4299"/>
      <c r="E4299" s="326"/>
      <c r="F4299"/>
      <c r="G4299"/>
      <c r="H4299"/>
    </row>
    <row r="4300" spans="2:8" x14ac:dyDescent="0.35">
      <c r="B4300" s="159"/>
      <c r="C4300"/>
      <c r="D4300"/>
      <c r="E4300" s="326"/>
      <c r="F4300"/>
      <c r="G4300"/>
      <c r="H4300"/>
    </row>
    <row r="4301" spans="2:8" x14ac:dyDescent="0.35">
      <c r="B4301" s="159"/>
      <c r="C4301"/>
      <c r="D4301"/>
      <c r="E4301" s="326"/>
      <c r="F4301"/>
      <c r="G4301"/>
      <c r="H4301"/>
    </row>
    <row r="4302" spans="2:8" x14ac:dyDescent="0.35">
      <c r="B4302" s="159"/>
      <c r="C4302"/>
      <c r="D4302"/>
      <c r="E4302" s="326"/>
      <c r="F4302"/>
      <c r="G4302"/>
      <c r="H4302"/>
    </row>
    <row r="4303" spans="2:8" x14ac:dyDescent="0.35">
      <c r="B4303" s="159"/>
      <c r="C4303"/>
      <c r="D4303"/>
      <c r="E4303" s="326"/>
      <c r="F4303"/>
      <c r="G4303"/>
      <c r="H4303"/>
    </row>
    <row r="4304" spans="2:8" x14ac:dyDescent="0.35">
      <c r="B4304" s="159"/>
      <c r="C4304"/>
      <c r="D4304"/>
      <c r="E4304" s="326"/>
      <c r="F4304"/>
      <c r="G4304"/>
      <c r="H4304"/>
    </row>
    <row r="4305" spans="2:8" x14ac:dyDescent="0.35">
      <c r="B4305" s="159"/>
      <c r="C4305"/>
      <c r="D4305"/>
      <c r="E4305" s="326"/>
      <c r="F4305"/>
      <c r="G4305"/>
      <c r="H4305"/>
    </row>
    <row r="4306" spans="2:8" x14ac:dyDescent="0.35">
      <c r="B4306" s="159"/>
      <c r="C4306"/>
      <c r="D4306"/>
      <c r="E4306" s="326"/>
      <c r="F4306"/>
      <c r="G4306"/>
      <c r="H4306"/>
    </row>
    <row r="4307" spans="2:8" x14ac:dyDescent="0.35">
      <c r="B4307" s="159"/>
      <c r="C4307"/>
      <c r="D4307"/>
      <c r="E4307" s="326"/>
      <c r="F4307"/>
      <c r="G4307"/>
      <c r="H4307"/>
    </row>
    <row r="4308" spans="2:8" x14ac:dyDescent="0.35">
      <c r="B4308" s="159"/>
      <c r="C4308"/>
      <c r="D4308"/>
      <c r="E4308" s="326"/>
      <c r="F4308"/>
      <c r="G4308"/>
      <c r="H4308"/>
    </row>
    <row r="4309" spans="2:8" x14ac:dyDescent="0.35">
      <c r="B4309" s="159"/>
      <c r="C4309"/>
      <c r="D4309"/>
      <c r="E4309" s="326"/>
      <c r="F4309"/>
      <c r="G4309"/>
      <c r="H4309"/>
    </row>
    <row r="4310" spans="2:8" x14ac:dyDescent="0.35">
      <c r="B4310" s="159"/>
      <c r="C4310"/>
      <c r="D4310"/>
      <c r="E4310" s="326"/>
      <c r="F4310"/>
      <c r="G4310"/>
      <c r="H4310"/>
    </row>
    <row r="4311" spans="2:8" x14ac:dyDescent="0.35">
      <c r="B4311" s="159"/>
      <c r="C4311"/>
      <c r="D4311"/>
      <c r="E4311" s="326"/>
      <c r="F4311"/>
      <c r="G4311"/>
      <c r="H4311"/>
    </row>
    <row r="4312" spans="2:8" x14ac:dyDescent="0.35">
      <c r="B4312" s="159"/>
      <c r="C4312"/>
      <c r="D4312"/>
      <c r="E4312" s="326"/>
      <c r="F4312"/>
      <c r="G4312"/>
      <c r="H4312"/>
    </row>
    <row r="4313" spans="2:8" x14ac:dyDescent="0.35">
      <c r="B4313" s="159"/>
      <c r="C4313"/>
      <c r="D4313"/>
      <c r="E4313" s="326"/>
      <c r="F4313"/>
      <c r="G4313"/>
      <c r="H4313"/>
    </row>
    <row r="4314" spans="2:8" x14ac:dyDescent="0.35">
      <c r="B4314" s="159"/>
      <c r="C4314"/>
      <c r="D4314"/>
      <c r="E4314" s="326"/>
      <c r="F4314"/>
      <c r="G4314"/>
      <c r="H4314"/>
    </row>
    <row r="4315" spans="2:8" x14ac:dyDescent="0.35">
      <c r="B4315" s="159"/>
      <c r="C4315"/>
      <c r="D4315"/>
      <c r="E4315" s="326"/>
      <c r="F4315"/>
      <c r="G4315"/>
      <c r="H4315"/>
    </row>
    <row r="4316" spans="2:8" x14ac:dyDescent="0.35">
      <c r="B4316" s="159"/>
      <c r="C4316"/>
      <c r="D4316"/>
      <c r="E4316" s="326"/>
      <c r="F4316"/>
      <c r="G4316"/>
      <c r="H4316"/>
    </row>
    <row r="4317" spans="2:8" x14ac:dyDescent="0.35">
      <c r="B4317" s="159"/>
      <c r="C4317"/>
      <c r="D4317"/>
      <c r="E4317" s="326"/>
      <c r="F4317"/>
      <c r="G4317"/>
      <c r="H4317"/>
    </row>
    <row r="4318" spans="2:8" x14ac:dyDescent="0.35">
      <c r="B4318" s="159"/>
      <c r="C4318"/>
      <c r="D4318"/>
      <c r="E4318" s="326"/>
      <c r="F4318"/>
      <c r="G4318"/>
      <c r="H4318"/>
    </row>
    <row r="4319" spans="2:8" x14ac:dyDescent="0.35">
      <c r="B4319" s="159"/>
      <c r="C4319"/>
      <c r="D4319"/>
      <c r="E4319" s="326"/>
      <c r="F4319"/>
      <c r="G4319"/>
      <c r="H4319"/>
    </row>
    <row r="4320" spans="2:8" x14ac:dyDescent="0.35">
      <c r="B4320" s="159"/>
      <c r="C4320"/>
      <c r="D4320"/>
      <c r="E4320" s="326"/>
      <c r="F4320"/>
      <c r="G4320"/>
      <c r="H4320"/>
    </row>
    <row r="4321" spans="2:8" x14ac:dyDescent="0.35">
      <c r="B4321" s="159"/>
      <c r="C4321"/>
      <c r="D4321"/>
      <c r="E4321" s="326"/>
      <c r="F4321"/>
      <c r="G4321"/>
      <c r="H4321"/>
    </row>
    <row r="4322" spans="2:8" x14ac:dyDescent="0.35">
      <c r="B4322" s="159"/>
      <c r="C4322"/>
      <c r="D4322"/>
      <c r="E4322" s="326"/>
      <c r="F4322"/>
      <c r="G4322"/>
      <c r="H4322"/>
    </row>
    <row r="4323" spans="2:8" x14ac:dyDescent="0.35">
      <c r="B4323" s="159"/>
      <c r="C4323"/>
      <c r="D4323"/>
      <c r="E4323" s="326"/>
      <c r="F4323"/>
      <c r="G4323"/>
      <c r="H4323"/>
    </row>
    <row r="4324" spans="2:8" x14ac:dyDescent="0.35">
      <c r="B4324" s="159"/>
      <c r="C4324"/>
      <c r="D4324"/>
      <c r="E4324" s="326"/>
      <c r="F4324"/>
      <c r="G4324"/>
      <c r="H4324"/>
    </row>
    <row r="4325" spans="2:8" x14ac:dyDescent="0.35">
      <c r="B4325" s="159"/>
      <c r="C4325"/>
      <c r="D4325"/>
      <c r="E4325" s="326"/>
      <c r="F4325"/>
      <c r="G4325"/>
      <c r="H4325"/>
    </row>
    <row r="4326" spans="2:8" x14ac:dyDescent="0.35">
      <c r="B4326" s="159"/>
      <c r="C4326"/>
      <c r="D4326"/>
      <c r="E4326" s="326"/>
      <c r="F4326"/>
      <c r="G4326"/>
      <c r="H4326"/>
    </row>
    <row r="4327" spans="2:8" x14ac:dyDescent="0.35">
      <c r="B4327" s="159"/>
      <c r="C4327"/>
      <c r="D4327"/>
      <c r="E4327" s="326"/>
      <c r="F4327"/>
      <c r="G4327"/>
      <c r="H4327"/>
    </row>
    <row r="4328" spans="2:8" x14ac:dyDescent="0.35">
      <c r="B4328" s="159"/>
      <c r="C4328"/>
      <c r="D4328"/>
      <c r="E4328" s="326"/>
      <c r="F4328"/>
      <c r="G4328"/>
      <c r="H4328"/>
    </row>
    <row r="4329" spans="2:8" x14ac:dyDescent="0.35">
      <c r="B4329" s="159"/>
      <c r="C4329"/>
      <c r="D4329"/>
      <c r="E4329" s="326"/>
      <c r="F4329"/>
      <c r="G4329"/>
      <c r="H4329"/>
    </row>
    <row r="4330" spans="2:8" x14ac:dyDescent="0.35">
      <c r="B4330" s="159"/>
      <c r="C4330"/>
      <c r="D4330"/>
      <c r="E4330" s="326"/>
      <c r="F4330"/>
      <c r="G4330"/>
      <c r="H4330"/>
    </row>
    <row r="4331" spans="2:8" x14ac:dyDescent="0.35">
      <c r="B4331" s="159"/>
      <c r="C4331"/>
      <c r="D4331"/>
      <c r="E4331" s="326"/>
      <c r="F4331"/>
      <c r="G4331"/>
      <c r="H4331"/>
    </row>
    <row r="4332" spans="2:8" x14ac:dyDescent="0.35">
      <c r="B4332" s="159"/>
      <c r="C4332"/>
      <c r="D4332"/>
      <c r="E4332" s="326"/>
      <c r="F4332"/>
      <c r="G4332"/>
      <c r="H4332"/>
    </row>
    <row r="4333" spans="2:8" x14ac:dyDescent="0.35">
      <c r="B4333" s="159"/>
      <c r="C4333"/>
      <c r="D4333"/>
      <c r="E4333" s="326"/>
      <c r="F4333"/>
      <c r="G4333"/>
      <c r="H4333"/>
    </row>
    <row r="4334" spans="2:8" x14ac:dyDescent="0.35">
      <c r="B4334" s="159"/>
      <c r="C4334"/>
      <c r="D4334"/>
      <c r="E4334" s="326"/>
      <c r="F4334"/>
      <c r="G4334"/>
      <c r="H4334"/>
    </row>
    <row r="4335" spans="2:8" x14ac:dyDescent="0.35">
      <c r="B4335" s="159"/>
      <c r="C4335"/>
      <c r="D4335"/>
      <c r="E4335" s="326"/>
      <c r="F4335"/>
      <c r="G4335"/>
      <c r="H4335"/>
    </row>
    <row r="4336" spans="2:8" x14ac:dyDescent="0.35">
      <c r="B4336" s="159"/>
      <c r="C4336"/>
      <c r="D4336"/>
      <c r="E4336" s="326"/>
      <c r="F4336"/>
      <c r="G4336"/>
      <c r="H4336"/>
    </row>
    <row r="4337" spans="2:8" x14ac:dyDescent="0.35">
      <c r="B4337" s="159"/>
      <c r="C4337"/>
      <c r="D4337"/>
      <c r="E4337" s="326"/>
      <c r="F4337"/>
      <c r="G4337"/>
      <c r="H4337"/>
    </row>
    <row r="4338" spans="2:8" x14ac:dyDescent="0.35">
      <c r="B4338" s="159"/>
      <c r="C4338"/>
      <c r="D4338"/>
      <c r="E4338" s="326"/>
      <c r="F4338"/>
      <c r="G4338"/>
      <c r="H4338"/>
    </row>
    <row r="4339" spans="2:8" x14ac:dyDescent="0.35">
      <c r="B4339" s="159"/>
      <c r="C4339"/>
      <c r="D4339"/>
      <c r="E4339" s="326"/>
      <c r="F4339"/>
      <c r="G4339"/>
      <c r="H4339"/>
    </row>
    <row r="4340" spans="2:8" x14ac:dyDescent="0.35">
      <c r="B4340" s="159"/>
      <c r="C4340"/>
      <c r="D4340"/>
      <c r="E4340" s="326"/>
      <c r="F4340"/>
      <c r="G4340"/>
      <c r="H4340"/>
    </row>
    <row r="4341" spans="2:8" x14ac:dyDescent="0.35">
      <c r="B4341" s="159"/>
      <c r="C4341"/>
      <c r="D4341"/>
      <c r="E4341" s="326"/>
      <c r="F4341"/>
      <c r="G4341"/>
      <c r="H4341"/>
    </row>
    <row r="4342" spans="2:8" x14ac:dyDescent="0.35">
      <c r="B4342" s="159"/>
      <c r="C4342"/>
      <c r="D4342"/>
      <c r="E4342" s="326"/>
      <c r="F4342"/>
      <c r="G4342"/>
      <c r="H4342"/>
    </row>
    <row r="4343" spans="2:8" x14ac:dyDescent="0.35">
      <c r="B4343" s="159"/>
      <c r="C4343"/>
      <c r="D4343"/>
      <c r="E4343" s="326"/>
      <c r="F4343"/>
      <c r="G4343"/>
      <c r="H4343"/>
    </row>
    <row r="4344" spans="2:8" x14ac:dyDescent="0.35">
      <c r="B4344" s="159"/>
      <c r="C4344"/>
      <c r="D4344"/>
      <c r="E4344" s="326"/>
      <c r="F4344"/>
      <c r="G4344"/>
      <c r="H4344"/>
    </row>
    <row r="4345" spans="2:8" x14ac:dyDescent="0.35">
      <c r="B4345" s="159"/>
      <c r="C4345"/>
      <c r="D4345"/>
      <c r="E4345" s="326"/>
      <c r="F4345"/>
      <c r="G4345"/>
      <c r="H4345"/>
    </row>
    <row r="4346" spans="2:8" x14ac:dyDescent="0.35">
      <c r="B4346" s="159"/>
      <c r="C4346"/>
      <c r="D4346"/>
      <c r="E4346" s="326"/>
      <c r="F4346"/>
      <c r="G4346"/>
      <c r="H4346"/>
    </row>
    <row r="4347" spans="2:8" x14ac:dyDescent="0.35">
      <c r="B4347" s="159"/>
      <c r="C4347"/>
      <c r="D4347"/>
      <c r="E4347" s="326"/>
      <c r="F4347"/>
      <c r="G4347"/>
      <c r="H4347"/>
    </row>
    <row r="4348" spans="2:8" x14ac:dyDescent="0.35">
      <c r="B4348" s="159"/>
      <c r="C4348"/>
      <c r="D4348"/>
      <c r="E4348" s="326"/>
      <c r="F4348"/>
      <c r="G4348"/>
      <c r="H4348"/>
    </row>
    <row r="4349" spans="2:8" x14ac:dyDescent="0.35">
      <c r="B4349" s="159"/>
      <c r="C4349"/>
      <c r="D4349"/>
      <c r="E4349" s="326"/>
      <c r="F4349"/>
      <c r="G4349"/>
      <c r="H4349"/>
    </row>
    <row r="4350" spans="2:8" x14ac:dyDescent="0.35">
      <c r="B4350" s="159"/>
      <c r="C4350"/>
      <c r="D4350"/>
      <c r="E4350" s="326"/>
      <c r="F4350"/>
      <c r="G4350"/>
      <c r="H4350"/>
    </row>
    <row r="4351" spans="2:8" x14ac:dyDescent="0.35">
      <c r="B4351" s="159"/>
      <c r="C4351"/>
      <c r="D4351"/>
      <c r="E4351" s="326"/>
      <c r="F4351"/>
      <c r="G4351"/>
      <c r="H4351"/>
    </row>
    <row r="4352" spans="2:8" x14ac:dyDescent="0.35">
      <c r="B4352" s="159"/>
      <c r="C4352"/>
      <c r="D4352"/>
      <c r="E4352" s="326"/>
      <c r="F4352"/>
      <c r="G4352"/>
      <c r="H4352"/>
    </row>
    <row r="4353" spans="2:8" x14ac:dyDescent="0.35">
      <c r="B4353" s="159"/>
      <c r="C4353"/>
      <c r="D4353"/>
      <c r="E4353" s="326"/>
      <c r="F4353"/>
      <c r="G4353"/>
      <c r="H4353"/>
    </row>
    <row r="4354" spans="2:8" x14ac:dyDescent="0.35">
      <c r="B4354" s="159"/>
      <c r="C4354"/>
      <c r="D4354"/>
      <c r="E4354" s="326"/>
      <c r="F4354"/>
      <c r="G4354"/>
      <c r="H4354"/>
    </row>
    <row r="4355" spans="2:8" x14ac:dyDescent="0.35">
      <c r="B4355" s="159"/>
      <c r="C4355"/>
      <c r="D4355"/>
      <c r="E4355" s="326"/>
      <c r="F4355"/>
      <c r="G4355"/>
      <c r="H4355"/>
    </row>
    <row r="4356" spans="2:8" x14ac:dyDescent="0.35">
      <c r="B4356" s="159"/>
      <c r="C4356"/>
      <c r="D4356"/>
      <c r="E4356" s="326"/>
      <c r="F4356"/>
      <c r="G4356"/>
      <c r="H4356"/>
    </row>
    <row r="4357" spans="2:8" x14ac:dyDescent="0.35">
      <c r="B4357" s="159"/>
      <c r="C4357"/>
      <c r="D4357"/>
      <c r="E4357" s="326"/>
      <c r="F4357"/>
      <c r="G4357"/>
      <c r="H4357"/>
    </row>
    <row r="4358" spans="2:8" x14ac:dyDescent="0.35">
      <c r="B4358" s="159"/>
      <c r="C4358"/>
      <c r="D4358"/>
      <c r="E4358" s="326"/>
      <c r="F4358"/>
      <c r="G4358"/>
      <c r="H4358"/>
    </row>
    <row r="4359" spans="2:8" x14ac:dyDescent="0.35">
      <c r="B4359" s="159"/>
      <c r="C4359"/>
      <c r="D4359"/>
      <c r="E4359" s="326"/>
      <c r="F4359"/>
      <c r="G4359"/>
      <c r="H4359"/>
    </row>
    <row r="4360" spans="2:8" x14ac:dyDescent="0.35">
      <c r="B4360" s="159"/>
      <c r="C4360"/>
      <c r="D4360"/>
      <c r="E4360" s="326"/>
      <c r="F4360"/>
      <c r="G4360"/>
      <c r="H4360"/>
    </row>
    <row r="4361" spans="2:8" x14ac:dyDescent="0.35">
      <c r="B4361" s="159"/>
      <c r="C4361"/>
      <c r="D4361"/>
      <c r="E4361" s="326"/>
      <c r="F4361"/>
      <c r="G4361"/>
      <c r="H4361"/>
    </row>
    <row r="4362" spans="2:8" x14ac:dyDescent="0.35">
      <c r="B4362" s="159"/>
      <c r="C4362"/>
      <c r="D4362"/>
      <c r="E4362" s="326"/>
      <c r="F4362"/>
      <c r="G4362"/>
      <c r="H4362"/>
    </row>
    <row r="4363" spans="2:8" x14ac:dyDescent="0.35">
      <c r="B4363" s="159"/>
      <c r="C4363"/>
      <c r="D4363"/>
      <c r="E4363" s="326"/>
      <c r="F4363"/>
      <c r="G4363"/>
      <c r="H4363"/>
    </row>
    <row r="4364" spans="2:8" x14ac:dyDescent="0.35">
      <c r="B4364" s="159"/>
      <c r="C4364"/>
      <c r="D4364"/>
      <c r="E4364" s="326"/>
      <c r="F4364"/>
      <c r="G4364"/>
      <c r="H4364"/>
    </row>
    <row r="4365" spans="2:8" x14ac:dyDescent="0.35">
      <c r="B4365" s="159"/>
      <c r="C4365"/>
      <c r="D4365"/>
      <c r="E4365" s="326"/>
      <c r="F4365"/>
      <c r="G4365"/>
      <c r="H4365"/>
    </row>
    <row r="4366" spans="2:8" x14ac:dyDescent="0.35">
      <c r="B4366" s="159"/>
      <c r="C4366"/>
      <c r="D4366"/>
      <c r="E4366" s="326"/>
      <c r="F4366"/>
      <c r="G4366"/>
      <c r="H4366"/>
    </row>
    <row r="4367" spans="2:8" x14ac:dyDescent="0.35">
      <c r="B4367" s="159"/>
      <c r="C4367"/>
      <c r="D4367"/>
      <c r="E4367" s="326"/>
      <c r="F4367"/>
      <c r="G4367"/>
      <c r="H4367"/>
    </row>
    <row r="4368" spans="2:8" x14ac:dyDescent="0.35">
      <c r="B4368" s="159"/>
      <c r="C4368"/>
      <c r="D4368"/>
      <c r="E4368" s="326"/>
      <c r="F4368"/>
      <c r="G4368"/>
      <c r="H4368"/>
    </row>
    <row r="4369" spans="2:8" x14ac:dyDescent="0.35">
      <c r="B4369" s="159"/>
      <c r="C4369"/>
      <c r="D4369"/>
      <c r="E4369" s="326"/>
      <c r="F4369"/>
      <c r="G4369"/>
      <c r="H4369"/>
    </row>
    <row r="4370" spans="2:8" x14ac:dyDescent="0.35">
      <c r="B4370" s="159"/>
      <c r="C4370"/>
      <c r="D4370"/>
      <c r="E4370" s="326"/>
      <c r="F4370"/>
      <c r="G4370"/>
      <c r="H4370"/>
    </row>
    <row r="4371" spans="2:8" x14ac:dyDescent="0.35">
      <c r="B4371" s="159"/>
      <c r="C4371"/>
      <c r="D4371"/>
      <c r="E4371" s="326"/>
      <c r="F4371"/>
      <c r="G4371"/>
      <c r="H4371"/>
    </row>
    <row r="4372" spans="2:8" x14ac:dyDescent="0.35">
      <c r="B4372" s="159"/>
      <c r="C4372"/>
      <c r="D4372"/>
      <c r="E4372" s="326"/>
      <c r="F4372"/>
      <c r="G4372"/>
      <c r="H4372"/>
    </row>
    <row r="4373" spans="2:8" x14ac:dyDescent="0.35">
      <c r="B4373" s="159"/>
      <c r="C4373"/>
      <c r="D4373"/>
      <c r="E4373" s="326"/>
      <c r="F4373"/>
      <c r="G4373"/>
      <c r="H4373"/>
    </row>
    <row r="4374" spans="2:8" x14ac:dyDescent="0.35">
      <c r="B4374" s="159"/>
      <c r="C4374"/>
      <c r="D4374"/>
      <c r="E4374" s="326"/>
      <c r="F4374"/>
      <c r="G4374"/>
      <c r="H4374"/>
    </row>
    <row r="4375" spans="2:8" x14ac:dyDescent="0.35">
      <c r="B4375" s="159"/>
      <c r="C4375"/>
      <c r="D4375"/>
      <c r="E4375" s="326"/>
      <c r="F4375"/>
      <c r="G4375"/>
      <c r="H4375"/>
    </row>
    <row r="4376" spans="2:8" x14ac:dyDescent="0.35">
      <c r="B4376" s="159"/>
      <c r="C4376"/>
      <c r="D4376"/>
      <c r="E4376" s="326"/>
      <c r="F4376"/>
      <c r="G4376"/>
      <c r="H4376"/>
    </row>
    <row r="4377" spans="2:8" x14ac:dyDescent="0.35">
      <c r="B4377" s="159"/>
      <c r="C4377"/>
      <c r="D4377"/>
      <c r="E4377" s="326"/>
      <c r="F4377"/>
      <c r="G4377"/>
      <c r="H4377"/>
    </row>
    <row r="4378" spans="2:8" x14ac:dyDescent="0.35">
      <c r="B4378" s="159"/>
      <c r="C4378"/>
      <c r="D4378"/>
      <c r="E4378" s="326"/>
      <c r="F4378"/>
      <c r="G4378"/>
      <c r="H4378"/>
    </row>
    <row r="4379" spans="2:8" x14ac:dyDescent="0.35">
      <c r="B4379" s="159"/>
      <c r="C4379"/>
      <c r="D4379"/>
      <c r="E4379" s="326"/>
      <c r="F4379"/>
      <c r="G4379"/>
      <c r="H4379"/>
    </row>
    <row r="4380" spans="2:8" x14ac:dyDescent="0.35">
      <c r="B4380" s="159"/>
      <c r="C4380"/>
      <c r="D4380"/>
      <c r="E4380" s="326"/>
      <c r="F4380"/>
      <c r="G4380"/>
      <c r="H4380"/>
    </row>
    <row r="4381" spans="2:8" x14ac:dyDescent="0.35">
      <c r="B4381" s="159"/>
      <c r="C4381"/>
      <c r="D4381"/>
      <c r="E4381" s="326"/>
      <c r="F4381"/>
      <c r="G4381"/>
      <c r="H4381"/>
    </row>
    <row r="4382" spans="2:8" x14ac:dyDescent="0.35">
      <c r="B4382" s="159"/>
      <c r="C4382"/>
      <c r="D4382"/>
      <c r="E4382" s="326"/>
      <c r="F4382"/>
      <c r="G4382"/>
      <c r="H4382"/>
    </row>
    <row r="4383" spans="2:8" x14ac:dyDescent="0.35">
      <c r="B4383" s="159"/>
      <c r="C4383"/>
      <c r="D4383"/>
      <c r="E4383" s="326"/>
      <c r="F4383"/>
      <c r="G4383"/>
      <c r="H4383"/>
    </row>
    <row r="4384" spans="2:8" x14ac:dyDescent="0.35">
      <c r="B4384" s="159"/>
      <c r="C4384"/>
      <c r="D4384"/>
      <c r="E4384" s="326"/>
      <c r="F4384"/>
      <c r="G4384"/>
      <c r="H4384"/>
    </row>
    <row r="4385" spans="2:8" x14ac:dyDescent="0.35">
      <c r="B4385" s="159"/>
      <c r="C4385"/>
      <c r="D4385"/>
      <c r="E4385" s="326"/>
      <c r="F4385"/>
      <c r="G4385"/>
      <c r="H4385"/>
    </row>
    <row r="4386" spans="2:8" x14ac:dyDescent="0.35">
      <c r="B4386" s="159"/>
      <c r="C4386"/>
      <c r="D4386"/>
      <c r="E4386" s="326"/>
      <c r="F4386"/>
      <c r="G4386"/>
      <c r="H4386"/>
    </row>
    <row r="4387" spans="2:8" x14ac:dyDescent="0.35">
      <c r="B4387" s="159"/>
      <c r="C4387"/>
      <c r="D4387"/>
      <c r="E4387" s="326"/>
      <c r="F4387"/>
      <c r="G4387"/>
      <c r="H4387"/>
    </row>
    <row r="4388" spans="2:8" x14ac:dyDescent="0.35">
      <c r="B4388" s="159"/>
      <c r="C4388"/>
      <c r="D4388"/>
      <c r="E4388" s="326"/>
      <c r="F4388"/>
      <c r="G4388"/>
      <c r="H4388"/>
    </row>
    <row r="4389" spans="2:8" x14ac:dyDescent="0.35">
      <c r="B4389" s="159"/>
      <c r="C4389"/>
      <c r="D4389"/>
      <c r="E4389" s="326"/>
      <c r="F4389"/>
      <c r="G4389"/>
      <c r="H4389"/>
    </row>
    <row r="4390" spans="2:8" x14ac:dyDescent="0.35">
      <c r="B4390" s="159"/>
      <c r="C4390"/>
      <c r="D4390"/>
      <c r="E4390" s="326"/>
      <c r="F4390"/>
      <c r="G4390"/>
      <c r="H4390"/>
    </row>
    <row r="4391" spans="2:8" x14ac:dyDescent="0.35">
      <c r="B4391" s="159"/>
      <c r="C4391"/>
      <c r="D4391"/>
      <c r="E4391" s="326"/>
      <c r="F4391"/>
      <c r="G4391"/>
      <c r="H4391"/>
    </row>
    <row r="4392" spans="2:8" x14ac:dyDescent="0.35">
      <c r="B4392" s="159"/>
      <c r="C4392"/>
      <c r="D4392"/>
      <c r="E4392" s="326"/>
      <c r="F4392"/>
      <c r="G4392"/>
      <c r="H4392"/>
    </row>
    <row r="4393" spans="2:8" x14ac:dyDescent="0.35">
      <c r="B4393" s="159"/>
      <c r="C4393"/>
      <c r="D4393"/>
      <c r="E4393" s="326"/>
      <c r="F4393"/>
      <c r="G4393"/>
      <c r="H4393"/>
    </row>
    <row r="4394" spans="2:8" x14ac:dyDescent="0.35">
      <c r="B4394" s="159"/>
      <c r="C4394"/>
      <c r="D4394"/>
      <c r="E4394" s="326"/>
      <c r="F4394"/>
      <c r="G4394"/>
      <c r="H4394"/>
    </row>
    <row r="4395" spans="2:8" x14ac:dyDescent="0.35">
      <c r="B4395" s="159"/>
      <c r="C4395"/>
      <c r="D4395"/>
      <c r="E4395" s="326"/>
      <c r="F4395"/>
      <c r="G4395"/>
      <c r="H4395"/>
    </row>
    <row r="4396" spans="2:8" x14ac:dyDescent="0.35">
      <c r="B4396" s="159"/>
      <c r="C4396"/>
      <c r="D4396"/>
      <c r="E4396" s="326"/>
      <c r="F4396"/>
      <c r="G4396"/>
      <c r="H4396"/>
    </row>
    <row r="4397" spans="2:8" x14ac:dyDescent="0.35">
      <c r="B4397" s="159"/>
      <c r="C4397"/>
      <c r="D4397"/>
      <c r="E4397" s="326"/>
      <c r="F4397"/>
      <c r="G4397"/>
      <c r="H4397"/>
    </row>
    <row r="4398" spans="2:8" x14ac:dyDescent="0.35">
      <c r="B4398" s="159"/>
      <c r="C4398"/>
      <c r="D4398"/>
      <c r="E4398" s="326"/>
      <c r="F4398"/>
      <c r="G4398"/>
      <c r="H4398"/>
    </row>
    <row r="4399" spans="2:8" x14ac:dyDescent="0.35">
      <c r="B4399" s="159"/>
      <c r="C4399"/>
      <c r="D4399"/>
      <c r="E4399" s="326"/>
      <c r="F4399"/>
      <c r="G4399"/>
      <c r="H4399"/>
    </row>
    <row r="4400" spans="2:8" x14ac:dyDescent="0.35">
      <c r="B4400" s="159"/>
      <c r="C4400"/>
      <c r="D4400"/>
      <c r="E4400" s="326"/>
      <c r="F4400"/>
      <c r="G4400"/>
      <c r="H4400"/>
    </row>
    <row r="4401" spans="2:8" x14ac:dyDescent="0.35">
      <c r="B4401" s="159"/>
      <c r="C4401"/>
      <c r="D4401"/>
      <c r="E4401" s="326"/>
      <c r="F4401"/>
      <c r="G4401"/>
      <c r="H4401"/>
    </row>
    <row r="4402" spans="2:8" x14ac:dyDescent="0.35">
      <c r="B4402" s="159"/>
      <c r="C4402"/>
      <c r="D4402"/>
      <c r="E4402" s="326"/>
      <c r="F4402"/>
      <c r="G4402"/>
      <c r="H4402"/>
    </row>
    <row r="4403" spans="2:8" x14ac:dyDescent="0.35">
      <c r="B4403" s="159"/>
      <c r="C4403"/>
      <c r="D4403"/>
      <c r="E4403" s="326"/>
      <c r="F4403"/>
      <c r="G4403"/>
      <c r="H4403"/>
    </row>
    <row r="4404" spans="2:8" x14ac:dyDescent="0.35">
      <c r="B4404" s="159"/>
      <c r="C4404"/>
      <c r="D4404"/>
      <c r="E4404" s="326"/>
      <c r="F4404"/>
      <c r="G4404"/>
      <c r="H4404"/>
    </row>
    <row r="4405" spans="2:8" x14ac:dyDescent="0.35">
      <c r="B4405" s="159"/>
      <c r="C4405"/>
      <c r="D4405"/>
      <c r="E4405" s="326"/>
      <c r="F4405"/>
      <c r="G4405"/>
      <c r="H4405"/>
    </row>
    <row r="4406" spans="2:8" x14ac:dyDescent="0.35">
      <c r="B4406" s="159"/>
      <c r="C4406"/>
      <c r="D4406"/>
      <c r="E4406" s="326"/>
      <c r="F4406"/>
      <c r="G4406"/>
      <c r="H4406"/>
    </row>
    <row r="4407" spans="2:8" x14ac:dyDescent="0.35">
      <c r="B4407" s="159"/>
      <c r="C4407"/>
      <c r="D4407"/>
      <c r="E4407" s="326"/>
      <c r="F4407"/>
      <c r="G4407"/>
      <c r="H4407"/>
    </row>
    <row r="4408" spans="2:8" x14ac:dyDescent="0.35">
      <c r="B4408" s="159"/>
      <c r="C4408"/>
      <c r="D4408"/>
      <c r="E4408" s="326"/>
      <c r="F4408"/>
      <c r="G4408"/>
      <c r="H4408"/>
    </row>
    <row r="4409" spans="2:8" x14ac:dyDescent="0.35">
      <c r="B4409" s="159"/>
      <c r="C4409"/>
      <c r="D4409"/>
      <c r="E4409" s="326"/>
      <c r="F4409"/>
      <c r="G4409"/>
      <c r="H4409"/>
    </row>
    <row r="4410" spans="2:8" x14ac:dyDescent="0.35">
      <c r="B4410" s="159"/>
      <c r="C4410"/>
      <c r="D4410"/>
      <c r="E4410" s="326"/>
      <c r="F4410"/>
      <c r="G4410"/>
      <c r="H4410"/>
    </row>
    <row r="4411" spans="2:8" x14ac:dyDescent="0.35">
      <c r="B4411" s="159"/>
      <c r="C4411"/>
      <c r="D4411"/>
      <c r="E4411" s="326"/>
      <c r="F4411"/>
      <c r="G4411"/>
      <c r="H4411"/>
    </row>
    <row r="4412" spans="2:8" x14ac:dyDescent="0.35">
      <c r="B4412" s="159"/>
      <c r="C4412"/>
      <c r="D4412"/>
      <c r="E4412" s="326"/>
      <c r="F4412"/>
      <c r="G4412"/>
      <c r="H4412"/>
    </row>
    <row r="4413" spans="2:8" x14ac:dyDescent="0.35">
      <c r="B4413" s="159"/>
      <c r="C4413"/>
      <c r="D4413"/>
      <c r="E4413" s="326"/>
      <c r="F4413"/>
      <c r="G4413"/>
      <c r="H4413"/>
    </row>
    <row r="4414" spans="2:8" x14ac:dyDescent="0.35">
      <c r="B4414" s="159"/>
      <c r="C4414"/>
      <c r="D4414"/>
      <c r="E4414" s="326"/>
      <c r="F4414"/>
      <c r="G4414"/>
      <c r="H4414"/>
    </row>
    <row r="4415" spans="2:8" x14ac:dyDescent="0.35">
      <c r="B4415" s="159"/>
      <c r="C4415"/>
      <c r="D4415"/>
      <c r="E4415" s="326"/>
      <c r="F4415"/>
      <c r="G4415"/>
      <c r="H4415"/>
    </row>
    <row r="4416" spans="2:8" x14ac:dyDescent="0.35">
      <c r="B4416" s="159"/>
      <c r="C4416"/>
      <c r="D4416"/>
      <c r="E4416" s="326"/>
      <c r="F4416"/>
      <c r="G4416"/>
      <c r="H4416"/>
    </row>
    <row r="4417" spans="2:8" x14ac:dyDescent="0.35">
      <c r="B4417" s="159"/>
      <c r="C4417"/>
      <c r="D4417"/>
      <c r="E4417" s="326"/>
      <c r="F4417"/>
      <c r="G4417"/>
      <c r="H4417"/>
    </row>
    <row r="4418" spans="2:8" x14ac:dyDescent="0.35">
      <c r="B4418" s="159"/>
      <c r="C4418"/>
      <c r="D4418"/>
      <c r="E4418" s="326"/>
      <c r="F4418"/>
      <c r="G4418"/>
      <c r="H4418"/>
    </row>
    <row r="4419" spans="2:8" x14ac:dyDescent="0.35">
      <c r="B4419" s="159"/>
      <c r="C4419"/>
      <c r="D4419"/>
      <c r="E4419" s="326"/>
      <c r="F4419"/>
      <c r="G4419"/>
      <c r="H4419"/>
    </row>
    <row r="4420" spans="2:8" x14ac:dyDescent="0.35">
      <c r="B4420" s="159"/>
      <c r="C4420"/>
      <c r="D4420"/>
      <c r="E4420" s="326"/>
      <c r="F4420"/>
      <c r="G4420"/>
      <c r="H4420"/>
    </row>
    <row r="4421" spans="2:8" x14ac:dyDescent="0.35">
      <c r="B4421" s="159"/>
      <c r="C4421"/>
      <c r="D4421"/>
      <c r="E4421" s="326"/>
      <c r="F4421"/>
      <c r="G4421"/>
      <c r="H4421"/>
    </row>
    <row r="4422" spans="2:8" x14ac:dyDescent="0.35">
      <c r="B4422" s="159"/>
      <c r="C4422"/>
      <c r="D4422"/>
      <c r="E4422" s="326"/>
      <c r="F4422"/>
      <c r="G4422"/>
      <c r="H4422"/>
    </row>
    <row r="4423" spans="2:8" x14ac:dyDescent="0.35">
      <c r="B4423" s="159"/>
      <c r="C4423"/>
      <c r="D4423"/>
      <c r="E4423" s="326"/>
      <c r="F4423"/>
      <c r="G4423"/>
      <c r="H4423"/>
    </row>
    <row r="4424" spans="2:8" x14ac:dyDescent="0.35">
      <c r="B4424" s="159"/>
      <c r="C4424"/>
      <c r="D4424"/>
      <c r="E4424" s="326"/>
      <c r="F4424"/>
      <c r="G4424"/>
      <c r="H4424"/>
    </row>
    <row r="4425" spans="2:8" x14ac:dyDescent="0.35">
      <c r="B4425" s="159"/>
      <c r="C4425"/>
      <c r="D4425"/>
      <c r="E4425" s="326"/>
      <c r="F4425"/>
      <c r="G4425"/>
      <c r="H4425"/>
    </row>
    <row r="4426" spans="2:8" x14ac:dyDescent="0.35">
      <c r="B4426" s="159"/>
      <c r="C4426"/>
      <c r="D4426"/>
      <c r="E4426" s="326"/>
      <c r="F4426"/>
      <c r="G4426"/>
      <c r="H4426"/>
    </row>
    <row r="4427" spans="2:8" x14ac:dyDescent="0.35">
      <c r="B4427" s="159"/>
      <c r="C4427"/>
      <c r="D4427"/>
      <c r="E4427" s="326"/>
      <c r="F4427"/>
      <c r="G4427"/>
      <c r="H4427"/>
    </row>
    <row r="4428" spans="2:8" x14ac:dyDescent="0.35">
      <c r="B4428" s="159"/>
      <c r="C4428"/>
      <c r="D4428"/>
      <c r="E4428" s="326"/>
      <c r="F4428"/>
      <c r="G4428"/>
      <c r="H4428"/>
    </row>
    <row r="4429" spans="2:8" x14ac:dyDescent="0.35">
      <c r="B4429" s="159"/>
      <c r="C4429"/>
      <c r="D4429"/>
      <c r="E4429" s="326"/>
      <c r="F4429"/>
      <c r="G4429"/>
      <c r="H4429"/>
    </row>
    <row r="4430" spans="2:8" x14ac:dyDescent="0.35">
      <c r="B4430" s="159"/>
      <c r="C4430"/>
      <c r="D4430"/>
      <c r="E4430" s="326"/>
      <c r="F4430"/>
      <c r="G4430"/>
      <c r="H4430"/>
    </row>
    <row r="4431" spans="2:8" x14ac:dyDescent="0.35">
      <c r="B4431" s="159"/>
      <c r="C4431"/>
      <c r="D4431"/>
      <c r="E4431" s="326"/>
      <c r="F4431"/>
      <c r="G4431"/>
      <c r="H4431"/>
    </row>
    <row r="4432" spans="2:8" x14ac:dyDescent="0.35">
      <c r="B4432" s="159"/>
      <c r="C4432"/>
      <c r="D4432"/>
      <c r="E4432" s="326"/>
      <c r="F4432"/>
      <c r="G4432"/>
      <c r="H4432"/>
    </row>
    <row r="4433" spans="2:8" x14ac:dyDescent="0.35">
      <c r="B4433" s="159"/>
      <c r="C4433"/>
      <c r="D4433"/>
      <c r="E4433" s="326"/>
      <c r="F4433"/>
      <c r="G4433"/>
      <c r="H4433"/>
    </row>
    <row r="4434" spans="2:8" x14ac:dyDescent="0.35">
      <c r="B4434" s="159"/>
      <c r="C4434"/>
      <c r="D4434"/>
      <c r="E4434" s="326"/>
      <c r="F4434"/>
      <c r="G4434"/>
      <c r="H4434"/>
    </row>
    <row r="4435" spans="2:8" x14ac:dyDescent="0.35">
      <c r="B4435" s="159"/>
      <c r="C4435"/>
      <c r="D4435"/>
      <c r="E4435" s="326"/>
      <c r="F4435"/>
      <c r="G4435"/>
      <c r="H4435"/>
    </row>
    <row r="4436" spans="2:8" x14ac:dyDescent="0.35">
      <c r="B4436" s="159"/>
      <c r="C4436"/>
      <c r="D4436"/>
      <c r="E4436" s="326"/>
      <c r="F4436"/>
      <c r="G4436"/>
      <c r="H4436"/>
    </row>
    <row r="4437" spans="2:8" x14ac:dyDescent="0.35">
      <c r="B4437" s="159"/>
      <c r="C4437"/>
      <c r="D4437"/>
      <c r="E4437" s="326"/>
      <c r="F4437"/>
      <c r="G4437"/>
      <c r="H4437"/>
    </row>
    <row r="4438" spans="2:8" x14ac:dyDescent="0.35">
      <c r="B4438" s="159"/>
      <c r="C4438"/>
      <c r="D4438"/>
      <c r="E4438" s="326"/>
      <c r="F4438"/>
      <c r="G4438"/>
      <c r="H4438"/>
    </row>
    <row r="4439" spans="2:8" x14ac:dyDescent="0.35">
      <c r="B4439" s="159"/>
      <c r="C4439"/>
      <c r="D4439"/>
      <c r="E4439" s="326"/>
      <c r="F4439"/>
      <c r="G4439"/>
      <c r="H4439"/>
    </row>
    <row r="4440" spans="2:8" x14ac:dyDescent="0.35">
      <c r="B4440" s="159"/>
      <c r="C4440"/>
      <c r="D4440"/>
      <c r="E4440" s="326"/>
      <c r="F4440"/>
      <c r="G4440"/>
      <c r="H4440"/>
    </row>
    <row r="4441" spans="2:8" x14ac:dyDescent="0.35">
      <c r="B4441" s="159"/>
      <c r="C4441"/>
      <c r="D4441"/>
      <c r="E4441" s="326"/>
      <c r="F4441"/>
      <c r="G4441"/>
      <c r="H4441"/>
    </row>
    <row r="4442" spans="2:8" x14ac:dyDescent="0.35">
      <c r="B4442" s="159"/>
      <c r="C4442"/>
      <c r="D4442"/>
      <c r="E4442" s="326"/>
      <c r="F4442"/>
      <c r="G4442"/>
      <c r="H4442"/>
    </row>
    <row r="4443" spans="2:8" x14ac:dyDescent="0.35">
      <c r="B4443" s="159"/>
      <c r="C4443"/>
      <c r="D4443"/>
      <c r="E4443" s="326"/>
      <c r="F4443"/>
      <c r="G4443"/>
      <c r="H4443"/>
    </row>
    <row r="4444" spans="2:8" x14ac:dyDescent="0.35">
      <c r="B4444" s="159"/>
      <c r="C4444"/>
      <c r="D4444"/>
      <c r="E4444" s="326"/>
      <c r="F4444"/>
      <c r="G4444"/>
      <c r="H4444"/>
    </row>
    <row r="4445" spans="2:8" x14ac:dyDescent="0.35">
      <c r="B4445" s="159"/>
      <c r="C4445"/>
      <c r="D4445"/>
      <c r="E4445" s="326"/>
      <c r="F4445"/>
      <c r="G4445"/>
      <c r="H4445"/>
    </row>
    <row r="4446" spans="2:8" x14ac:dyDescent="0.35">
      <c r="B4446" s="159"/>
      <c r="C4446"/>
      <c r="D4446"/>
      <c r="E4446" s="326"/>
      <c r="F4446"/>
      <c r="G4446"/>
      <c r="H4446"/>
    </row>
    <row r="4447" spans="2:8" x14ac:dyDescent="0.35">
      <c r="B4447" s="159"/>
      <c r="C4447"/>
      <c r="D4447"/>
      <c r="E4447" s="326"/>
      <c r="F4447"/>
      <c r="G4447"/>
      <c r="H4447"/>
    </row>
    <row r="4448" spans="2:8" x14ac:dyDescent="0.35">
      <c r="B4448" s="159"/>
      <c r="C4448"/>
      <c r="D4448"/>
      <c r="E4448" s="326"/>
      <c r="F4448"/>
      <c r="G4448"/>
      <c r="H4448"/>
    </row>
    <row r="4449" spans="2:8" x14ac:dyDescent="0.35">
      <c r="B4449" s="159"/>
      <c r="C4449"/>
      <c r="D4449"/>
      <c r="E4449" s="326"/>
      <c r="F4449"/>
      <c r="G4449"/>
      <c r="H4449"/>
    </row>
    <row r="4450" spans="2:8" x14ac:dyDescent="0.35">
      <c r="B4450" s="159"/>
      <c r="C4450"/>
      <c r="D4450"/>
      <c r="E4450" s="326"/>
      <c r="F4450"/>
      <c r="G4450"/>
      <c r="H4450"/>
    </row>
    <row r="4451" spans="2:8" x14ac:dyDescent="0.35">
      <c r="B4451" s="159"/>
      <c r="C4451"/>
      <c r="D4451"/>
      <c r="E4451" s="326"/>
      <c r="F4451"/>
      <c r="G4451"/>
      <c r="H4451"/>
    </row>
    <row r="4452" spans="2:8" x14ac:dyDescent="0.35">
      <c r="B4452" s="159"/>
      <c r="C4452"/>
      <c r="D4452"/>
      <c r="E4452" s="326"/>
      <c r="F4452"/>
      <c r="G4452"/>
      <c r="H4452"/>
    </row>
    <row r="4453" spans="2:8" x14ac:dyDescent="0.35">
      <c r="B4453" s="159"/>
      <c r="C4453"/>
      <c r="D4453"/>
      <c r="E4453" s="326"/>
      <c r="F4453"/>
      <c r="G4453"/>
      <c r="H4453"/>
    </row>
    <row r="4454" spans="2:8" x14ac:dyDescent="0.35">
      <c r="B4454" s="159"/>
      <c r="C4454"/>
      <c r="D4454"/>
      <c r="E4454" s="326"/>
      <c r="F4454"/>
      <c r="G4454"/>
      <c r="H4454"/>
    </row>
    <row r="4455" spans="2:8" x14ac:dyDescent="0.35">
      <c r="B4455" s="159"/>
      <c r="C4455"/>
      <c r="D4455"/>
      <c r="E4455" s="326"/>
      <c r="F4455"/>
      <c r="G4455"/>
      <c r="H4455"/>
    </row>
    <row r="4456" spans="2:8" x14ac:dyDescent="0.35">
      <c r="B4456" s="159"/>
      <c r="C4456"/>
      <c r="D4456"/>
      <c r="E4456" s="326"/>
      <c r="F4456"/>
      <c r="G4456"/>
      <c r="H4456"/>
    </row>
    <row r="4457" spans="2:8" x14ac:dyDescent="0.35">
      <c r="B4457" s="159"/>
      <c r="C4457"/>
      <c r="D4457"/>
      <c r="E4457" s="326"/>
      <c r="F4457"/>
      <c r="G4457"/>
      <c r="H4457"/>
    </row>
    <row r="4458" spans="2:8" x14ac:dyDescent="0.35">
      <c r="B4458" s="159"/>
      <c r="C4458"/>
      <c r="D4458"/>
      <c r="E4458" s="326"/>
      <c r="F4458"/>
      <c r="G4458"/>
      <c r="H4458"/>
    </row>
    <row r="4459" spans="2:8" x14ac:dyDescent="0.35">
      <c r="B4459" s="159"/>
      <c r="C4459"/>
      <c r="D4459"/>
      <c r="E4459" s="326"/>
      <c r="F4459"/>
      <c r="G4459"/>
      <c r="H4459"/>
    </row>
    <row r="4460" spans="2:8" x14ac:dyDescent="0.35">
      <c r="B4460" s="159"/>
      <c r="C4460"/>
      <c r="D4460"/>
      <c r="E4460" s="326"/>
      <c r="F4460"/>
      <c r="G4460"/>
      <c r="H4460"/>
    </row>
    <row r="4461" spans="2:8" x14ac:dyDescent="0.35">
      <c r="B4461" s="159"/>
      <c r="C4461"/>
      <c r="D4461"/>
      <c r="E4461" s="326"/>
      <c r="F4461"/>
      <c r="G4461"/>
      <c r="H4461"/>
    </row>
    <row r="4462" spans="2:8" x14ac:dyDescent="0.35">
      <c r="B4462" s="159"/>
      <c r="C4462"/>
      <c r="D4462"/>
      <c r="E4462" s="326"/>
      <c r="F4462"/>
      <c r="G4462"/>
      <c r="H4462"/>
    </row>
    <row r="4463" spans="2:8" x14ac:dyDescent="0.35">
      <c r="B4463" s="159"/>
      <c r="C4463"/>
      <c r="D4463"/>
      <c r="E4463" s="326"/>
      <c r="F4463"/>
      <c r="G4463"/>
      <c r="H4463"/>
    </row>
    <row r="4464" spans="2:8" x14ac:dyDescent="0.35">
      <c r="B4464" s="159"/>
      <c r="C4464"/>
      <c r="D4464"/>
      <c r="E4464" s="326"/>
      <c r="F4464"/>
      <c r="G4464"/>
      <c r="H4464"/>
    </row>
    <row r="4465" spans="2:8" x14ac:dyDescent="0.35">
      <c r="B4465" s="159"/>
      <c r="C4465"/>
      <c r="D4465"/>
      <c r="E4465" s="326"/>
      <c r="F4465"/>
      <c r="G4465"/>
      <c r="H4465"/>
    </row>
    <row r="4466" spans="2:8" x14ac:dyDescent="0.35">
      <c r="B4466" s="159"/>
      <c r="C4466"/>
      <c r="D4466"/>
      <c r="E4466" s="326"/>
      <c r="F4466"/>
      <c r="G4466"/>
      <c r="H4466"/>
    </row>
    <row r="4467" spans="2:8" x14ac:dyDescent="0.35">
      <c r="B4467" s="159"/>
      <c r="C4467"/>
      <c r="D4467"/>
      <c r="E4467" s="326"/>
      <c r="F4467"/>
      <c r="G4467"/>
      <c r="H4467"/>
    </row>
    <row r="4468" spans="2:8" x14ac:dyDescent="0.35">
      <c r="B4468" s="159"/>
      <c r="C4468"/>
      <c r="D4468"/>
      <c r="E4468" s="326"/>
      <c r="F4468"/>
      <c r="G4468"/>
      <c r="H4468"/>
    </row>
    <row r="4469" spans="2:8" x14ac:dyDescent="0.35">
      <c r="B4469" s="159"/>
      <c r="C4469"/>
      <c r="D4469"/>
      <c r="E4469" s="326"/>
      <c r="F4469"/>
      <c r="G4469"/>
      <c r="H4469"/>
    </row>
    <row r="4470" spans="2:8" x14ac:dyDescent="0.35">
      <c r="B4470" s="159"/>
      <c r="C4470"/>
      <c r="D4470"/>
      <c r="E4470" s="326"/>
      <c r="F4470"/>
      <c r="G4470"/>
      <c r="H4470"/>
    </row>
    <row r="4471" spans="2:8" x14ac:dyDescent="0.35">
      <c r="B4471" s="159"/>
      <c r="C4471"/>
      <c r="D4471"/>
      <c r="E4471" s="326"/>
      <c r="F4471"/>
      <c r="G4471"/>
      <c r="H4471"/>
    </row>
    <row r="4472" spans="2:8" x14ac:dyDescent="0.35">
      <c r="B4472" s="159"/>
      <c r="C4472"/>
      <c r="D4472"/>
      <c r="E4472" s="326"/>
      <c r="F4472"/>
      <c r="G4472"/>
      <c r="H4472"/>
    </row>
    <row r="4473" spans="2:8" x14ac:dyDescent="0.35">
      <c r="B4473" s="159"/>
      <c r="C4473"/>
      <c r="D4473"/>
      <c r="E4473" s="326"/>
      <c r="F4473"/>
      <c r="G4473"/>
      <c r="H4473"/>
    </row>
    <row r="4474" spans="2:8" x14ac:dyDescent="0.35">
      <c r="B4474" s="159"/>
      <c r="C4474"/>
      <c r="D4474"/>
      <c r="E4474" s="326"/>
      <c r="F4474"/>
      <c r="G4474"/>
      <c r="H4474"/>
    </row>
    <row r="4475" spans="2:8" x14ac:dyDescent="0.35">
      <c r="B4475" s="159"/>
      <c r="C4475"/>
      <c r="D4475"/>
      <c r="E4475" s="326"/>
      <c r="F4475"/>
      <c r="G4475"/>
      <c r="H4475"/>
    </row>
    <row r="4476" spans="2:8" x14ac:dyDescent="0.35">
      <c r="B4476" s="159"/>
      <c r="C4476"/>
      <c r="D4476"/>
      <c r="E4476" s="326"/>
      <c r="F4476"/>
      <c r="G4476"/>
      <c r="H4476"/>
    </row>
    <row r="4477" spans="2:8" x14ac:dyDescent="0.35">
      <c r="B4477" s="159"/>
      <c r="C4477"/>
      <c r="D4477"/>
      <c r="E4477" s="326"/>
      <c r="F4477"/>
      <c r="G4477"/>
      <c r="H4477"/>
    </row>
    <row r="4478" spans="2:8" x14ac:dyDescent="0.35">
      <c r="B4478" s="159"/>
      <c r="C4478"/>
      <c r="D4478"/>
      <c r="E4478" s="326"/>
      <c r="F4478"/>
      <c r="G4478"/>
      <c r="H4478"/>
    </row>
    <row r="4479" spans="2:8" x14ac:dyDescent="0.35">
      <c r="B4479" s="159"/>
      <c r="C4479"/>
      <c r="D4479"/>
      <c r="E4479" s="326"/>
      <c r="F4479"/>
      <c r="G4479"/>
      <c r="H4479"/>
    </row>
    <row r="4480" spans="2:8" x14ac:dyDescent="0.35">
      <c r="B4480" s="159"/>
      <c r="C4480"/>
      <c r="D4480"/>
      <c r="E4480" s="326"/>
      <c r="F4480"/>
      <c r="G4480"/>
      <c r="H4480"/>
    </row>
    <row r="4481" spans="2:8" x14ac:dyDescent="0.35">
      <c r="B4481" s="159"/>
      <c r="C4481"/>
      <c r="D4481"/>
      <c r="E4481" s="326"/>
      <c r="F4481"/>
      <c r="G4481"/>
      <c r="H4481"/>
    </row>
    <row r="4482" spans="2:8" x14ac:dyDescent="0.35">
      <c r="B4482" s="159"/>
      <c r="C4482"/>
      <c r="D4482"/>
      <c r="E4482" s="326"/>
      <c r="F4482"/>
      <c r="G4482"/>
      <c r="H4482"/>
    </row>
    <row r="4483" spans="2:8" x14ac:dyDescent="0.35">
      <c r="B4483" s="159"/>
      <c r="C4483"/>
      <c r="D4483"/>
      <c r="E4483" s="326"/>
      <c r="F4483"/>
      <c r="G4483"/>
      <c r="H4483"/>
    </row>
    <row r="4484" spans="2:8" x14ac:dyDescent="0.35">
      <c r="B4484" s="159"/>
      <c r="C4484"/>
      <c r="D4484"/>
      <c r="E4484" s="326"/>
      <c r="F4484"/>
      <c r="G4484"/>
      <c r="H4484"/>
    </row>
    <row r="4485" spans="2:8" x14ac:dyDescent="0.35">
      <c r="B4485" s="159"/>
      <c r="C4485"/>
      <c r="D4485"/>
      <c r="E4485" s="326"/>
      <c r="F4485"/>
      <c r="G4485"/>
      <c r="H4485"/>
    </row>
    <row r="4486" spans="2:8" x14ac:dyDescent="0.35">
      <c r="B4486" s="159"/>
      <c r="C4486"/>
      <c r="D4486"/>
      <c r="E4486" s="326"/>
      <c r="F4486"/>
      <c r="G4486"/>
      <c r="H4486"/>
    </row>
    <row r="4487" spans="2:8" x14ac:dyDescent="0.35">
      <c r="B4487" s="159"/>
      <c r="C4487"/>
      <c r="D4487"/>
      <c r="E4487" s="326"/>
      <c r="F4487"/>
      <c r="G4487"/>
      <c r="H4487"/>
    </row>
    <row r="4488" spans="2:8" x14ac:dyDescent="0.35">
      <c r="B4488" s="159"/>
      <c r="C4488"/>
      <c r="D4488"/>
      <c r="E4488" s="326"/>
      <c r="F4488"/>
      <c r="G4488"/>
      <c r="H4488"/>
    </row>
    <row r="4489" spans="2:8" x14ac:dyDescent="0.35">
      <c r="B4489" s="159"/>
      <c r="C4489"/>
      <c r="D4489"/>
      <c r="E4489" s="326"/>
      <c r="F4489"/>
      <c r="G4489"/>
      <c r="H4489"/>
    </row>
    <row r="4490" spans="2:8" x14ac:dyDescent="0.35">
      <c r="B4490" s="159"/>
      <c r="C4490"/>
      <c r="D4490"/>
      <c r="E4490" s="326"/>
      <c r="F4490"/>
      <c r="G4490"/>
      <c r="H4490"/>
    </row>
    <row r="4491" spans="2:8" x14ac:dyDescent="0.35">
      <c r="B4491" s="159"/>
      <c r="C4491"/>
      <c r="D4491"/>
      <c r="E4491" s="326"/>
      <c r="F4491"/>
      <c r="G4491"/>
      <c r="H4491"/>
    </row>
    <row r="4492" spans="2:8" x14ac:dyDescent="0.35">
      <c r="B4492" s="159"/>
      <c r="C4492"/>
      <c r="D4492"/>
      <c r="E4492" s="326"/>
      <c r="F4492"/>
      <c r="G4492"/>
      <c r="H4492"/>
    </row>
    <row r="4493" spans="2:8" x14ac:dyDescent="0.35">
      <c r="B4493" s="159"/>
      <c r="C4493"/>
      <c r="D4493"/>
      <c r="E4493" s="326"/>
      <c r="F4493"/>
      <c r="G4493"/>
      <c r="H4493"/>
    </row>
    <row r="4494" spans="2:8" x14ac:dyDescent="0.35">
      <c r="B4494" s="159"/>
      <c r="C4494"/>
      <c r="D4494"/>
      <c r="E4494" s="326"/>
      <c r="F4494"/>
      <c r="G4494"/>
      <c r="H4494"/>
    </row>
    <row r="4495" spans="2:8" x14ac:dyDescent="0.35">
      <c r="B4495" s="159"/>
      <c r="C4495"/>
      <c r="D4495"/>
      <c r="E4495" s="326"/>
      <c r="F4495"/>
      <c r="G4495"/>
      <c r="H4495"/>
    </row>
    <row r="4496" spans="2:8" x14ac:dyDescent="0.35">
      <c r="B4496" s="159"/>
      <c r="C4496"/>
      <c r="D4496"/>
      <c r="E4496" s="326"/>
      <c r="F4496"/>
      <c r="G4496"/>
      <c r="H4496"/>
    </row>
    <row r="4497" spans="2:8" x14ac:dyDescent="0.35">
      <c r="B4497" s="159"/>
      <c r="C4497"/>
      <c r="D4497"/>
      <c r="E4497" s="326"/>
      <c r="F4497"/>
      <c r="G4497"/>
      <c r="H4497"/>
    </row>
    <row r="4498" spans="2:8" x14ac:dyDescent="0.35">
      <c r="B4498" s="159"/>
      <c r="C4498"/>
      <c r="D4498"/>
      <c r="E4498" s="326"/>
      <c r="F4498"/>
      <c r="G4498"/>
      <c r="H4498"/>
    </row>
    <row r="4499" spans="2:8" x14ac:dyDescent="0.35">
      <c r="B4499" s="159"/>
      <c r="C4499"/>
      <c r="D4499"/>
      <c r="E4499" s="326"/>
      <c r="F4499"/>
      <c r="G4499"/>
      <c r="H4499"/>
    </row>
    <row r="4500" spans="2:8" x14ac:dyDescent="0.35">
      <c r="B4500" s="159"/>
      <c r="C4500"/>
      <c r="D4500"/>
      <c r="E4500" s="326"/>
      <c r="F4500"/>
      <c r="G4500"/>
      <c r="H4500"/>
    </row>
    <row r="4501" spans="2:8" x14ac:dyDescent="0.35">
      <c r="B4501" s="159"/>
      <c r="C4501"/>
      <c r="D4501"/>
      <c r="E4501" s="326"/>
      <c r="F4501"/>
      <c r="G4501"/>
      <c r="H4501"/>
    </row>
    <row r="4502" spans="2:8" x14ac:dyDescent="0.35">
      <c r="B4502" s="159"/>
      <c r="C4502"/>
      <c r="D4502"/>
      <c r="E4502" s="326"/>
      <c r="F4502"/>
      <c r="G4502"/>
      <c r="H4502"/>
    </row>
    <row r="4503" spans="2:8" x14ac:dyDescent="0.35">
      <c r="B4503" s="159"/>
      <c r="C4503"/>
      <c r="D4503"/>
      <c r="E4503" s="326"/>
      <c r="F4503"/>
      <c r="G4503"/>
      <c r="H4503"/>
    </row>
    <row r="4504" spans="2:8" x14ac:dyDescent="0.35">
      <c r="B4504" s="159"/>
      <c r="C4504"/>
      <c r="D4504"/>
      <c r="E4504" s="326"/>
      <c r="F4504"/>
      <c r="G4504"/>
      <c r="H4504"/>
    </row>
    <row r="4505" spans="2:8" x14ac:dyDescent="0.35">
      <c r="B4505" s="159"/>
      <c r="C4505"/>
      <c r="D4505"/>
      <c r="E4505" s="326"/>
      <c r="F4505"/>
      <c r="G4505"/>
      <c r="H4505"/>
    </row>
    <row r="4506" spans="2:8" x14ac:dyDescent="0.35">
      <c r="B4506" s="159"/>
      <c r="C4506"/>
      <c r="D4506"/>
      <c r="E4506" s="326"/>
      <c r="F4506"/>
      <c r="G4506"/>
      <c r="H4506"/>
    </row>
    <row r="4507" spans="2:8" x14ac:dyDescent="0.35">
      <c r="B4507" s="159"/>
      <c r="C4507"/>
      <c r="D4507"/>
      <c r="E4507" s="326"/>
      <c r="F4507"/>
      <c r="G4507"/>
      <c r="H4507"/>
    </row>
    <row r="4508" spans="2:8" x14ac:dyDescent="0.35">
      <c r="B4508" s="159"/>
      <c r="C4508"/>
      <c r="D4508"/>
      <c r="E4508" s="326"/>
      <c r="F4508"/>
      <c r="G4508"/>
      <c r="H4508"/>
    </row>
    <row r="4509" spans="2:8" x14ac:dyDescent="0.35">
      <c r="B4509" s="159"/>
      <c r="C4509"/>
      <c r="D4509"/>
      <c r="E4509" s="326"/>
      <c r="F4509"/>
      <c r="G4509"/>
      <c r="H4509"/>
    </row>
    <row r="4510" spans="2:8" x14ac:dyDescent="0.35">
      <c r="B4510" s="159"/>
      <c r="C4510"/>
      <c r="D4510"/>
      <c r="E4510" s="326"/>
      <c r="F4510"/>
      <c r="G4510"/>
      <c r="H4510"/>
    </row>
    <row r="4511" spans="2:8" x14ac:dyDescent="0.35">
      <c r="B4511" s="159"/>
      <c r="C4511"/>
      <c r="D4511"/>
      <c r="E4511" s="326"/>
      <c r="F4511"/>
      <c r="G4511"/>
      <c r="H4511"/>
    </row>
    <row r="4512" spans="2:8" x14ac:dyDescent="0.35">
      <c r="B4512" s="159"/>
      <c r="C4512"/>
      <c r="D4512"/>
      <c r="E4512" s="326"/>
      <c r="F4512"/>
      <c r="G4512"/>
      <c r="H4512"/>
    </row>
    <row r="4513" spans="2:8" x14ac:dyDescent="0.35">
      <c r="B4513" s="159"/>
      <c r="C4513"/>
      <c r="D4513"/>
      <c r="E4513" s="326"/>
      <c r="F4513"/>
      <c r="G4513"/>
      <c r="H4513"/>
    </row>
    <row r="4514" spans="2:8" x14ac:dyDescent="0.35">
      <c r="B4514" s="159"/>
      <c r="C4514"/>
      <c r="D4514"/>
      <c r="E4514" s="326"/>
      <c r="F4514"/>
      <c r="G4514"/>
      <c r="H4514"/>
    </row>
    <row r="4515" spans="2:8" x14ac:dyDescent="0.35">
      <c r="B4515" s="159"/>
      <c r="C4515"/>
      <c r="D4515"/>
      <c r="E4515" s="326"/>
      <c r="F4515"/>
      <c r="G4515"/>
      <c r="H4515"/>
    </row>
    <row r="4516" spans="2:8" x14ac:dyDescent="0.35">
      <c r="B4516" s="159"/>
      <c r="C4516"/>
      <c r="D4516"/>
      <c r="E4516" s="326"/>
      <c r="F4516"/>
      <c r="G4516"/>
      <c r="H4516"/>
    </row>
    <row r="4517" spans="2:8" x14ac:dyDescent="0.35">
      <c r="B4517" s="159"/>
      <c r="C4517"/>
      <c r="D4517"/>
      <c r="E4517" s="326"/>
      <c r="F4517"/>
      <c r="G4517"/>
      <c r="H4517"/>
    </row>
    <row r="4518" spans="2:8" x14ac:dyDescent="0.35">
      <c r="B4518" s="159"/>
      <c r="C4518"/>
      <c r="D4518"/>
      <c r="E4518" s="326"/>
      <c r="F4518"/>
      <c r="G4518"/>
      <c r="H4518"/>
    </row>
    <row r="4519" spans="2:8" x14ac:dyDescent="0.35">
      <c r="B4519" s="159"/>
      <c r="C4519"/>
      <c r="D4519"/>
      <c r="E4519" s="326"/>
      <c r="F4519"/>
      <c r="G4519"/>
      <c r="H4519"/>
    </row>
    <row r="4520" spans="2:8" x14ac:dyDescent="0.35">
      <c r="B4520" s="159"/>
      <c r="C4520"/>
      <c r="D4520"/>
      <c r="E4520" s="326"/>
      <c r="F4520"/>
      <c r="G4520"/>
      <c r="H4520"/>
    </row>
    <row r="4521" spans="2:8" x14ac:dyDescent="0.35">
      <c r="B4521" s="159"/>
      <c r="C4521"/>
      <c r="D4521"/>
      <c r="E4521" s="326"/>
      <c r="F4521"/>
      <c r="G4521"/>
      <c r="H4521"/>
    </row>
    <row r="4522" spans="2:8" x14ac:dyDescent="0.35">
      <c r="B4522" s="159"/>
      <c r="C4522"/>
      <c r="D4522"/>
      <c r="E4522" s="326"/>
      <c r="F4522"/>
      <c r="G4522"/>
      <c r="H4522"/>
    </row>
    <row r="4523" spans="2:8" x14ac:dyDescent="0.35">
      <c r="B4523" s="159"/>
      <c r="C4523"/>
      <c r="D4523"/>
      <c r="E4523" s="326"/>
      <c r="F4523"/>
      <c r="G4523"/>
      <c r="H4523"/>
    </row>
    <row r="4524" spans="2:8" x14ac:dyDescent="0.35">
      <c r="B4524" s="159"/>
      <c r="C4524"/>
      <c r="D4524"/>
      <c r="E4524" s="326"/>
      <c r="F4524"/>
      <c r="G4524"/>
      <c r="H4524"/>
    </row>
    <row r="4525" spans="2:8" x14ac:dyDescent="0.35">
      <c r="B4525" s="159"/>
      <c r="C4525"/>
      <c r="D4525"/>
      <c r="E4525" s="326"/>
      <c r="F4525"/>
      <c r="G4525"/>
      <c r="H4525"/>
    </row>
    <row r="4526" spans="2:8" x14ac:dyDescent="0.35">
      <c r="B4526" s="159"/>
      <c r="C4526"/>
      <c r="D4526"/>
      <c r="E4526" s="326"/>
      <c r="F4526"/>
      <c r="G4526"/>
      <c r="H4526"/>
    </row>
    <row r="4527" spans="2:8" x14ac:dyDescent="0.35">
      <c r="B4527" s="159"/>
      <c r="C4527"/>
      <c r="D4527"/>
      <c r="E4527" s="326"/>
      <c r="F4527"/>
      <c r="G4527"/>
      <c r="H4527"/>
    </row>
    <row r="4528" spans="2:8" x14ac:dyDescent="0.35">
      <c r="B4528" s="159"/>
      <c r="C4528"/>
      <c r="D4528"/>
      <c r="E4528" s="326"/>
      <c r="F4528"/>
      <c r="G4528"/>
      <c r="H4528"/>
    </row>
    <row r="4529" spans="2:8" x14ac:dyDescent="0.35">
      <c r="B4529" s="159"/>
      <c r="C4529"/>
      <c r="D4529"/>
      <c r="E4529" s="326"/>
      <c r="F4529"/>
      <c r="G4529"/>
      <c r="H4529"/>
    </row>
    <row r="4530" spans="2:8" x14ac:dyDescent="0.35">
      <c r="B4530" s="159"/>
      <c r="C4530"/>
      <c r="D4530"/>
      <c r="E4530" s="326"/>
      <c r="F4530"/>
      <c r="G4530"/>
      <c r="H4530"/>
    </row>
    <row r="4531" spans="2:8" x14ac:dyDescent="0.35">
      <c r="B4531" s="159"/>
      <c r="C4531"/>
      <c r="D4531"/>
      <c r="E4531" s="326"/>
      <c r="F4531"/>
      <c r="G4531"/>
      <c r="H4531"/>
    </row>
    <row r="4532" spans="2:8" x14ac:dyDescent="0.35">
      <c r="B4532" s="159"/>
      <c r="C4532"/>
      <c r="D4532"/>
      <c r="E4532" s="326"/>
      <c r="F4532"/>
      <c r="G4532"/>
      <c r="H4532"/>
    </row>
    <row r="4533" spans="2:8" x14ac:dyDescent="0.35">
      <c r="B4533" s="159"/>
      <c r="C4533"/>
      <c r="D4533"/>
      <c r="E4533" s="326"/>
      <c r="F4533"/>
      <c r="G4533"/>
      <c r="H4533"/>
    </row>
    <row r="4534" spans="2:8" x14ac:dyDescent="0.35">
      <c r="B4534" s="159"/>
      <c r="C4534"/>
      <c r="D4534"/>
      <c r="E4534" s="326"/>
      <c r="F4534"/>
      <c r="G4534"/>
      <c r="H4534"/>
    </row>
    <row r="4535" spans="2:8" x14ac:dyDescent="0.35">
      <c r="B4535" s="159"/>
      <c r="C4535"/>
      <c r="D4535"/>
      <c r="E4535" s="326"/>
      <c r="F4535"/>
      <c r="G4535"/>
      <c r="H4535"/>
    </row>
    <row r="4536" spans="2:8" x14ac:dyDescent="0.35">
      <c r="B4536" s="159"/>
      <c r="C4536"/>
      <c r="D4536"/>
      <c r="E4536" s="326"/>
      <c r="F4536"/>
      <c r="G4536"/>
      <c r="H4536"/>
    </row>
    <row r="4537" spans="2:8" x14ac:dyDescent="0.35">
      <c r="B4537" s="159"/>
      <c r="C4537"/>
      <c r="D4537"/>
      <c r="E4537" s="326"/>
      <c r="F4537"/>
      <c r="G4537"/>
      <c r="H4537"/>
    </row>
    <row r="4538" spans="2:8" x14ac:dyDescent="0.35">
      <c r="B4538" s="159"/>
      <c r="C4538"/>
      <c r="D4538"/>
      <c r="E4538" s="326"/>
      <c r="F4538"/>
      <c r="G4538"/>
      <c r="H4538"/>
    </row>
    <row r="4539" spans="2:8" x14ac:dyDescent="0.35">
      <c r="B4539" s="159"/>
      <c r="C4539"/>
      <c r="D4539"/>
      <c r="E4539" s="326"/>
      <c r="F4539"/>
      <c r="G4539"/>
      <c r="H4539"/>
    </row>
    <row r="4540" spans="2:8" x14ac:dyDescent="0.35">
      <c r="B4540" s="159"/>
      <c r="C4540"/>
      <c r="D4540"/>
      <c r="E4540" s="326"/>
      <c r="F4540"/>
      <c r="G4540"/>
      <c r="H4540"/>
    </row>
    <row r="4541" spans="2:8" x14ac:dyDescent="0.35">
      <c r="B4541" s="159"/>
      <c r="C4541"/>
      <c r="D4541"/>
      <c r="E4541" s="326"/>
      <c r="F4541"/>
      <c r="G4541"/>
      <c r="H4541"/>
    </row>
    <row r="4542" spans="2:8" x14ac:dyDescent="0.35">
      <c r="B4542" s="159"/>
      <c r="C4542"/>
      <c r="D4542"/>
      <c r="E4542" s="326"/>
      <c r="F4542"/>
      <c r="G4542"/>
      <c r="H4542"/>
    </row>
    <row r="4543" spans="2:8" x14ac:dyDescent="0.35">
      <c r="B4543" s="159"/>
      <c r="C4543"/>
      <c r="D4543"/>
      <c r="E4543" s="326"/>
      <c r="F4543"/>
      <c r="G4543"/>
      <c r="H4543"/>
    </row>
    <row r="4544" spans="2:8" x14ac:dyDescent="0.35">
      <c r="B4544" s="159"/>
      <c r="C4544"/>
      <c r="D4544"/>
      <c r="E4544" s="326"/>
      <c r="F4544"/>
      <c r="G4544"/>
      <c r="H4544"/>
    </row>
    <row r="4545" spans="2:8" x14ac:dyDescent="0.35">
      <c r="B4545" s="159"/>
      <c r="C4545"/>
      <c r="D4545"/>
      <c r="E4545" s="326"/>
      <c r="F4545"/>
      <c r="G4545"/>
      <c r="H4545"/>
    </row>
    <row r="4546" spans="2:8" x14ac:dyDescent="0.35">
      <c r="B4546" s="159"/>
      <c r="C4546"/>
      <c r="D4546"/>
      <c r="E4546" s="326"/>
      <c r="F4546"/>
      <c r="G4546"/>
      <c r="H4546"/>
    </row>
    <row r="4547" spans="2:8" x14ac:dyDescent="0.35">
      <c r="B4547" s="159"/>
      <c r="C4547"/>
      <c r="D4547"/>
      <c r="E4547" s="326"/>
      <c r="F4547"/>
      <c r="G4547"/>
      <c r="H4547"/>
    </row>
    <row r="4548" spans="2:8" x14ac:dyDescent="0.35">
      <c r="B4548" s="159"/>
      <c r="C4548"/>
      <c r="D4548"/>
      <c r="E4548" s="326"/>
      <c r="F4548"/>
      <c r="G4548"/>
      <c r="H4548"/>
    </row>
    <row r="4549" spans="2:8" x14ac:dyDescent="0.35">
      <c r="B4549" s="159"/>
      <c r="C4549"/>
      <c r="D4549"/>
      <c r="E4549" s="326"/>
      <c r="F4549"/>
      <c r="G4549"/>
      <c r="H4549"/>
    </row>
    <row r="4550" spans="2:8" x14ac:dyDescent="0.35">
      <c r="B4550" s="159"/>
      <c r="C4550"/>
      <c r="D4550"/>
      <c r="E4550" s="326"/>
      <c r="F4550"/>
      <c r="G4550"/>
      <c r="H4550"/>
    </row>
    <row r="4551" spans="2:8" x14ac:dyDescent="0.35">
      <c r="B4551" s="159"/>
      <c r="C4551"/>
      <c r="D4551"/>
      <c r="E4551" s="326"/>
      <c r="F4551"/>
      <c r="G4551"/>
      <c r="H4551"/>
    </row>
    <row r="4552" spans="2:8" x14ac:dyDescent="0.35">
      <c r="B4552" s="159"/>
      <c r="C4552"/>
      <c r="D4552"/>
      <c r="E4552" s="326"/>
      <c r="F4552"/>
      <c r="G4552"/>
      <c r="H4552"/>
    </row>
    <row r="4553" spans="2:8" x14ac:dyDescent="0.35">
      <c r="B4553" s="159"/>
      <c r="C4553"/>
      <c r="D4553"/>
      <c r="E4553" s="326"/>
      <c r="F4553"/>
      <c r="G4553"/>
      <c r="H4553"/>
    </row>
    <row r="4554" spans="2:8" x14ac:dyDescent="0.35">
      <c r="B4554" s="159"/>
      <c r="C4554"/>
      <c r="D4554"/>
      <c r="E4554" s="326"/>
      <c r="F4554"/>
      <c r="G4554"/>
      <c r="H4554"/>
    </row>
    <row r="4555" spans="2:8" x14ac:dyDescent="0.35">
      <c r="B4555" s="159"/>
      <c r="C4555"/>
      <c r="D4555"/>
      <c r="E4555" s="326"/>
      <c r="F4555"/>
      <c r="G4555"/>
      <c r="H4555"/>
    </row>
    <row r="4556" spans="2:8" x14ac:dyDescent="0.35">
      <c r="B4556" s="159"/>
      <c r="C4556"/>
      <c r="D4556"/>
      <c r="E4556" s="326"/>
      <c r="F4556"/>
      <c r="G4556"/>
      <c r="H4556"/>
    </row>
    <row r="4557" spans="2:8" x14ac:dyDescent="0.35">
      <c r="B4557" s="159"/>
      <c r="C4557"/>
      <c r="D4557"/>
      <c r="E4557" s="326"/>
      <c r="F4557"/>
      <c r="G4557"/>
      <c r="H4557"/>
    </row>
    <row r="4558" spans="2:8" x14ac:dyDescent="0.35">
      <c r="B4558" s="159"/>
      <c r="C4558"/>
      <c r="D4558"/>
      <c r="E4558" s="326"/>
      <c r="F4558"/>
      <c r="G4558"/>
      <c r="H4558"/>
    </row>
    <row r="4559" spans="2:8" x14ac:dyDescent="0.35">
      <c r="B4559" s="159"/>
      <c r="C4559"/>
      <c r="D4559"/>
      <c r="E4559" s="326"/>
      <c r="F4559"/>
      <c r="G4559"/>
      <c r="H4559"/>
    </row>
    <row r="4560" spans="2:8" x14ac:dyDescent="0.35">
      <c r="B4560" s="159"/>
      <c r="C4560"/>
      <c r="D4560"/>
      <c r="E4560" s="326"/>
      <c r="F4560"/>
      <c r="G4560"/>
      <c r="H4560"/>
    </row>
    <row r="4561" spans="2:8" x14ac:dyDescent="0.35">
      <c r="B4561" s="159"/>
      <c r="C4561"/>
      <c r="D4561"/>
      <c r="E4561" s="326"/>
      <c r="F4561"/>
      <c r="G4561"/>
      <c r="H4561"/>
    </row>
    <row r="4562" spans="2:8" x14ac:dyDescent="0.35">
      <c r="B4562" s="159"/>
      <c r="C4562"/>
      <c r="D4562"/>
      <c r="E4562" s="326"/>
      <c r="F4562"/>
      <c r="G4562"/>
      <c r="H4562"/>
    </row>
    <row r="4563" spans="2:8" x14ac:dyDescent="0.35">
      <c r="B4563" s="159"/>
      <c r="C4563"/>
      <c r="D4563"/>
      <c r="E4563" s="326"/>
      <c r="F4563"/>
      <c r="G4563"/>
      <c r="H4563"/>
    </row>
    <row r="4564" spans="2:8" x14ac:dyDescent="0.35">
      <c r="B4564" s="159"/>
      <c r="C4564"/>
      <c r="D4564"/>
      <c r="E4564" s="326"/>
      <c r="F4564"/>
      <c r="G4564"/>
      <c r="H4564"/>
    </row>
    <row r="4565" spans="2:8" x14ac:dyDescent="0.35">
      <c r="B4565" s="159"/>
      <c r="C4565"/>
      <c r="D4565"/>
      <c r="E4565" s="326"/>
      <c r="F4565"/>
      <c r="G4565"/>
      <c r="H4565"/>
    </row>
    <row r="4566" spans="2:8" x14ac:dyDescent="0.35">
      <c r="B4566" s="159"/>
      <c r="C4566"/>
      <c r="D4566"/>
      <c r="E4566" s="326"/>
      <c r="F4566"/>
      <c r="G4566"/>
      <c r="H4566"/>
    </row>
    <row r="4567" spans="2:8" x14ac:dyDescent="0.35">
      <c r="B4567" s="159"/>
      <c r="C4567"/>
      <c r="D4567"/>
      <c r="E4567" s="326"/>
      <c r="F4567"/>
      <c r="G4567"/>
      <c r="H4567"/>
    </row>
    <row r="4568" spans="2:8" x14ac:dyDescent="0.35">
      <c r="B4568" s="159"/>
      <c r="C4568"/>
      <c r="D4568"/>
      <c r="E4568" s="326"/>
      <c r="F4568"/>
      <c r="G4568"/>
      <c r="H4568"/>
    </row>
    <row r="4569" spans="2:8" x14ac:dyDescent="0.35">
      <c r="B4569" s="159"/>
      <c r="C4569"/>
      <c r="D4569"/>
      <c r="E4569" s="326"/>
      <c r="F4569"/>
      <c r="G4569"/>
      <c r="H4569"/>
    </row>
    <row r="4570" spans="2:8" x14ac:dyDescent="0.35">
      <c r="B4570" s="159"/>
      <c r="C4570"/>
      <c r="D4570"/>
      <c r="E4570" s="326"/>
      <c r="F4570"/>
      <c r="G4570"/>
      <c r="H4570"/>
    </row>
    <row r="4571" spans="2:8" x14ac:dyDescent="0.35">
      <c r="B4571" s="159"/>
      <c r="C4571"/>
      <c r="D4571"/>
      <c r="E4571" s="326"/>
      <c r="F4571"/>
      <c r="G4571"/>
      <c r="H4571"/>
    </row>
    <row r="4572" spans="2:8" x14ac:dyDescent="0.35">
      <c r="B4572" s="159"/>
      <c r="C4572"/>
      <c r="D4572"/>
      <c r="E4572" s="326"/>
      <c r="F4572"/>
      <c r="G4572"/>
      <c r="H4572"/>
    </row>
    <row r="4573" spans="2:8" x14ac:dyDescent="0.35">
      <c r="B4573" s="159"/>
      <c r="C4573"/>
      <c r="D4573"/>
      <c r="E4573" s="326"/>
      <c r="F4573"/>
      <c r="G4573"/>
      <c r="H4573"/>
    </row>
    <row r="4574" spans="2:8" x14ac:dyDescent="0.35">
      <c r="B4574" s="159"/>
      <c r="C4574"/>
      <c r="D4574"/>
      <c r="E4574" s="326"/>
      <c r="F4574"/>
      <c r="G4574"/>
      <c r="H4574"/>
    </row>
    <row r="4575" spans="2:8" x14ac:dyDescent="0.35">
      <c r="B4575" s="159"/>
      <c r="C4575"/>
      <c r="D4575"/>
      <c r="E4575" s="326"/>
      <c r="F4575"/>
      <c r="G4575"/>
      <c r="H4575"/>
    </row>
    <row r="4576" spans="2:8" x14ac:dyDescent="0.35">
      <c r="B4576" s="159"/>
      <c r="C4576"/>
      <c r="D4576"/>
      <c r="E4576" s="326"/>
      <c r="F4576"/>
      <c r="G4576"/>
      <c r="H4576"/>
    </row>
    <row r="4577" spans="2:8" x14ac:dyDescent="0.35">
      <c r="B4577" s="159"/>
      <c r="C4577"/>
      <c r="D4577"/>
      <c r="E4577" s="326"/>
      <c r="F4577"/>
      <c r="G4577"/>
      <c r="H4577"/>
    </row>
    <row r="4578" spans="2:8" x14ac:dyDescent="0.35">
      <c r="B4578" s="159"/>
      <c r="C4578"/>
      <c r="D4578"/>
      <c r="E4578" s="326"/>
      <c r="F4578"/>
      <c r="G4578"/>
      <c r="H4578"/>
    </row>
    <row r="4579" spans="2:8" x14ac:dyDescent="0.35">
      <c r="B4579" s="159"/>
      <c r="C4579"/>
      <c r="D4579"/>
      <c r="E4579" s="326"/>
      <c r="F4579"/>
      <c r="G4579"/>
      <c r="H4579"/>
    </row>
    <row r="4580" spans="2:8" x14ac:dyDescent="0.35">
      <c r="B4580" s="159"/>
      <c r="C4580"/>
      <c r="D4580"/>
      <c r="E4580" s="326"/>
      <c r="F4580"/>
      <c r="G4580"/>
      <c r="H4580"/>
    </row>
    <row r="4581" spans="2:8" x14ac:dyDescent="0.35">
      <c r="B4581" s="159"/>
      <c r="C4581"/>
      <c r="D4581"/>
      <c r="E4581" s="326"/>
      <c r="F4581"/>
      <c r="G4581"/>
      <c r="H4581"/>
    </row>
    <row r="4582" spans="2:8" x14ac:dyDescent="0.35">
      <c r="B4582" s="159"/>
      <c r="C4582"/>
      <c r="D4582"/>
      <c r="E4582" s="326"/>
      <c r="F4582"/>
      <c r="G4582"/>
      <c r="H4582"/>
    </row>
    <row r="4583" spans="2:8" x14ac:dyDescent="0.35">
      <c r="B4583" s="159"/>
      <c r="C4583"/>
      <c r="D4583"/>
      <c r="E4583" s="326"/>
      <c r="F4583"/>
      <c r="G4583"/>
      <c r="H4583"/>
    </row>
    <row r="4584" spans="2:8" x14ac:dyDescent="0.35">
      <c r="B4584" s="159"/>
      <c r="C4584"/>
      <c r="D4584"/>
      <c r="E4584" s="326"/>
      <c r="F4584"/>
      <c r="G4584"/>
      <c r="H4584"/>
    </row>
    <row r="4585" spans="2:8" x14ac:dyDescent="0.35">
      <c r="B4585" s="159"/>
      <c r="C4585"/>
      <c r="D4585"/>
      <c r="E4585" s="326"/>
      <c r="F4585"/>
      <c r="G4585"/>
      <c r="H4585"/>
    </row>
    <row r="4586" spans="2:8" x14ac:dyDescent="0.35">
      <c r="B4586" s="159"/>
      <c r="C4586"/>
      <c r="D4586"/>
      <c r="E4586" s="326"/>
      <c r="F4586"/>
      <c r="G4586"/>
      <c r="H4586"/>
    </row>
    <row r="4587" spans="2:8" x14ac:dyDescent="0.35">
      <c r="B4587" s="159"/>
      <c r="C4587"/>
      <c r="D4587"/>
      <c r="E4587" s="326"/>
      <c r="F4587"/>
      <c r="G4587"/>
      <c r="H4587"/>
    </row>
    <row r="4588" spans="2:8" x14ac:dyDescent="0.35">
      <c r="B4588" s="159"/>
      <c r="C4588"/>
      <c r="D4588"/>
      <c r="E4588" s="326"/>
      <c r="F4588"/>
      <c r="G4588"/>
      <c r="H4588"/>
    </row>
    <row r="4589" spans="2:8" x14ac:dyDescent="0.35">
      <c r="B4589" s="159"/>
      <c r="C4589"/>
      <c r="D4589"/>
      <c r="E4589" s="326"/>
      <c r="F4589"/>
      <c r="G4589"/>
      <c r="H4589"/>
    </row>
    <row r="4590" spans="2:8" x14ac:dyDescent="0.35">
      <c r="B4590" s="159"/>
      <c r="C4590"/>
      <c r="D4590"/>
      <c r="E4590" s="326"/>
      <c r="F4590"/>
      <c r="G4590"/>
      <c r="H4590"/>
    </row>
    <row r="4591" spans="2:8" x14ac:dyDescent="0.35">
      <c r="B4591" s="159"/>
      <c r="C4591"/>
      <c r="D4591"/>
      <c r="E4591" s="326"/>
      <c r="F4591"/>
      <c r="G4591"/>
      <c r="H4591"/>
    </row>
    <row r="4592" spans="2:8" x14ac:dyDescent="0.35">
      <c r="B4592" s="159"/>
      <c r="C4592"/>
      <c r="D4592"/>
      <c r="E4592" s="326"/>
      <c r="F4592"/>
      <c r="G4592"/>
      <c r="H4592"/>
    </row>
    <row r="4593" spans="2:8" x14ac:dyDescent="0.35">
      <c r="B4593" s="159"/>
      <c r="C4593"/>
      <c r="D4593"/>
      <c r="E4593" s="326"/>
      <c r="F4593"/>
      <c r="G4593"/>
      <c r="H4593"/>
    </row>
    <row r="4594" spans="2:8" x14ac:dyDescent="0.35">
      <c r="B4594" s="159"/>
      <c r="C4594"/>
      <c r="D4594"/>
      <c r="E4594" s="326"/>
      <c r="F4594"/>
      <c r="G4594"/>
      <c r="H4594"/>
    </row>
    <row r="4595" spans="2:8" x14ac:dyDescent="0.35">
      <c r="B4595" s="159"/>
      <c r="C4595"/>
      <c r="D4595"/>
      <c r="E4595" s="326"/>
      <c r="F4595"/>
      <c r="G4595"/>
      <c r="H4595"/>
    </row>
    <row r="4596" spans="2:8" x14ac:dyDescent="0.35">
      <c r="B4596" s="159"/>
      <c r="C4596"/>
      <c r="D4596"/>
      <c r="E4596" s="326"/>
      <c r="F4596"/>
      <c r="G4596"/>
      <c r="H4596"/>
    </row>
    <row r="4597" spans="2:8" x14ac:dyDescent="0.35">
      <c r="B4597" s="159"/>
      <c r="C4597"/>
      <c r="D4597"/>
      <c r="E4597" s="326"/>
      <c r="F4597"/>
      <c r="G4597"/>
      <c r="H4597"/>
    </row>
    <row r="4598" spans="2:8" x14ac:dyDescent="0.35">
      <c r="B4598" s="159"/>
      <c r="C4598"/>
      <c r="D4598"/>
      <c r="E4598" s="326"/>
      <c r="F4598"/>
      <c r="G4598"/>
      <c r="H4598"/>
    </row>
    <row r="4599" spans="2:8" x14ac:dyDescent="0.35">
      <c r="B4599" s="159"/>
      <c r="C4599"/>
      <c r="D4599"/>
      <c r="E4599" s="326"/>
      <c r="F4599"/>
      <c r="G4599"/>
      <c r="H4599"/>
    </row>
    <row r="4600" spans="2:8" x14ac:dyDescent="0.35">
      <c r="B4600" s="159"/>
      <c r="C4600"/>
      <c r="D4600"/>
      <c r="E4600" s="326"/>
      <c r="F4600"/>
      <c r="G4600"/>
      <c r="H4600"/>
    </row>
    <row r="4601" spans="2:8" x14ac:dyDescent="0.35">
      <c r="B4601" s="159"/>
      <c r="C4601"/>
      <c r="D4601"/>
      <c r="E4601" s="326"/>
      <c r="F4601"/>
      <c r="G4601"/>
      <c r="H4601"/>
    </row>
    <row r="4602" spans="2:8" x14ac:dyDescent="0.35">
      <c r="B4602" s="159"/>
      <c r="C4602"/>
      <c r="D4602"/>
      <c r="E4602" s="326"/>
      <c r="F4602"/>
      <c r="G4602"/>
      <c r="H4602"/>
    </row>
    <row r="4603" spans="2:8" x14ac:dyDescent="0.35">
      <c r="B4603" s="159"/>
      <c r="C4603"/>
      <c r="D4603"/>
      <c r="E4603" s="326"/>
      <c r="F4603"/>
      <c r="G4603"/>
      <c r="H4603"/>
    </row>
    <row r="4604" spans="2:8" x14ac:dyDescent="0.35">
      <c r="B4604" s="159"/>
      <c r="C4604"/>
      <c r="D4604"/>
      <c r="E4604" s="326"/>
      <c r="F4604"/>
      <c r="G4604"/>
      <c r="H4604"/>
    </row>
    <row r="4605" spans="2:8" x14ac:dyDescent="0.35">
      <c r="B4605" s="159"/>
      <c r="C4605"/>
      <c r="D4605"/>
      <c r="E4605" s="326"/>
      <c r="F4605"/>
      <c r="G4605"/>
      <c r="H4605"/>
    </row>
    <row r="4606" spans="2:8" x14ac:dyDescent="0.35">
      <c r="B4606" s="159"/>
      <c r="C4606"/>
      <c r="D4606"/>
      <c r="E4606" s="326"/>
      <c r="F4606"/>
      <c r="G4606"/>
      <c r="H4606"/>
    </row>
    <row r="4607" spans="2:8" x14ac:dyDescent="0.35">
      <c r="B4607" s="159"/>
      <c r="C4607"/>
      <c r="D4607"/>
      <c r="E4607" s="326"/>
      <c r="F4607"/>
      <c r="G4607"/>
      <c r="H4607"/>
    </row>
    <row r="4608" spans="2:8" x14ac:dyDescent="0.35">
      <c r="B4608" s="159"/>
      <c r="C4608"/>
      <c r="D4608"/>
      <c r="E4608" s="326"/>
      <c r="F4608"/>
      <c r="G4608"/>
      <c r="H4608"/>
    </row>
    <row r="4609" spans="2:8" x14ac:dyDescent="0.35">
      <c r="B4609" s="159"/>
      <c r="C4609"/>
      <c r="D4609"/>
      <c r="E4609" s="326"/>
      <c r="F4609"/>
      <c r="G4609"/>
      <c r="H4609"/>
    </row>
    <row r="4610" spans="2:8" x14ac:dyDescent="0.35">
      <c r="B4610" s="159"/>
      <c r="C4610"/>
      <c r="D4610"/>
      <c r="E4610" s="326"/>
      <c r="F4610"/>
      <c r="G4610"/>
      <c r="H4610"/>
    </row>
    <row r="4611" spans="2:8" x14ac:dyDescent="0.35">
      <c r="B4611" s="159"/>
      <c r="C4611"/>
      <c r="D4611"/>
      <c r="E4611" s="326"/>
      <c r="F4611"/>
      <c r="G4611"/>
      <c r="H4611"/>
    </row>
    <row r="4612" spans="2:8" x14ac:dyDescent="0.35">
      <c r="B4612" s="159"/>
      <c r="C4612"/>
      <c r="D4612"/>
      <c r="E4612" s="326"/>
      <c r="F4612"/>
      <c r="G4612"/>
      <c r="H4612"/>
    </row>
    <row r="4613" spans="2:8" x14ac:dyDescent="0.35">
      <c r="B4613" s="159"/>
      <c r="C4613"/>
      <c r="D4613"/>
      <c r="E4613" s="326"/>
      <c r="F4613"/>
      <c r="G4613"/>
      <c r="H4613"/>
    </row>
    <row r="4614" spans="2:8" x14ac:dyDescent="0.35">
      <c r="B4614" s="159"/>
      <c r="C4614"/>
      <c r="D4614"/>
      <c r="E4614" s="326"/>
      <c r="F4614"/>
      <c r="G4614"/>
      <c r="H4614"/>
    </row>
    <row r="4615" spans="2:8" x14ac:dyDescent="0.35">
      <c r="B4615" s="159"/>
      <c r="C4615"/>
      <c r="D4615"/>
      <c r="E4615" s="326"/>
      <c r="F4615"/>
      <c r="G4615"/>
      <c r="H4615"/>
    </row>
    <row r="4616" spans="2:8" x14ac:dyDescent="0.35">
      <c r="B4616" s="159"/>
      <c r="C4616"/>
      <c r="D4616"/>
      <c r="E4616" s="326"/>
      <c r="F4616"/>
      <c r="G4616"/>
      <c r="H4616"/>
    </row>
    <row r="4617" spans="2:8" x14ac:dyDescent="0.35">
      <c r="B4617" s="159"/>
      <c r="C4617"/>
      <c r="D4617"/>
      <c r="E4617" s="326"/>
      <c r="F4617"/>
      <c r="G4617"/>
      <c r="H4617"/>
    </row>
    <row r="4618" spans="2:8" x14ac:dyDescent="0.35">
      <c r="B4618" s="159"/>
      <c r="C4618"/>
      <c r="D4618"/>
      <c r="E4618" s="326"/>
      <c r="F4618"/>
      <c r="G4618"/>
      <c r="H4618"/>
    </row>
    <row r="4619" spans="2:8" x14ac:dyDescent="0.35">
      <c r="B4619" s="159"/>
      <c r="C4619"/>
      <c r="D4619"/>
      <c r="E4619" s="326"/>
      <c r="F4619"/>
      <c r="G4619"/>
      <c r="H4619"/>
    </row>
    <row r="4620" spans="2:8" x14ac:dyDescent="0.35">
      <c r="B4620" s="159"/>
      <c r="C4620"/>
      <c r="D4620"/>
      <c r="E4620" s="326"/>
      <c r="F4620"/>
      <c r="G4620"/>
      <c r="H4620"/>
    </row>
    <row r="4621" spans="2:8" x14ac:dyDescent="0.35">
      <c r="B4621" s="159"/>
      <c r="C4621"/>
      <c r="D4621"/>
      <c r="E4621" s="326"/>
      <c r="F4621"/>
      <c r="G4621"/>
      <c r="H4621"/>
    </row>
    <row r="4622" spans="2:8" x14ac:dyDescent="0.35">
      <c r="B4622" s="159"/>
      <c r="C4622"/>
      <c r="D4622"/>
      <c r="E4622" s="326"/>
      <c r="F4622"/>
      <c r="G4622"/>
      <c r="H4622"/>
    </row>
    <row r="4623" spans="2:8" x14ac:dyDescent="0.35">
      <c r="B4623" s="159"/>
      <c r="C4623"/>
      <c r="D4623"/>
      <c r="E4623" s="326"/>
      <c r="F4623"/>
      <c r="G4623"/>
      <c r="H4623"/>
    </row>
    <row r="4624" spans="2:8" x14ac:dyDescent="0.35">
      <c r="B4624" s="159"/>
      <c r="C4624"/>
      <c r="D4624"/>
      <c r="E4624" s="326"/>
      <c r="F4624"/>
      <c r="G4624"/>
      <c r="H4624"/>
    </row>
    <row r="4625" spans="2:8" x14ac:dyDescent="0.35">
      <c r="B4625" s="159"/>
      <c r="C4625"/>
      <c r="D4625"/>
      <c r="E4625" s="326"/>
      <c r="F4625"/>
      <c r="G4625"/>
      <c r="H4625"/>
    </row>
    <row r="4626" spans="2:8" x14ac:dyDescent="0.35">
      <c r="B4626" s="159"/>
      <c r="C4626"/>
      <c r="D4626"/>
      <c r="E4626" s="326"/>
      <c r="F4626"/>
      <c r="G4626"/>
      <c r="H4626"/>
    </row>
    <row r="4627" spans="2:8" x14ac:dyDescent="0.35">
      <c r="B4627" s="159"/>
      <c r="C4627"/>
      <c r="D4627"/>
      <c r="E4627" s="326"/>
      <c r="F4627"/>
      <c r="G4627"/>
      <c r="H4627"/>
    </row>
    <row r="4628" spans="2:8" x14ac:dyDescent="0.35">
      <c r="B4628" s="159"/>
      <c r="C4628"/>
      <c r="D4628"/>
      <c r="E4628" s="326"/>
      <c r="F4628"/>
      <c r="G4628"/>
      <c r="H4628"/>
    </row>
    <row r="4629" spans="2:8" x14ac:dyDescent="0.35">
      <c r="B4629" s="159"/>
      <c r="C4629"/>
      <c r="D4629"/>
      <c r="E4629" s="326"/>
      <c r="F4629"/>
      <c r="G4629"/>
      <c r="H4629"/>
    </row>
    <row r="4630" spans="2:8" x14ac:dyDescent="0.35">
      <c r="B4630" s="159"/>
      <c r="C4630"/>
      <c r="D4630"/>
      <c r="E4630" s="326"/>
      <c r="F4630"/>
      <c r="G4630"/>
      <c r="H4630"/>
    </row>
    <row r="4631" spans="2:8" x14ac:dyDescent="0.35">
      <c r="B4631" s="159"/>
      <c r="C4631"/>
      <c r="D4631"/>
      <c r="E4631" s="326"/>
      <c r="F4631"/>
      <c r="G4631"/>
      <c r="H4631"/>
    </row>
    <row r="4632" spans="2:8" x14ac:dyDescent="0.35">
      <c r="B4632" s="159"/>
      <c r="C4632"/>
      <c r="D4632"/>
      <c r="E4632" s="326"/>
      <c r="F4632"/>
      <c r="G4632"/>
      <c r="H4632"/>
    </row>
    <row r="4633" spans="2:8" x14ac:dyDescent="0.35">
      <c r="B4633" s="159"/>
      <c r="C4633"/>
      <c r="D4633"/>
      <c r="E4633" s="326"/>
      <c r="F4633"/>
      <c r="G4633"/>
      <c r="H4633"/>
    </row>
    <row r="4634" spans="2:8" x14ac:dyDescent="0.35">
      <c r="B4634" s="159"/>
      <c r="C4634"/>
      <c r="D4634"/>
      <c r="E4634" s="326"/>
      <c r="F4634"/>
      <c r="G4634"/>
      <c r="H4634"/>
    </row>
    <row r="4635" spans="2:8" x14ac:dyDescent="0.35">
      <c r="B4635" s="159"/>
      <c r="C4635"/>
      <c r="D4635"/>
      <c r="E4635" s="326"/>
      <c r="F4635"/>
      <c r="G4635"/>
      <c r="H4635"/>
    </row>
    <row r="4636" spans="2:8" x14ac:dyDescent="0.35">
      <c r="B4636" s="159"/>
      <c r="C4636"/>
      <c r="D4636"/>
      <c r="E4636" s="326"/>
      <c r="F4636"/>
      <c r="G4636"/>
      <c r="H4636"/>
    </row>
    <row r="4637" spans="2:8" x14ac:dyDescent="0.35">
      <c r="B4637" s="159"/>
      <c r="C4637"/>
      <c r="D4637"/>
      <c r="E4637" s="326"/>
      <c r="F4637"/>
      <c r="G4637"/>
      <c r="H4637"/>
    </row>
    <row r="4638" spans="2:8" x14ac:dyDescent="0.35">
      <c r="B4638" s="159"/>
      <c r="C4638"/>
      <c r="D4638"/>
      <c r="E4638" s="326"/>
      <c r="F4638"/>
      <c r="G4638"/>
      <c r="H4638"/>
    </row>
    <row r="4639" spans="2:8" x14ac:dyDescent="0.35">
      <c r="B4639" s="159"/>
      <c r="C4639"/>
      <c r="D4639"/>
      <c r="E4639" s="326"/>
      <c r="F4639"/>
      <c r="G4639"/>
      <c r="H4639"/>
    </row>
    <row r="4640" spans="2:8" x14ac:dyDescent="0.35">
      <c r="B4640" s="159"/>
      <c r="C4640"/>
      <c r="D4640"/>
      <c r="E4640" s="326"/>
      <c r="F4640"/>
      <c r="G4640"/>
      <c r="H4640"/>
    </row>
    <row r="4641" spans="2:8" x14ac:dyDescent="0.35">
      <c r="B4641" s="159"/>
      <c r="C4641"/>
      <c r="D4641"/>
      <c r="E4641" s="326"/>
      <c r="F4641"/>
      <c r="G4641"/>
      <c r="H4641"/>
    </row>
    <row r="4642" spans="2:8" x14ac:dyDescent="0.35">
      <c r="B4642" s="159"/>
      <c r="C4642"/>
      <c r="D4642"/>
      <c r="E4642" s="326"/>
      <c r="F4642"/>
      <c r="G4642"/>
      <c r="H4642"/>
    </row>
    <row r="4643" spans="2:8" x14ac:dyDescent="0.35">
      <c r="B4643" s="159"/>
      <c r="C4643"/>
      <c r="D4643"/>
      <c r="E4643" s="326"/>
      <c r="F4643"/>
      <c r="G4643"/>
      <c r="H4643"/>
    </row>
    <row r="4644" spans="2:8" x14ac:dyDescent="0.35">
      <c r="B4644" s="159"/>
      <c r="C4644"/>
      <c r="D4644"/>
      <c r="E4644" s="326"/>
      <c r="F4644"/>
      <c r="G4644"/>
      <c r="H4644"/>
    </row>
    <row r="4645" spans="2:8" x14ac:dyDescent="0.35">
      <c r="B4645" s="159"/>
      <c r="C4645"/>
      <c r="D4645"/>
      <c r="E4645" s="326"/>
      <c r="F4645"/>
      <c r="G4645"/>
      <c r="H4645"/>
    </row>
    <row r="4646" spans="2:8" x14ac:dyDescent="0.35">
      <c r="B4646" s="159"/>
      <c r="C4646"/>
      <c r="D4646"/>
      <c r="E4646" s="326"/>
      <c r="F4646"/>
      <c r="G4646"/>
      <c r="H4646"/>
    </row>
    <row r="4647" spans="2:8" x14ac:dyDescent="0.35">
      <c r="B4647" s="159"/>
      <c r="C4647"/>
      <c r="D4647"/>
      <c r="E4647" s="326"/>
      <c r="F4647"/>
      <c r="G4647"/>
      <c r="H4647"/>
    </row>
    <row r="4648" spans="2:8" x14ac:dyDescent="0.35">
      <c r="B4648" s="159"/>
      <c r="C4648"/>
      <c r="D4648"/>
      <c r="E4648" s="326"/>
      <c r="F4648"/>
      <c r="G4648"/>
      <c r="H4648"/>
    </row>
    <row r="4649" spans="2:8" x14ac:dyDescent="0.35">
      <c r="B4649" s="159"/>
      <c r="C4649"/>
      <c r="D4649"/>
      <c r="E4649" s="326"/>
      <c r="F4649"/>
      <c r="G4649"/>
      <c r="H4649"/>
    </row>
    <row r="4650" spans="2:8" x14ac:dyDescent="0.35">
      <c r="B4650" s="159"/>
      <c r="C4650"/>
      <c r="D4650"/>
      <c r="E4650" s="326"/>
      <c r="F4650"/>
      <c r="G4650"/>
      <c r="H4650"/>
    </row>
    <row r="4651" spans="2:8" x14ac:dyDescent="0.35">
      <c r="B4651" s="159"/>
      <c r="C4651"/>
      <c r="D4651"/>
      <c r="E4651" s="326"/>
      <c r="F4651"/>
      <c r="G4651"/>
      <c r="H4651"/>
    </row>
    <row r="4652" spans="2:8" x14ac:dyDescent="0.35">
      <c r="B4652" s="159"/>
      <c r="C4652"/>
      <c r="D4652"/>
      <c r="E4652" s="326"/>
      <c r="F4652"/>
      <c r="G4652"/>
      <c r="H4652"/>
    </row>
    <row r="4653" spans="2:8" x14ac:dyDescent="0.35">
      <c r="B4653" s="159"/>
      <c r="C4653"/>
      <c r="D4653"/>
      <c r="E4653" s="326"/>
      <c r="F4653"/>
      <c r="G4653"/>
      <c r="H4653"/>
    </row>
    <row r="4654" spans="2:8" x14ac:dyDescent="0.35">
      <c r="B4654" s="159"/>
      <c r="C4654"/>
      <c r="D4654"/>
      <c r="E4654" s="326"/>
      <c r="F4654"/>
      <c r="G4654"/>
      <c r="H4654"/>
    </row>
    <row r="4655" spans="2:8" x14ac:dyDescent="0.35">
      <c r="B4655" s="159"/>
      <c r="C4655"/>
      <c r="D4655"/>
      <c r="E4655" s="326"/>
      <c r="F4655"/>
      <c r="G4655"/>
      <c r="H4655"/>
    </row>
    <row r="4656" spans="2:8" x14ac:dyDescent="0.35">
      <c r="B4656" s="159"/>
      <c r="C4656"/>
      <c r="D4656"/>
      <c r="E4656" s="326"/>
      <c r="F4656"/>
      <c r="G4656"/>
      <c r="H4656"/>
    </row>
    <row r="4657" spans="2:8" x14ac:dyDescent="0.35">
      <c r="B4657" s="159"/>
      <c r="C4657"/>
      <c r="D4657"/>
      <c r="E4657" s="326"/>
      <c r="F4657"/>
      <c r="G4657"/>
      <c r="H4657"/>
    </row>
    <row r="4658" spans="2:8" x14ac:dyDescent="0.35">
      <c r="B4658" s="159"/>
      <c r="C4658"/>
      <c r="D4658"/>
      <c r="E4658" s="326"/>
      <c r="F4658"/>
      <c r="G4658"/>
      <c r="H4658"/>
    </row>
    <row r="4659" spans="2:8" x14ac:dyDescent="0.35">
      <c r="B4659" s="159"/>
      <c r="C4659"/>
      <c r="D4659"/>
      <c r="E4659" s="326"/>
      <c r="F4659"/>
      <c r="G4659"/>
      <c r="H4659"/>
    </row>
    <row r="4660" spans="2:8" x14ac:dyDescent="0.35">
      <c r="B4660" s="159"/>
      <c r="C4660"/>
      <c r="D4660"/>
      <c r="E4660" s="326"/>
      <c r="F4660"/>
      <c r="G4660"/>
      <c r="H4660"/>
    </row>
    <row r="4661" spans="2:8" x14ac:dyDescent="0.35">
      <c r="B4661" s="159"/>
      <c r="C4661"/>
      <c r="D4661"/>
      <c r="E4661" s="326"/>
      <c r="F4661"/>
      <c r="G4661"/>
      <c r="H4661"/>
    </row>
    <row r="4662" spans="2:8" x14ac:dyDescent="0.35">
      <c r="B4662" s="159"/>
      <c r="C4662"/>
      <c r="D4662"/>
      <c r="E4662" s="326"/>
      <c r="F4662"/>
      <c r="G4662"/>
      <c r="H4662"/>
    </row>
    <row r="4663" spans="2:8" x14ac:dyDescent="0.35">
      <c r="B4663" s="159"/>
      <c r="C4663"/>
      <c r="D4663"/>
      <c r="E4663" s="326"/>
      <c r="F4663"/>
      <c r="G4663"/>
      <c r="H4663"/>
    </row>
    <row r="4664" spans="2:8" x14ac:dyDescent="0.35">
      <c r="B4664" s="159"/>
      <c r="C4664"/>
      <c r="D4664"/>
      <c r="E4664" s="326"/>
      <c r="F4664"/>
      <c r="G4664"/>
      <c r="H4664"/>
    </row>
    <row r="4665" spans="2:8" x14ac:dyDescent="0.35">
      <c r="B4665" s="159"/>
      <c r="C4665"/>
      <c r="D4665"/>
      <c r="E4665" s="326"/>
      <c r="F4665"/>
      <c r="G4665"/>
      <c r="H4665"/>
    </row>
    <row r="4666" spans="2:8" x14ac:dyDescent="0.35">
      <c r="B4666" s="159"/>
      <c r="C4666"/>
      <c r="D4666"/>
      <c r="E4666" s="326"/>
      <c r="F4666"/>
      <c r="G4666"/>
      <c r="H4666"/>
    </row>
    <row r="4667" spans="2:8" x14ac:dyDescent="0.35">
      <c r="B4667" s="159"/>
      <c r="C4667"/>
      <c r="D4667"/>
      <c r="E4667" s="326"/>
      <c r="F4667"/>
      <c r="G4667"/>
      <c r="H4667"/>
    </row>
    <row r="4668" spans="2:8" x14ac:dyDescent="0.35">
      <c r="B4668" s="159"/>
      <c r="C4668"/>
      <c r="D4668"/>
      <c r="E4668" s="326"/>
      <c r="F4668"/>
      <c r="G4668"/>
      <c r="H4668"/>
    </row>
    <row r="4669" spans="2:8" x14ac:dyDescent="0.35">
      <c r="B4669" s="159"/>
      <c r="C4669"/>
      <c r="D4669"/>
      <c r="E4669" s="326"/>
      <c r="F4669"/>
      <c r="G4669"/>
      <c r="H4669"/>
    </row>
    <row r="4670" spans="2:8" x14ac:dyDescent="0.35">
      <c r="B4670" s="159"/>
      <c r="C4670"/>
      <c r="D4670"/>
      <c r="E4670" s="326"/>
      <c r="F4670"/>
      <c r="G4670"/>
      <c r="H4670"/>
    </row>
    <row r="4671" spans="2:8" x14ac:dyDescent="0.35">
      <c r="B4671" s="159"/>
      <c r="C4671"/>
      <c r="D4671"/>
      <c r="E4671" s="326"/>
      <c r="F4671"/>
      <c r="G4671"/>
      <c r="H4671"/>
    </row>
    <row r="4672" spans="2:8" x14ac:dyDescent="0.35">
      <c r="B4672" s="159"/>
      <c r="C4672"/>
      <c r="D4672"/>
      <c r="E4672" s="326"/>
      <c r="F4672"/>
      <c r="G4672"/>
      <c r="H4672"/>
    </row>
    <row r="4673" spans="2:8" x14ac:dyDescent="0.35">
      <c r="B4673" s="159"/>
      <c r="C4673"/>
      <c r="D4673"/>
      <c r="E4673" s="326"/>
      <c r="F4673"/>
      <c r="G4673"/>
      <c r="H4673"/>
    </row>
    <row r="4674" spans="2:8" x14ac:dyDescent="0.35">
      <c r="B4674" s="159"/>
      <c r="C4674"/>
      <c r="D4674"/>
      <c r="E4674" s="326"/>
      <c r="F4674"/>
      <c r="G4674"/>
      <c r="H4674"/>
    </row>
    <row r="4675" spans="2:8" x14ac:dyDescent="0.35">
      <c r="B4675" s="159"/>
      <c r="C4675"/>
      <c r="D4675"/>
      <c r="E4675" s="326"/>
      <c r="F4675"/>
      <c r="G4675"/>
      <c r="H4675"/>
    </row>
    <row r="4676" spans="2:8" x14ac:dyDescent="0.35">
      <c r="B4676" s="159"/>
      <c r="C4676"/>
      <c r="D4676"/>
      <c r="E4676" s="326"/>
      <c r="F4676"/>
      <c r="G4676"/>
      <c r="H4676"/>
    </row>
    <row r="4677" spans="2:8" x14ac:dyDescent="0.35">
      <c r="B4677" s="159"/>
      <c r="C4677"/>
      <c r="D4677"/>
      <c r="E4677" s="326"/>
      <c r="F4677"/>
      <c r="G4677"/>
      <c r="H4677"/>
    </row>
    <row r="4678" spans="2:8" x14ac:dyDescent="0.35">
      <c r="B4678" s="159"/>
      <c r="C4678"/>
      <c r="D4678"/>
      <c r="E4678" s="326"/>
      <c r="F4678"/>
      <c r="G4678"/>
      <c r="H4678"/>
    </row>
    <row r="4679" spans="2:8" x14ac:dyDescent="0.35">
      <c r="B4679" s="159"/>
      <c r="C4679"/>
      <c r="D4679"/>
      <c r="E4679" s="326"/>
      <c r="F4679"/>
      <c r="G4679"/>
      <c r="H4679"/>
    </row>
    <row r="4680" spans="2:8" x14ac:dyDescent="0.35">
      <c r="B4680" s="159"/>
      <c r="C4680"/>
      <c r="D4680"/>
      <c r="E4680" s="326"/>
      <c r="F4680"/>
      <c r="G4680"/>
      <c r="H4680"/>
    </row>
    <row r="4681" spans="2:8" x14ac:dyDescent="0.35">
      <c r="B4681" s="159"/>
      <c r="C4681"/>
      <c r="D4681"/>
      <c r="E4681" s="326"/>
      <c r="F4681"/>
      <c r="G4681"/>
      <c r="H4681"/>
    </row>
    <row r="4682" spans="2:8" x14ac:dyDescent="0.35">
      <c r="B4682" s="159"/>
      <c r="C4682"/>
      <c r="D4682"/>
      <c r="E4682" s="326"/>
      <c r="F4682"/>
      <c r="G4682"/>
      <c r="H4682"/>
    </row>
    <row r="4683" spans="2:8" x14ac:dyDescent="0.35">
      <c r="B4683" s="159"/>
      <c r="C4683"/>
      <c r="D4683"/>
      <c r="E4683" s="326"/>
      <c r="F4683"/>
      <c r="G4683"/>
      <c r="H4683"/>
    </row>
    <row r="4684" spans="2:8" x14ac:dyDescent="0.35">
      <c r="B4684" s="159"/>
      <c r="C4684"/>
      <c r="D4684"/>
      <c r="E4684" s="326"/>
      <c r="F4684"/>
      <c r="G4684"/>
      <c r="H4684"/>
    </row>
    <row r="4685" spans="2:8" x14ac:dyDescent="0.35">
      <c r="B4685" s="159"/>
      <c r="C4685"/>
      <c r="D4685"/>
      <c r="E4685" s="326"/>
      <c r="F4685"/>
      <c r="G4685"/>
      <c r="H4685"/>
    </row>
    <row r="4686" spans="2:8" x14ac:dyDescent="0.35">
      <c r="B4686" s="159"/>
      <c r="C4686"/>
      <c r="D4686"/>
      <c r="E4686" s="326"/>
      <c r="F4686"/>
      <c r="G4686"/>
      <c r="H4686"/>
    </row>
    <row r="4687" spans="2:8" x14ac:dyDescent="0.35">
      <c r="B4687" s="159"/>
      <c r="C4687"/>
      <c r="D4687"/>
      <c r="E4687" s="326"/>
      <c r="F4687"/>
      <c r="G4687"/>
      <c r="H4687"/>
    </row>
    <row r="4688" spans="2:8" x14ac:dyDescent="0.35">
      <c r="B4688" s="159"/>
      <c r="C4688"/>
      <c r="D4688"/>
      <c r="E4688" s="326"/>
      <c r="F4688"/>
      <c r="G4688"/>
      <c r="H4688"/>
    </row>
    <row r="4689" spans="2:8" x14ac:dyDescent="0.35">
      <c r="B4689" s="159"/>
      <c r="C4689"/>
      <c r="D4689"/>
      <c r="E4689" s="326"/>
      <c r="F4689"/>
      <c r="G4689"/>
      <c r="H4689"/>
    </row>
    <row r="4690" spans="2:8" x14ac:dyDescent="0.35">
      <c r="B4690" s="159"/>
      <c r="C4690"/>
      <c r="D4690"/>
      <c r="E4690" s="326"/>
      <c r="F4690"/>
      <c r="G4690"/>
      <c r="H4690"/>
    </row>
    <row r="4691" spans="2:8" x14ac:dyDescent="0.35">
      <c r="B4691" s="159"/>
      <c r="C4691"/>
      <c r="D4691"/>
      <c r="E4691" s="326"/>
      <c r="F4691"/>
      <c r="G4691"/>
      <c r="H4691"/>
    </row>
    <row r="4692" spans="2:8" x14ac:dyDescent="0.35">
      <c r="B4692" s="159"/>
      <c r="C4692"/>
      <c r="D4692"/>
      <c r="E4692" s="326"/>
      <c r="F4692"/>
      <c r="G4692"/>
      <c r="H4692"/>
    </row>
    <row r="4693" spans="2:8" x14ac:dyDescent="0.35">
      <c r="B4693" s="159"/>
      <c r="C4693"/>
      <c r="D4693"/>
      <c r="E4693" s="326"/>
      <c r="F4693"/>
      <c r="G4693"/>
      <c r="H4693"/>
    </row>
    <row r="4694" spans="2:8" x14ac:dyDescent="0.35">
      <c r="B4694" s="159"/>
      <c r="C4694"/>
      <c r="D4694"/>
      <c r="E4694" s="326"/>
      <c r="F4694"/>
      <c r="G4694"/>
      <c r="H4694"/>
    </row>
    <row r="4695" spans="2:8" x14ac:dyDescent="0.35">
      <c r="B4695" s="159"/>
      <c r="C4695"/>
      <c r="D4695"/>
      <c r="E4695" s="326"/>
      <c r="F4695"/>
      <c r="G4695"/>
      <c r="H4695"/>
    </row>
    <row r="4696" spans="2:8" x14ac:dyDescent="0.35">
      <c r="B4696" s="159"/>
      <c r="C4696"/>
      <c r="D4696"/>
      <c r="E4696" s="326"/>
      <c r="F4696"/>
      <c r="G4696"/>
      <c r="H4696"/>
    </row>
    <row r="4697" spans="2:8" x14ac:dyDescent="0.35">
      <c r="B4697" s="159"/>
      <c r="C4697"/>
      <c r="D4697"/>
      <c r="E4697" s="326"/>
      <c r="F4697"/>
      <c r="G4697"/>
      <c r="H4697"/>
    </row>
    <row r="4698" spans="2:8" x14ac:dyDescent="0.35">
      <c r="B4698" s="159"/>
      <c r="C4698"/>
      <c r="D4698"/>
      <c r="E4698" s="326"/>
      <c r="F4698"/>
      <c r="G4698"/>
      <c r="H4698"/>
    </row>
    <row r="4699" spans="2:8" x14ac:dyDescent="0.35">
      <c r="B4699" s="159"/>
      <c r="C4699"/>
      <c r="D4699"/>
      <c r="E4699" s="326"/>
      <c r="F4699"/>
      <c r="G4699"/>
      <c r="H4699"/>
    </row>
    <row r="4700" spans="2:8" x14ac:dyDescent="0.35">
      <c r="B4700" s="159"/>
      <c r="C4700"/>
      <c r="D4700"/>
      <c r="E4700" s="326"/>
      <c r="F4700"/>
      <c r="G4700"/>
      <c r="H4700"/>
    </row>
    <row r="4701" spans="2:8" x14ac:dyDescent="0.35">
      <c r="B4701" s="159"/>
      <c r="C4701"/>
      <c r="D4701"/>
      <c r="E4701" s="326"/>
      <c r="F4701"/>
      <c r="G4701"/>
      <c r="H4701"/>
    </row>
    <row r="4702" spans="2:8" x14ac:dyDescent="0.35">
      <c r="B4702" s="159"/>
      <c r="C4702"/>
      <c r="D4702"/>
      <c r="E4702" s="326"/>
      <c r="F4702"/>
      <c r="G4702"/>
      <c r="H4702"/>
    </row>
    <row r="4703" spans="2:8" x14ac:dyDescent="0.35">
      <c r="B4703" s="159"/>
      <c r="C4703"/>
      <c r="D4703"/>
      <c r="E4703" s="326"/>
      <c r="F4703"/>
      <c r="G4703"/>
      <c r="H4703"/>
    </row>
    <row r="4704" spans="2:8" x14ac:dyDescent="0.35">
      <c r="B4704" s="159"/>
      <c r="C4704"/>
      <c r="D4704"/>
      <c r="E4704" s="326"/>
      <c r="F4704"/>
      <c r="G4704"/>
      <c r="H4704"/>
    </row>
    <row r="4705" spans="2:8" x14ac:dyDescent="0.35">
      <c r="B4705" s="159"/>
      <c r="C4705"/>
      <c r="D4705"/>
      <c r="E4705" s="326"/>
      <c r="F4705"/>
      <c r="G4705"/>
      <c r="H4705"/>
    </row>
    <row r="4706" spans="2:8" x14ac:dyDescent="0.35">
      <c r="B4706" s="159"/>
      <c r="C4706"/>
      <c r="D4706"/>
      <c r="E4706" s="326"/>
      <c r="F4706"/>
      <c r="G4706"/>
      <c r="H4706"/>
    </row>
    <row r="4707" spans="2:8" x14ac:dyDescent="0.35">
      <c r="B4707" s="159"/>
      <c r="C4707"/>
      <c r="D4707"/>
      <c r="E4707" s="326"/>
      <c r="F4707"/>
      <c r="G4707"/>
      <c r="H4707"/>
    </row>
    <row r="4708" spans="2:8" x14ac:dyDescent="0.35">
      <c r="B4708" s="159"/>
      <c r="C4708"/>
      <c r="D4708"/>
      <c r="E4708" s="326"/>
      <c r="F4708"/>
      <c r="G4708"/>
      <c r="H4708"/>
    </row>
    <row r="4709" spans="2:8" x14ac:dyDescent="0.35">
      <c r="B4709" s="159"/>
      <c r="C4709"/>
      <c r="D4709"/>
      <c r="E4709" s="326"/>
      <c r="F4709"/>
      <c r="G4709"/>
      <c r="H4709"/>
    </row>
    <row r="4710" spans="2:8" x14ac:dyDescent="0.35">
      <c r="B4710" s="159"/>
      <c r="C4710"/>
      <c r="D4710"/>
      <c r="E4710" s="326"/>
      <c r="F4710"/>
      <c r="G4710"/>
      <c r="H4710"/>
    </row>
    <row r="4711" spans="2:8" x14ac:dyDescent="0.35">
      <c r="B4711" s="159"/>
      <c r="C4711"/>
      <c r="D4711"/>
      <c r="E4711" s="326"/>
      <c r="F4711"/>
      <c r="G4711"/>
      <c r="H4711"/>
    </row>
    <row r="4712" spans="2:8" x14ac:dyDescent="0.35">
      <c r="B4712" s="159"/>
      <c r="C4712"/>
      <c r="D4712"/>
      <c r="E4712" s="326"/>
      <c r="F4712"/>
      <c r="G4712"/>
      <c r="H4712"/>
    </row>
    <row r="4713" spans="2:8" x14ac:dyDescent="0.35">
      <c r="B4713" s="159"/>
      <c r="C4713"/>
      <c r="D4713"/>
      <c r="E4713" s="326"/>
      <c r="F4713"/>
      <c r="G4713"/>
      <c r="H4713"/>
    </row>
    <row r="4714" spans="2:8" x14ac:dyDescent="0.35">
      <c r="B4714" s="159"/>
      <c r="C4714"/>
      <c r="D4714"/>
      <c r="E4714" s="326"/>
      <c r="F4714"/>
      <c r="G4714"/>
      <c r="H4714"/>
    </row>
    <row r="4715" spans="2:8" x14ac:dyDescent="0.35">
      <c r="B4715" s="159"/>
      <c r="C4715"/>
      <c r="D4715"/>
      <c r="E4715" s="326"/>
      <c r="F4715"/>
      <c r="G4715"/>
      <c r="H4715"/>
    </row>
    <row r="4716" spans="2:8" x14ac:dyDescent="0.35">
      <c r="B4716" s="159"/>
      <c r="C4716"/>
      <c r="D4716"/>
      <c r="E4716" s="326"/>
      <c r="F4716"/>
      <c r="G4716"/>
      <c r="H4716"/>
    </row>
    <row r="4717" spans="2:8" x14ac:dyDescent="0.35">
      <c r="B4717" s="159"/>
      <c r="C4717"/>
      <c r="D4717"/>
      <c r="E4717" s="326"/>
      <c r="F4717"/>
      <c r="G4717"/>
      <c r="H4717"/>
    </row>
    <row r="4718" spans="2:8" x14ac:dyDescent="0.35">
      <c r="B4718" s="159"/>
      <c r="C4718"/>
      <c r="D4718"/>
      <c r="E4718" s="326"/>
      <c r="F4718"/>
      <c r="G4718"/>
      <c r="H4718"/>
    </row>
    <row r="4719" spans="2:8" x14ac:dyDescent="0.35">
      <c r="B4719" s="159"/>
      <c r="C4719"/>
      <c r="D4719"/>
      <c r="E4719" s="326"/>
      <c r="F4719"/>
      <c r="G4719"/>
      <c r="H4719"/>
    </row>
    <row r="4720" spans="2:8" x14ac:dyDescent="0.35">
      <c r="B4720" s="159"/>
      <c r="C4720"/>
      <c r="D4720"/>
      <c r="E4720" s="326"/>
      <c r="F4720"/>
      <c r="G4720"/>
      <c r="H4720"/>
    </row>
    <row r="4721" spans="2:8" x14ac:dyDescent="0.35">
      <c r="B4721" s="159"/>
      <c r="C4721"/>
      <c r="D4721"/>
      <c r="E4721" s="326"/>
      <c r="F4721"/>
      <c r="G4721"/>
      <c r="H4721"/>
    </row>
    <row r="4722" spans="2:8" x14ac:dyDescent="0.35">
      <c r="B4722" s="159"/>
      <c r="C4722"/>
      <c r="D4722"/>
      <c r="E4722" s="326"/>
      <c r="F4722"/>
      <c r="G4722"/>
      <c r="H4722"/>
    </row>
    <row r="4723" spans="2:8" x14ac:dyDescent="0.35">
      <c r="B4723" s="159"/>
      <c r="C4723"/>
      <c r="D4723"/>
      <c r="E4723" s="326"/>
      <c r="F4723"/>
      <c r="G4723"/>
      <c r="H4723"/>
    </row>
    <row r="4724" spans="2:8" x14ac:dyDescent="0.35">
      <c r="B4724" s="159"/>
      <c r="C4724"/>
      <c r="D4724"/>
      <c r="E4724" s="326"/>
      <c r="F4724"/>
      <c r="G4724"/>
      <c r="H4724"/>
    </row>
    <row r="4725" spans="2:8" x14ac:dyDescent="0.35">
      <c r="B4725" s="159"/>
      <c r="C4725"/>
      <c r="D4725"/>
      <c r="E4725" s="326"/>
      <c r="F4725"/>
      <c r="G4725"/>
      <c r="H4725"/>
    </row>
    <row r="4726" spans="2:8" x14ac:dyDescent="0.35">
      <c r="B4726" s="159"/>
      <c r="C4726"/>
      <c r="D4726"/>
      <c r="E4726" s="326"/>
      <c r="F4726"/>
      <c r="G4726"/>
      <c r="H4726"/>
    </row>
    <row r="4727" spans="2:8" x14ac:dyDescent="0.35">
      <c r="B4727" s="159"/>
      <c r="C4727"/>
      <c r="D4727"/>
      <c r="E4727" s="326"/>
      <c r="F4727"/>
      <c r="G4727"/>
      <c r="H4727"/>
    </row>
    <row r="4728" spans="2:8" x14ac:dyDescent="0.35">
      <c r="B4728" s="159"/>
      <c r="C4728"/>
      <c r="D4728"/>
      <c r="E4728" s="326"/>
      <c r="F4728"/>
      <c r="G4728"/>
      <c r="H4728"/>
    </row>
    <row r="4729" spans="2:8" x14ac:dyDescent="0.35">
      <c r="B4729" s="159"/>
      <c r="C4729"/>
      <c r="D4729"/>
      <c r="E4729" s="326"/>
      <c r="F4729"/>
      <c r="G4729"/>
      <c r="H4729"/>
    </row>
    <row r="4730" spans="2:8" x14ac:dyDescent="0.35">
      <c r="B4730" s="159"/>
      <c r="C4730"/>
      <c r="D4730"/>
      <c r="E4730" s="326"/>
      <c r="F4730"/>
      <c r="G4730"/>
      <c r="H4730"/>
    </row>
    <row r="4731" spans="2:8" x14ac:dyDescent="0.35">
      <c r="B4731" s="159"/>
      <c r="C4731"/>
      <c r="D4731"/>
      <c r="E4731" s="326"/>
      <c r="F4731"/>
      <c r="G4731"/>
      <c r="H4731"/>
    </row>
    <row r="4732" spans="2:8" x14ac:dyDescent="0.35">
      <c r="B4732" s="159"/>
      <c r="C4732"/>
      <c r="D4732"/>
      <c r="E4732" s="326"/>
      <c r="F4732"/>
      <c r="G4732"/>
      <c r="H4732"/>
    </row>
    <row r="4733" spans="2:8" x14ac:dyDescent="0.35">
      <c r="B4733" s="159"/>
      <c r="C4733"/>
      <c r="D4733"/>
      <c r="E4733" s="326"/>
      <c r="F4733"/>
      <c r="G4733"/>
      <c r="H4733"/>
    </row>
    <row r="4734" spans="2:8" x14ac:dyDescent="0.35">
      <c r="B4734" s="159"/>
      <c r="C4734"/>
      <c r="D4734"/>
      <c r="E4734" s="326"/>
      <c r="F4734"/>
      <c r="G4734"/>
      <c r="H4734"/>
    </row>
    <row r="4735" spans="2:8" x14ac:dyDescent="0.35">
      <c r="B4735" s="159"/>
      <c r="C4735"/>
      <c r="D4735"/>
      <c r="E4735" s="326"/>
      <c r="F4735"/>
      <c r="G4735"/>
      <c r="H4735"/>
    </row>
    <row r="4736" spans="2:8" x14ac:dyDescent="0.35">
      <c r="B4736" s="159"/>
      <c r="C4736"/>
      <c r="D4736"/>
      <c r="E4736" s="326"/>
      <c r="F4736"/>
      <c r="G4736"/>
      <c r="H4736"/>
    </row>
    <row r="4737" spans="2:8" x14ac:dyDescent="0.35">
      <c r="B4737" s="159"/>
      <c r="C4737"/>
      <c r="D4737"/>
      <c r="E4737" s="326"/>
      <c r="F4737"/>
      <c r="G4737"/>
      <c r="H4737"/>
    </row>
    <row r="4738" spans="2:8" x14ac:dyDescent="0.35">
      <c r="B4738" s="159"/>
      <c r="C4738"/>
      <c r="D4738"/>
      <c r="E4738" s="326"/>
      <c r="F4738"/>
      <c r="G4738"/>
      <c r="H4738"/>
    </row>
    <row r="4739" spans="2:8" x14ac:dyDescent="0.35">
      <c r="B4739" s="159"/>
      <c r="C4739"/>
      <c r="D4739"/>
      <c r="E4739" s="326"/>
      <c r="F4739"/>
      <c r="G4739"/>
      <c r="H4739"/>
    </row>
    <row r="4740" spans="2:8" x14ac:dyDescent="0.35">
      <c r="B4740" s="159"/>
      <c r="C4740"/>
      <c r="D4740"/>
      <c r="E4740" s="326"/>
      <c r="F4740"/>
      <c r="G4740"/>
      <c r="H4740"/>
    </row>
    <row r="4741" spans="2:8" x14ac:dyDescent="0.35">
      <c r="B4741" s="159"/>
      <c r="C4741"/>
      <c r="D4741"/>
      <c r="E4741" s="326"/>
      <c r="F4741"/>
      <c r="G4741"/>
      <c r="H4741"/>
    </row>
    <row r="4742" spans="2:8" x14ac:dyDescent="0.35">
      <c r="B4742" s="159"/>
      <c r="C4742"/>
      <c r="D4742"/>
      <c r="E4742" s="326"/>
      <c r="F4742"/>
      <c r="G4742"/>
      <c r="H4742"/>
    </row>
    <row r="4743" spans="2:8" x14ac:dyDescent="0.35">
      <c r="B4743" s="159"/>
      <c r="C4743"/>
      <c r="D4743"/>
      <c r="E4743" s="326"/>
      <c r="F4743"/>
      <c r="G4743"/>
      <c r="H4743"/>
    </row>
    <row r="4744" spans="2:8" x14ac:dyDescent="0.35">
      <c r="B4744" s="159"/>
      <c r="C4744"/>
      <c r="D4744"/>
      <c r="E4744" s="326"/>
      <c r="F4744"/>
      <c r="G4744"/>
      <c r="H4744"/>
    </row>
    <row r="4745" spans="2:8" x14ac:dyDescent="0.35">
      <c r="B4745" s="159"/>
      <c r="C4745"/>
      <c r="D4745"/>
      <c r="E4745" s="326"/>
      <c r="F4745"/>
      <c r="G4745"/>
      <c r="H4745"/>
    </row>
    <row r="4746" spans="2:8" x14ac:dyDescent="0.35">
      <c r="B4746" s="159"/>
      <c r="C4746"/>
      <c r="D4746"/>
      <c r="E4746" s="326"/>
      <c r="F4746"/>
      <c r="G4746"/>
      <c r="H4746"/>
    </row>
    <row r="4747" spans="2:8" x14ac:dyDescent="0.35">
      <c r="B4747" s="159"/>
      <c r="C4747"/>
      <c r="D4747"/>
      <c r="E4747" s="326"/>
      <c r="F4747"/>
      <c r="G4747"/>
      <c r="H4747"/>
    </row>
    <row r="4748" spans="2:8" x14ac:dyDescent="0.35">
      <c r="B4748" s="159"/>
      <c r="C4748"/>
      <c r="D4748"/>
      <c r="E4748" s="326"/>
      <c r="F4748"/>
      <c r="G4748"/>
      <c r="H4748"/>
    </row>
    <row r="4749" spans="2:8" x14ac:dyDescent="0.35">
      <c r="B4749" s="159"/>
      <c r="C4749"/>
      <c r="D4749"/>
      <c r="E4749" s="326"/>
      <c r="F4749"/>
      <c r="G4749"/>
      <c r="H4749"/>
    </row>
    <row r="4750" spans="2:8" x14ac:dyDescent="0.35">
      <c r="B4750" s="159"/>
      <c r="C4750"/>
      <c r="D4750"/>
      <c r="E4750" s="326"/>
      <c r="F4750"/>
      <c r="G4750"/>
      <c r="H4750"/>
    </row>
    <row r="4751" spans="2:8" x14ac:dyDescent="0.35">
      <c r="B4751" s="159"/>
      <c r="C4751"/>
      <c r="D4751"/>
      <c r="E4751" s="326"/>
      <c r="F4751"/>
      <c r="G4751"/>
      <c r="H4751"/>
    </row>
    <row r="4752" spans="2:8" x14ac:dyDescent="0.35">
      <c r="B4752" s="159"/>
      <c r="C4752"/>
      <c r="D4752"/>
      <c r="E4752" s="326"/>
      <c r="F4752"/>
      <c r="G4752"/>
      <c r="H4752"/>
    </row>
    <row r="4753" spans="2:8" x14ac:dyDescent="0.35">
      <c r="B4753" s="159"/>
      <c r="C4753"/>
      <c r="D4753"/>
      <c r="E4753" s="326"/>
      <c r="F4753"/>
      <c r="G4753"/>
      <c r="H4753"/>
    </row>
    <row r="4754" spans="2:8" x14ac:dyDescent="0.35">
      <c r="B4754" s="159"/>
      <c r="C4754"/>
      <c r="D4754"/>
      <c r="E4754" s="326"/>
      <c r="F4754"/>
      <c r="G4754"/>
      <c r="H4754"/>
    </row>
    <row r="4755" spans="2:8" x14ac:dyDescent="0.35">
      <c r="B4755" s="159"/>
      <c r="C4755"/>
      <c r="D4755"/>
      <c r="E4755" s="326"/>
      <c r="F4755"/>
      <c r="G4755"/>
      <c r="H4755"/>
    </row>
    <row r="4756" spans="2:8" x14ac:dyDescent="0.35">
      <c r="B4756" s="159"/>
      <c r="C4756"/>
      <c r="D4756"/>
      <c r="E4756" s="326"/>
      <c r="F4756"/>
      <c r="G4756"/>
      <c r="H4756"/>
    </row>
    <row r="4757" spans="2:8" x14ac:dyDescent="0.35">
      <c r="B4757" s="159"/>
      <c r="C4757"/>
      <c r="D4757"/>
      <c r="E4757" s="326"/>
      <c r="F4757"/>
      <c r="G4757"/>
      <c r="H4757"/>
    </row>
    <row r="4758" spans="2:8" x14ac:dyDescent="0.35">
      <c r="B4758" s="159"/>
      <c r="C4758"/>
      <c r="D4758"/>
      <c r="E4758" s="326"/>
      <c r="F4758"/>
      <c r="G4758"/>
      <c r="H4758"/>
    </row>
    <row r="4759" spans="2:8" x14ac:dyDescent="0.35">
      <c r="B4759" s="159"/>
      <c r="C4759"/>
      <c r="D4759"/>
      <c r="E4759" s="326"/>
      <c r="F4759"/>
      <c r="G4759"/>
      <c r="H4759"/>
    </row>
    <row r="4760" spans="2:8" x14ac:dyDescent="0.35">
      <c r="B4760" s="159"/>
      <c r="C4760"/>
      <c r="D4760"/>
      <c r="E4760" s="326"/>
      <c r="F4760"/>
      <c r="G4760"/>
      <c r="H4760"/>
    </row>
    <row r="4761" spans="2:8" x14ac:dyDescent="0.35">
      <c r="B4761" s="159"/>
      <c r="C4761"/>
      <c r="D4761"/>
      <c r="E4761" s="326"/>
      <c r="F4761"/>
      <c r="G4761"/>
      <c r="H4761"/>
    </row>
    <row r="4762" spans="2:8" x14ac:dyDescent="0.35">
      <c r="B4762" s="159"/>
      <c r="C4762"/>
      <c r="D4762"/>
      <c r="E4762" s="326"/>
      <c r="F4762"/>
      <c r="G4762"/>
      <c r="H4762"/>
    </row>
    <row r="4763" spans="2:8" x14ac:dyDescent="0.35">
      <c r="B4763" s="159"/>
      <c r="C4763"/>
      <c r="D4763"/>
      <c r="E4763" s="326"/>
      <c r="F4763"/>
      <c r="G4763"/>
      <c r="H4763"/>
    </row>
    <row r="4764" spans="2:8" x14ac:dyDescent="0.35">
      <c r="B4764" s="159"/>
      <c r="C4764"/>
      <c r="D4764"/>
      <c r="E4764" s="326"/>
      <c r="F4764"/>
      <c r="G4764"/>
      <c r="H4764"/>
    </row>
    <row r="4765" spans="2:8" x14ac:dyDescent="0.35">
      <c r="B4765" s="159"/>
      <c r="C4765"/>
      <c r="D4765"/>
      <c r="E4765" s="326"/>
      <c r="F4765"/>
      <c r="G4765"/>
      <c r="H4765"/>
    </row>
    <row r="4766" spans="2:8" x14ac:dyDescent="0.35">
      <c r="B4766" s="159"/>
      <c r="C4766"/>
      <c r="D4766"/>
      <c r="E4766" s="326"/>
      <c r="F4766"/>
      <c r="G4766"/>
      <c r="H4766"/>
    </row>
    <row r="4767" spans="2:8" x14ac:dyDescent="0.35">
      <c r="B4767" s="159"/>
      <c r="C4767"/>
      <c r="D4767"/>
      <c r="E4767" s="326"/>
      <c r="F4767"/>
      <c r="G4767"/>
      <c r="H4767"/>
    </row>
    <row r="4768" spans="2:8" x14ac:dyDescent="0.35">
      <c r="B4768" s="159"/>
      <c r="C4768"/>
      <c r="D4768"/>
      <c r="E4768" s="326"/>
      <c r="F4768"/>
      <c r="G4768"/>
      <c r="H4768"/>
    </row>
    <row r="4769" spans="2:8" x14ac:dyDescent="0.35">
      <c r="B4769" s="159"/>
      <c r="C4769"/>
      <c r="D4769"/>
      <c r="E4769" s="326"/>
      <c r="F4769"/>
      <c r="G4769"/>
      <c r="H4769"/>
    </row>
    <row r="4770" spans="2:8" x14ac:dyDescent="0.35">
      <c r="B4770" s="159"/>
      <c r="C4770"/>
      <c r="D4770"/>
      <c r="E4770" s="326"/>
      <c r="F4770"/>
      <c r="G4770"/>
      <c r="H4770"/>
    </row>
    <row r="4771" spans="2:8" x14ac:dyDescent="0.35">
      <c r="B4771" s="159"/>
      <c r="C4771"/>
      <c r="D4771"/>
      <c r="E4771" s="326"/>
      <c r="F4771"/>
      <c r="G4771"/>
      <c r="H4771"/>
    </row>
    <row r="4772" spans="2:8" x14ac:dyDescent="0.35">
      <c r="B4772" s="159"/>
      <c r="C4772"/>
      <c r="D4772"/>
      <c r="E4772" s="326"/>
      <c r="F4772"/>
      <c r="G4772"/>
      <c r="H4772"/>
    </row>
    <row r="4773" spans="2:8" x14ac:dyDescent="0.35">
      <c r="B4773" s="159"/>
      <c r="C4773"/>
      <c r="D4773"/>
      <c r="E4773" s="326"/>
      <c r="F4773"/>
      <c r="G4773"/>
      <c r="H4773"/>
    </row>
    <row r="4774" spans="2:8" x14ac:dyDescent="0.35">
      <c r="B4774" s="159"/>
      <c r="C4774"/>
      <c r="D4774"/>
      <c r="E4774" s="326"/>
      <c r="F4774"/>
      <c r="G4774"/>
      <c r="H4774"/>
    </row>
    <row r="4775" spans="2:8" x14ac:dyDescent="0.35">
      <c r="B4775" s="159"/>
      <c r="C4775"/>
      <c r="D4775"/>
      <c r="E4775" s="326"/>
      <c r="F4775"/>
      <c r="G4775"/>
      <c r="H4775"/>
    </row>
    <row r="4776" spans="2:8" x14ac:dyDescent="0.35">
      <c r="B4776" s="159"/>
      <c r="C4776"/>
      <c r="D4776"/>
      <c r="E4776" s="326"/>
      <c r="F4776"/>
      <c r="G4776"/>
      <c r="H4776"/>
    </row>
    <row r="4777" spans="2:8" x14ac:dyDescent="0.35">
      <c r="B4777" s="159"/>
      <c r="C4777"/>
      <c r="D4777"/>
      <c r="E4777" s="326"/>
      <c r="F4777"/>
      <c r="G4777"/>
      <c r="H4777"/>
    </row>
    <row r="4778" spans="2:8" x14ac:dyDescent="0.35">
      <c r="B4778" s="159"/>
      <c r="C4778"/>
      <c r="D4778"/>
      <c r="E4778" s="326"/>
      <c r="F4778"/>
      <c r="G4778"/>
      <c r="H4778"/>
    </row>
    <row r="4779" spans="2:8" x14ac:dyDescent="0.35">
      <c r="B4779" s="159"/>
      <c r="C4779"/>
      <c r="D4779"/>
      <c r="E4779" s="326"/>
      <c r="F4779"/>
      <c r="G4779"/>
      <c r="H4779"/>
    </row>
    <row r="4780" spans="2:8" x14ac:dyDescent="0.35">
      <c r="B4780" s="159"/>
      <c r="C4780"/>
      <c r="D4780"/>
      <c r="E4780" s="326"/>
      <c r="F4780"/>
      <c r="G4780"/>
      <c r="H4780"/>
    </row>
    <row r="4781" spans="2:8" x14ac:dyDescent="0.35">
      <c r="B4781" s="159"/>
      <c r="C4781"/>
      <c r="D4781"/>
      <c r="E4781" s="326"/>
      <c r="F4781"/>
      <c r="G4781"/>
      <c r="H4781"/>
    </row>
    <row r="4782" spans="2:8" x14ac:dyDescent="0.35">
      <c r="B4782" s="159"/>
      <c r="C4782"/>
      <c r="D4782"/>
      <c r="E4782" s="326"/>
      <c r="F4782"/>
      <c r="G4782"/>
      <c r="H4782"/>
    </row>
    <row r="4783" spans="2:8" x14ac:dyDescent="0.35">
      <c r="B4783" s="159"/>
      <c r="C4783"/>
      <c r="D4783"/>
      <c r="E4783" s="326"/>
      <c r="F4783"/>
      <c r="G4783"/>
      <c r="H4783"/>
    </row>
    <row r="4784" spans="2:8" x14ac:dyDescent="0.35">
      <c r="B4784" s="159"/>
      <c r="C4784"/>
      <c r="D4784"/>
      <c r="E4784" s="326"/>
      <c r="F4784"/>
      <c r="G4784"/>
      <c r="H4784"/>
    </row>
    <row r="4785" spans="2:8" x14ac:dyDescent="0.35">
      <c r="B4785" s="159"/>
      <c r="C4785"/>
      <c r="D4785"/>
      <c r="E4785" s="326"/>
      <c r="F4785"/>
      <c r="G4785"/>
      <c r="H4785"/>
    </row>
    <row r="4786" spans="2:8" x14ac:dyDescent="0.35">
      <c r="B4786" s="159"/>
      <c r="C4786"/>
      <c r="D4786"/>
      <c r="E4786" s="326"/>
      <c r="F4786"/>
      <c r="G4786"/>
      <c r="H4786"/>
    </row>
    <row r="4787" spans="2:8" x14ac:dyDescent="0.35">
      <c r="B4787" s="159"/>
      <c r="C4787"/>
      <c r="D4787"/>
      <c r="E4787" s="326"/>
      <c r="F4787"/>
      <c r="G4787"/>
      <c r="H4787"/>
    </row>
    <row r="4788" spans="2:8" x14ac:dyDescent="0.35">
      <c r="B4788" s="159"/>
      <c r="C4788"/>
      <c r="D4788"/>
      <c r="E4788" s="326"/>
      <c r="F4788"/>
      <c r="G4788"/>
      <c r="H4788"/>
    </row>
    <row r="4789" spans="2:8" x14ac:dyDescent="0.35">
      <c r="B4789" s="159"/>
      <c r="C4789"/>
      <c r="D4789"/>
      <c r="E4789" s="326"/>
      <c r="F4789"/>
      <c r="G4789"/>
      <c r="H4789"/>
    </row>
    <row r="4790" spans="2:8" x14ac:dyDescent="0.35">
      <c r="B4790" s="159"/>
      <c r="C4790"/>
      <c r="D4790"/>
      <c r="E4790" s="326"/>
      <c r="F4790"/>
      <c r="G4790"/>
      <c r="H4790"/>
    </row>
    <row r="4791" spans="2:8" x14ac:dyDescent="0.35">
      <c r="B4791" s="159"/>
      <c r="C4791"/>
      <c r="D4791"/>
      <c r="E4791" s="326"/>
      <c r="F4791"/>
      <c r="G4791"/>
      <c r="H4791"/>
    </row>
    <row r="4792" spans="2:8" x14ac:dyDescent="0.35">
      <c r="B4792" s="159"/>
      <c r="C4792"/>
      <c r="D4792"/>
      <c r="E4792" s="326"/>
      <c r="F4792"/>
      <c r="G4792"/>
      <c r="H4792"/>
    </row>
    <row r="4793" spans="2:8" x14ac:dyDescent="0.35">
      <c r="B4793" s="159"/>
      <c r="C4793"/>
      <c r="D4793"/>
      <c r="E4793" s="326"/>
      <c r="F4793"/>
      <c r="G4793"/>
      <c r="H4793"/>
    </row>
    <row r="4794" spans="2:8" x14ac:dyDescent="0.35">
      <c r="B4794" s="159"/>
      <c r="C4794"/>
      <c r="D4794"/>
      <c r="E4794" s="326"/>
      <c r="F4794"/>
      <c r="G4794"/>
      <c r="H4794"/>
    </row>
    <row r="4795" spans="2:8" x14ac:dyDescent="0.35">
      <c r="B4795" s="159"/>
      <c r="C4795"/>
      <c r="D4795"/>
      <c r="E4795" s="326"/>
      <c r="F4795"/>
      <c r="G4795"/>
      <c r="H4795"/>
    </row>
    <row r="4796" spans="2:8" x14ac:dyDescent="0.35">
      <c r="B4796" s="159"/>
      <c r="C4796"/>
      <c r="D4796"/>
      <c r="E4796" s="326"/>
      <c r="F4796"/>
      <c r="G4796"/>
      <c r="H4796"/>
    </row>
    <row r="4797" spans="2:8" x14ac:dyDescent="0.35">
      <c r="B4797" s="159"/>
      <c r="C4797"/>
      <c r="D4797"/>
      <c r="E4797" s="326"/>
      <c r="F4797"/>
      <c r="G4797"/>
      <c r="H4797"/>
    </row>
    <row r="4798" spans="2:8" x14ac:dyDescent="0.35">
      <c r="B4798" s="159"/>
      <c r="C4798"/>
      <c r="D4798"/>
      <c r="E4798" s="326"/>
      <c r="F4798"/>
      <c r="G4798"/>
      <c r="H4798"/>
    </row>
    <row r="4799" spans="2:8" x14ac:dyDescent="0.35">
      <c r="B4799" s="159"/>
      <c r="C4799"/>
      <c r="D4799"/>
      <c r="E4799" s="326"/>
      <c r="F4799"/>
      <c r="G4799"/>
      <c r="H4799"/>
    </row>
    <row r="4800" spans="2:8" x14ac:dyDescent="0.35">
      <c r="B4800" s="159"/>
      <c r="C4800"/>
      <c r="D4800"/>
      <c r="E4800" s="326"/>
      <c r="F4800"/>
      <c r="G4800"/>
      <c r="H4800"/>
    </row>
    <row r="4801" spans="2:8" x14ac:dyDescent="0.35">
      <c r="B4801" s="159"/>
      <c r="C4801"/>
      <c r="D4801"/>
      <c r="E4801" s="326"/>
      <c r="F4801"/>
      <c r="G4801"/>
      <c r="H4801"/>
    </row>
    <row r="4802" spans="2:8" x14ac:dyDescent="0.35">
      <c r="B4802" s="159"/>
      <c r="C4802"/>
      <c r="D4802"/>
      <c r="E4802" s="326"/>
      <c r="F4802"/>
      <c r="G4802"/>
      <c r="H4802"/>
    </row>
    <row r="4803" spans="2:8" x14ac:dyDescent="0.35">
      <c r="B4803" s="159"/>
      <c r="C4803"/>
      <c r="D4803"/>
      <c r="E4803" s="326"/>
      <c r="F4803"/>
      <c r="G4803"/>
      <c r="H4803"/>
    </row>
    <row r="4804" spans="2:8" x14ac:dyDescent="0.35">
      <c r="B4804" s="159"/>
      <c r="C4804"/>
      <c r="D4804"/>
      <c r="E4804" s="326"/>
      <c r="F4804"/>
      <c r="G4804"/>
      <c r="H4804"/>
    </row>
    <row r="4805" spans="2:8" x14ac:dyDescent="0.35">
      <c r="B4805" s="159"/>
      <c r="C4805"/>
      <c r="D4805"/>
      <c r="E4805" s="326"/>
      <c r="F4805"/>
      <c r="G4805"/>
      <c r="H4805"/>
    </row>
    <row r="4806" spans="2:8" x14ac:dyDescent="0.35">
      <c r="B4806" s="159"/>
      <c r="C4806"/>
      <c r="D4806"/>
      <c r="E4806" s="326"/>
      <c r="F4806"/>
      <c r="G4806"/>
      <c r="H4806"/>
    </row>
    <row r="4807" spans="2:8" x14ac:dyDescent="0.35">
      <c r="B4807" s="159"/>
      <c r="C4807"/>
      <c r="D4807"/>
      <c r="E4807" s="326"/>
      <c r="F4807"/>
      <c r="G4807"/>
      <c r="H4807"/>
    </row>
    <row r="4808" spans="2:8" x14ac:dyDescent="0.35">
      <c r="B4808" s="159"/>
      <c r="C4808"/>
      <c r="D4808"/>
      <c r="E4808" s="326"/>
      <c r="F4808"/>
      <c r="G4808"/>
      <c r="H4808"/>
    </row>
    <row r="4809" spans="2:8" x14ac:dyDescent="0.35">
      <c r="B4809" s="159"/>
      <c r="C4809"/>
      <c r="D4809"/>
      <c r="E4809" s="326"/>
      <c r="F4809"/>
      <c r="G4809"/>
      <c r="H4809"/>
    </row>
    <row r="4810" spans="2:8" x14ac:dyDescent="0.35">
      <c r="B4810" s="159"/>
      <c r="C4810"/>
      <c r="D4810"/>
      <c r="E4810" s="326"/>
      <c r="F4810"/>
      <c r="G4810"/>
      <c r="H4810"/>
    </row>
    <row r="4811" spans="2:8" x14ac:dyDescent="0.35">
      <c r="B4811" s="159"/>
      <c r="C4811"/>
      <c r="D4811"/>
      <c r="E4811" s="326"/>
      <c r="F4811"/>
      <c r="G4811"/>
      <c r="H4811"/>
    </row>
    <row r="4812" spans="2:8" x14ac:dyDescent="0.35">
      <c r="B4812" s="159"/>
      <c r="C4812"/>
      <c r="D4812"/>
      <c r="E4812" s="326"/>
      <c r="F4812"/>
      <c r="G4812"/>
      <c r="H4812"/>
    </row>
    <row r="4813" spans="2:8" x14ac:dyDescent="0.35">
      <c r="B4813" s="159"/>
      <c r="C4813"/>
      <c r="D4813"/>
      <c r="E4813" s="326"/>
      <c r="F4813"/>
      <c r="G4813"/>
      <c r="H4813"/>
    </row>
    <row r="4814" spans="2:8" x14ac:dyDescent="0.35">
      <c r="B4814" s="159"/>
      <c r="C4814"/>
      <c r="D4814"/>
      <c r="E4814" s="326"/>
      <c r="F4814"/>
      <c r="G4814"/>
      <c r="H4814"/>
    </row>
    <row r="4815" spans="2:8" x14ac:dyDescent="0.35">
      <c r="B4815" s="159"/>
      <c r="C4815"/>
      <c r="D4815"/>
      <c r="E4815" s="326"/>
      <c r="F4815"/>
      <c r="G4815"/>
      <c r="H4815"/>
    </row>
    <row r="4816" spans="2:8" x14ac:dyDescent="0.35">
      <c r="B4816" s="159"/>
      <c r="C4816"/>
      <c r="D4816"/>
      <c r="E4816" s="326"/>
      <c r="F4816"/>
      <c r="G4816"/>
      <c r="H4816"/>
    </row>
    <row r="4817" spans="2:8" x14ac:dyDescent="0.35">
      <c r="B4817" s="159"/>
      <c r="C4817"/>
      <c r="D4817"/>
      <c r="E4817" s="326"/>
      <c r="F4817"/>
      <c r="G4817"/>
      <c r="H4817"/>
    </row>
    <row r="4818" spans="2:8" x14ac:dyDescent="0.35">
      <c r="B4818" s="159"/>
      <c r="C4818"/>
      <c r="D4818"/>
      <c r="E4818" s="326"/>
      <c r="F4818"/>
      <c r="G4818"/>
      <c r="H4818"/>
    </row>
    <row r="4819" spans="2:8" x14ac:dyDescent="0.35">
      <c r="B4819" s="159"/>
      <c r="C4819"/>
      <c r="D4819"/>
      <c r="E4819" s="326"/>
      <c r="F4819"/>
      <c r="G4819"/>
      <c r="H4819"/>
    </row>
    <row r="4820" spans="2:8" x14ac:dyDescent="0.35">
      <c r="B4820" s="159"/>
      <c r="C4820"/>
      <c r="D4820"/>
      <c r="E4820" s="326"/>
      <c r="F4820"/>
      <c r="G4820"/>
      <c r="H4820"/>
    </row>
    <row r="4821" spans="2:8" x14ac:dyDescent="0.35">
      <c r="B4821" s="159"/>
      <c r="C4821"/>
      <c r="D4821"/>
      <c r="E4821" s="326"/>
      <c r="F4821"/>
      <c r="G4821"/>
      <c r="H4821"/>
    </row>
    <row r="4822" spans="2:8" x14ac:dyDescent="0.35">
      <c r="B4822" s="159"/>
      <c r="C4822"/>
      <c r="D4822"/>
      <c r="E4822" s="326"/>
      <c r="F4822"/>
      <c r="G4822"/>
      <c r="H4822"/>
    </row>
    <row r="4823" spans="2:8" x14ac:dyDescent="0.35">
      <c r="B4823" s="159"/>
      <c r="C4823"/>
      <c r="D4823"/>
      <c r="E4823" s="326"/>
      <c r="F4823"/>
      <c r="G4823"/>
      <c r="H4823"/>
    </row>
    <row r="4824" spans="2:8" x14ac:dyDescent="0.35">
      <c r="B4824" s="159"/>
      <c r="C4824"/>
      <c r="D4824"/>
      <c r="E4824" s="326"/>
      <c r="F4824"/>
      <c r="G4824"/>
      <c r="H4824"/>
    </row>
    <row r="4825" spans="2:8" x14ac:dyDescent="0.35">
      <c r="B4825" s="159"/>
      <c r="C4825"/>
      <c r="D4825"/>
      <c r="E4825" s="326"/>
      <c r="F4825"/>
      <c r="G4825"/>
      <c r="H4825"/>
    </row>
  </sheetData>
  <mergeCells count="5">
    <mergeCell ref="B7:B8"/>
    <mergeCell ref="A35:A46"/>
    <mergeCell ref="A11:A27"/>
    <mergeCell ref="A28:A33"/>
    <mergeCell ref="A2:A9"/>
  </mergeCells>
  <pageMargins left="0.7" right="0.7" top="0.75" bottom="0.75" header="0.3" footer="0.3"/>
  <pageSetup paperSize="9" orientation="portrait"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F0AE0-79E6-4FBC-9B40-B6CA163ED9B4}">
  <dimension ref="A1:EH218"/>
  <sheetViews>
    <sheetView topLeftCell="AK2" zoomScale="55" zoomScaleNormal="55" workbookViewId="0">
      <pane ySplit="1" topLeftCell="A3" activePane="bottomLeft" state="frozen"/>
      <selection activeCell="G2" sqref="G2"/>
      <selection pane="bottomLeft" activeCell="D3" sqref="D3"/>
    </sheetView>
  </sheetViews>
  <sheetFormatPr defaultRowHeight="14.5" x14ac:dyDescent="0.35"/>
  <cols>
    <col min="1" max="1" width="16.453125" style="12" bestFit="1" customWidth="1"/>
    <col min="2" max="2" width="25" style="12" customWidth="1"/>
    <col min="3" max="3" width="49.453125" style="12" customWidth="1"/>
    <col min="4" max="4" width="34.453125" style="12" customWidth="1"/>
    <col min="5" max="5" width="35.453125" style="12" customWidth="1"/>
    <col min="6" max="6" width="34.54296875" style="12" customWidth="1"/>
    <col min="7" max="7" width="39.453125" style="12" customWidth="1"/>
    <col min="8" max="8" width="45.54296875" style="12" customWidth="1"/>
    <col min="9" max="9" width="14" style="12" customWidth="1"/>
    <col min="10" max="10" width="50.54296875" style="12" customWidth="1"/>
    <col min="11" max="11" width="7.54296875" style="60" customWidth="1"/>
    <col min="12" max="12" width="7.54296875" style="30" customWidth="1"/>
    <col min="13" max="16" width="7.54296875" style="12" customWidth="1"/>
    <col min="17" max="18" width="8" style="12" customWidth="1"/>
    <col min="19" max="19" width="8" style="60" customWidth="1"/>
    <col min="20" max="52" width="8.453125" style="12" customWidth="1"/>
    <col min="54" max="54" width="11.54296875" customWidth="1"/>
    <col min="55" max="59" width="21.453125" customWidth="1"/>
    <col min="60" max="60" width="6.54296875" customWidth="1"/>
    <col min="61" max="61" width="32.453125" customWidth="1"/>
    <col min="62" max="63" width="6.54296875" customWidth="1"/>
  </cols>
  <sheetData>
    <row r="1" spans="1:135" s="9" customFormat="1" ht="15" thickBot="1" x14ac:dyDescent="0.4">
      <c r="J1" s="8" t="s">
        <v>305</v>
      </c>
      <c r="K1" s="8"/>
      <c r="L1" s="70"/>
      <c r="M1" s="8" t="s">
        <v>306</v>
      </c>
      <c r="N1" s="8"/>
      <c r="O1" s="8"/>
      <c r="P1" s="8"/>
      <c r="Q1" s="8"/>
      <c r="R1" s="8"/>
      <c r="S1" s="8"/>
      <c r="U1" s="8"/>
      <c r="V1" s="8"/>
      <c r="W1" s="8"/>
      <c r="X1" s="8"/>
      <c r="Y1" s="8"/>
      <c r="Z1" s="8"/>
      <c r="AA1" s="8"/>
      <c r="AB1" s="8"/>
      <c r="AC1" s="8"/>
      <c r="AD1" s="8"/>
      <c r="AE1" s="8"/>
      <c r="AF1" s="8"/>
      <c r="AG1" s="8"/>
      <c r="AH1" s="8"/>
      <c r="AI1" s="8"/>
      <c r="AJ1" s="8"/>
      <c r="AK1" s="8"/>
    </row>
    <row r="2" spans="1:135" s="9" customFormat="1" ht="16.5" customHeight="1" thickBot="1" x14ac:dyDescent="0.4">
      <c r="A2" s="78"/>
      <c r="B2" s="78"/>
      <c r="C2" s="78"/>
      <c r="D2" s="78"/>
      <c r="E2" s="78"/>
      <c r="F2" s="78"/>
      <c r="G2" s="78"/>
      <c r="H2" s="78"/>
      <c r="I2" s="78"/>
      <c r="J2" s="79"/>
      <c r="K2" s="79"/>
      <c r="L2" s="79"/>
      <c r="M2" s="79"/>
      <c r="N2" s="79"/>
      <c r="O2" s="79"/>
      <c r="P2" s="79"/>
      <c r="Q2" s="79"/>
      <c r="R2" s="79"/>
      <c r="S2" s="79"/>
      <c r="T2" s="398" t="s">
        <v>307</v>
      </c>
      <c r="U2" s="398"/>
      <c r="V2" s="398"/>
      <c r="W2" s="398"/>
      <c r="X2" s="398"/>
      <c r="Y2" s="398"/>
      <c r="Z2" s="398"/>
      <c r="AA2" s="398"/>
      <c r="AB2" s="398"/>
      <c r="AC2" s="398"/>
      <c r="AD2" s="398"/>
      <c r="AE2" s="398"/>
      <c r="AF2" s="398"/>
      <c r="AG2" s="398"/>
      <c r="AH2" s="398"/>
      <c r="AI2" s="398" t="s">
        <v>225</v>
      </c>
      <c r="AJ2" s="398"/>
      <c r="AK2" s="398"/>
      <c r="AL2" s="398"/>
      <c r="AM2" s="398"/>
      <c r="AN2" s="398"/>
      <c r="AO2" s="398"/>
      <c r="AP2" s="398"/>
      <c r="AQ2" s="53" t="s">
        <v>308</v>
      </c>
      <c r="AR2" s="53"/>
      <c r="AS2" s="53"/>
      <c r="AT2" s="53"/>
      <c r="AU2" s="53"/>
      <c r="AV2" s="53"/>
      <c r="AW2" s="53"/>
      <c r="AX2" s="53"/>
      <c r="AY2" s="53"/>
      <c r="AZ2" s="53"/>
    </row>
    <row r="3" spans="1:135" s="9" customFormat="1" ht="167.15" customHeight="1" thickBot="1" x14ac:dyDescent="0.4">
      <c r="A3" s="68" t="s">
        <v>309</v>
      </c>
      <c r="B3" s="68" t="s">
        <v>88</v>
      </c>
      <c r="C3" s="68" t="s">
        <v>310</v>
      </c>
      <c r="D3" s="68" t="s">
        <v>311</v>
      </c>
      <c r="E3" s="68" t="s">
        <v>312</v>
      </c>
      <c r="F3" s="69" t="s">
        <v>313</v>
      </c>
      <c r="G3" s="69" t="s">
        <v>314</v>
      </c>
      <c r="H3" s="68" t="s">
        <v>315</v>
      </c>
      <c r="I3" s="69" t="s">
        <v>316</v>
      </c>
      <c r="J3" s="68" t="s">
        <v>317</v>
      </c>
      <c r="K3" s="61" t="s">
        <v>318</v>
      </c>
      <c r="L3" s="158" t="s">
        <v>431</v>
      </c>
      <c r="M3" s="158" t="s">
        <v>102</v>
      </c>
      <c r="N3" s="158" t="s">
        <v>111</v>
      </c>
      <c r="O3" s="158" t="s">
        <v>432</v>
      </c>
      <c r="P3" s="158" t="s">
        <v>433</v>
      </c>
      <c r="Q3" s="158" t="s">
        <v>130</v>
      </c>
      <c r="R3" s="158" t="s">
        <v>139</v>
      </c>
      <c r="S3" s="42" t="s">
        <v>319</v>
      </c>
      <c r="T3" s="158" t="s">
        <v>148</v>
      </c>
      <c r="U3" s="158" t="s">
        <v>154</v>
      </c>
      <c r="V3" s="158" t="s">
        <v>159</v>
      </c>
      <c r="W3" s="158" t="s">
        <v>548</v>
      </c>
      <c r="X3" s="158" t="s">
        <v>169</v>
      </c>
      <c r="Y3" s="158" t="s">
        <v>1189</v>
      </c>
      <c r="Z3" s="164" t="s">
        <v>434</v>
      </c>
      <c r="AA3" s="158" t="s">
        <v>435</v>
      </c>
      <c r="AB3" s="164" t="s">
        <v>549</v>
      </c>
      <c r="AC3" s="164" t="s">
        <v>550</v>
      </c>
      <c r="AD3" s="158" t="s">
        <v>552</v>
      </c>
      <c r="AE3" s="59" t="s">
        <v>195</v>
      </c>
      <c r="AF3" s="59" t="s">
        <v>198</v>
      </c>
      <c r="AG3" s="59" t="s">
        <v>320</v>
      </c>
      <c r="AH3" s="59" t="s">
        <v>221</v>
      </c>
      <c r="AI3" s="62" t="s">
        <v>226</v>
      </c>
      <c r="AJ3" s="63" t="s">
        <v>230</v>
      </c>
      <c r="AK3" s="71" t="s">
        <v>321</v>
      </c>
      <c r="AL3" s="96" t="s">
        <v>238</v>
      </c>
      <c r="AM3" s="59" t="s">
        <v>241</v>
      </c>
      <c r="AN3" s="59" t="s">
        <v>245</v>
      </c>
      <c r="AO3" s="59" t="s">
        <v>250</v>
      </c>
      <c r="AP3" s="158" t="s">
        <v>555</v>
      </c>
      <c r="AQ3" s="59" t="s">
        <v>260</v>
      </c>
      <c r="AR3" s="59" t="s">
        <v>265</v>
      </c>
      <c r="AS3" s="59" t="s">
        <v>270</v>
      </c>
      <c r="AT3" s="408" t="s">
        <v>274</v>
      </c>
      <c r="AU3" s="406" t="s">
        <v>322</v>
      </c>
      <c r="AV3" s="406" t="s">
        <v>281</v>
      </c>
      <c r="AW3" s="406" t="s">
        <v>286</v>
      </c>
      <c r="AX3" s="406" t="s">
        <v>440</v>
      </c>
      <c r="AY3" s="406" t="s">
        <v>441</v>
      </c>
      <c r="AZ3" s="317" t="s">
        <v>298</v>
      </c>
      <c r="BA3" s="407" t="s">
        <v>302</v>
      </c>
      <c r="BB3" s="41"/>
      <c r="BC3" s="41"/>
      <c r="BD3" s="41"/>
      <c r="BE3" s="41"/>
      <c r="BF3" s="41"/>
      <c r="BG3" s="41"/>
      <c r="BH3" s="41"/>
      <c r="BI3" s="41"/>
      <c r="BJ3" s="41"/>
      <c r="BK3" s="41"/>
      <c r="BL3" s="41"/>
      <c r="BM3" s="41"/>
      <c r="BN3" s="41"/>
      <c r="BO3" s="41"/>
      <c r="BP3" s="41"/>
      <c r="BQ3" s="41"/>
      <c r="BR3" s="41"/>
      <c r="BS3" s="41"/>
      <c r="BT3" s="41"/>
      <c r="BU3" s="41"/>
      <c r="BV3" s="41"/>
      <c r="BW3" s="41"/>
      <c r="BX3" s="41"/>
      <c r="BY3" s="41"/>
      <c r="BZ3" s="41"/>
      <c r="CA3" s="41"/>
      <c r="CB3" s="41"/>
      <c r="CC3" s="41"/>
      <c r="CD3" s="41"/>
      <c r="CE3" s="41"/>
      <c r="CF3" s="41"/>
      <c r="CG3" s="41"/>
      <c r="CH3" s="41"/>
      <c r="CI3" s="41"/>
      <c r="CJ3" s="41"/>
      <c r="CK3" s="41"/>
      <c r="CL3" s="41"/>
      <c r="CM3" s="41"/>
      <c r="CN3" s="41"/>
      <c r="CO3" s="41"/>
      <c r="CP3" s="41"/>
      <c r="CQ3" s="41"/>
      <c r="CR3" s="41"/>
      <c r="CS3" s="41"/>
      <c r="CT3" s="41"/>
      <c r="CU3" s="41"/>
      <c r="CV3" s="41"/>
      <c r="CW3" s="41"/>
      <c r="CX3" s="41"/>
      <c r="CY3" s="41"/>
      <c r="CZ3" s="41"/>
      <c r="DA3" s="41"/>
      <c r="DB3" s="41"/>
      <c r="DC3" s="41"/>
      <c r="DD3" s="41"/>
      <c r="DE3" s="41"/>
      <c r="DF3" s="41"/>
      <c r="DG3" s="41"/>
      <c r="DH3" s="41"/>
      <c r="DI3" s="41"/>
      <c r="DJ3" s="41"/>
      <c r="DK3" s="41"/>
      <c r="DL3" s="41"/>
      <c r="DM3" s="41"/>
      <c r="DN3" s="41"/>
      <c r="DO3" s="41"/>
      <c r="DP3" s="41"/>
      <c r="DQ3" s="41"/>
      <c r="DR3" s="41"/>
      <c r="DS3" s="41"/>
      <c r="DT3" s="41"/>
      <c r="DU3" s="41"/>
      <c r="DV3" s="41"/>
      <c r="DW3" s="41"/>
      <c r="DX3" s="41"/>
      <c r="DY3" s="41"/>
      <c r="DZ3" s="41"/>
      <c r="EA3" s="41"/>
      <c r="EB3" s="41"/>
      <c r="EC3" s="41"/>
      <c r="ED3" s="41"/>
      <c r="EE3" s="41"/>
    </row>
    <row r="4" spans="1:135" s="9" customFormat="1" ht="18.5" x14ac:dyDescent="0.45">
      <c r="A4" s="8"/>
      <c r="B4" s="8"/>
      <c r="C4" s="8"/>
      <c r="D4" s="8"/>
      <c r="E4" s="8"/>
      <c r="F4" s="17"/>
      <c r="G4" s="17"/>
      <c r="H4" s="8"/>
      <c r="I4" s="17"/>
      <c r="J4" s="8"/>
      <c r="K4" s="61"/>
      <c r="L4" s="64"/>
      <c r="M4" s="64"/>
      <c r="N4" s="64"/>
      <c r="O4" s="64"/>
      <c r="P4" s="64"/>
      <c r="Q4" s="64"/>
      <c r="R4" s="64"/>
      <c r="S4" s="42"/>
      <c r="T4" s="64"/>
      <c r="U4" s="64"/>
      <c r="V4" s="64"/>
      <c r="W4" s="64"/>
      <c r="X4" s="64"/>
      <c r="Y4" s="64"/>
      <c r="Z4" s="64"/>
      <c r="AA4" s="64"/>
      <c r="AB4" s="64"/>
      <c r="AC4" s="64"/>
      <c r="AD4" s="64"/>
      <c r="AE4" s="64"/>
      <c r="AF4" s="64"/>
      <c r="AG4" s="64"/>
      <c r="AH4" s="64"/>
      <c r="AI4" s="65"/>
      <c r="AJ4" s="65"/>
      <c r="AK4" s="64"/>
      <c r="AL4" s="64"/>
      <c r="AM4" s="64"/>
      <c r="AN4" s="64"/>
      <c r="AO4" s="64"/>
      <c r="AP4" s="64"/>
      <c r="AQ4" s="64"/>
      <c r="AR4" s="64"/>
      <c r="AS4" s="64"/>
      <c r="AT4" s="64"/>
      <c r="AU4" s="66"/>
      <c r="AV4" s="66"/>
      <c r="AW4" s="66"/>
      <c r="AX4" s="66"/>
      <c r="AY4" s="66"/>
      <c r="AZ4" s="67"/>
      <c r="BA4" s="80"/>
    </row>
    <row r="5" spans="1:135" ht="123" customHeight="1" thickBot="1" x14ac:dyDescent="0.4">
      <c r="A5" s="492" t="s">
        <v>323</v>
      </c>
      <c r="B5" s="470" t="s">
        <v>324</v>
      </c>
      <c r="C5" s="434" t="s">
        <v>325</v>
      </c>
      <c r="D5" s="434" t="s">
        <v>326</v>
      </c>
      <c r="E5" s="434" t="s">
        <v>327</v>
      </c>
      <c r="F5" s="449" t="s">
        <v>328</v>
      </c>
      <c r="G5" s="490" t="s">
        <v>329</v>
      </c>
      <c r="H5" s="273" t="s">
        <v>330</v>
      </c>
      <c r="I5" s="277" t="s">
        <v>331</v>
      </c>
      <c r="J5" s="232" t="s">
        <v>332</v>
      </c>
      <c r="K5" s="61"/>
      <c r="L5" s="12"/>
      <c r="O5" s="135"/>
      <c r="P5" s="183" t="s">
        <v>333</v>
      </c>
      <c r="Q5" s="135"/>
      <c r="R5" s="399"/>
      <c r="S5" s="42"/>
      <c r="T5" s="172" t="s">
        <v>334</v>
      </c>
      <c r="U5" s="462"/>
      <c r="V5" s="172" t="s">
        <v>335</v>
      </c>
      <c r="W5" s="134"/>
      <c r="X5" s="134"/>
      <c r="Y5" s="134"/>
      <c r="Z5" s="134"/>
      <c r="AA5" s="134"/>
      <c r="AB5" s="134"/>
      <c r="AC5" s="134"/>
      <c r="AD5" s="157" t="s">
        <v>335</v>
      </c>
      <c r="AE5" s="130" t="s">
        <v>336</v>
      </c>
      <c r="AF5" s="134"/>
      <c r="AG5" s="130" t="s">
        <v>337</v>
      </c>
      <c r="AH5" s="137"/>
      <c r="AI5" s="134" t="s">
        <v>338</v>
      </c>
      <c r="AJ5" s="134" t="s">
        <v>69</v>
      </c>
      <c r="AK5" s="134" t="s">
        <v>339</v>
      </c>
      <c r="AL5" s="172" t="s">
        <v>340</v>
      </c>
      <c r="AM5" s="134"/>
      <c r="AN5" s="134" t="s">
        <v>69</v>
      </c>
      <c r="AO5" s="134"/>
      <c r="AP5" s="130" t="s">
        <v>341</v>
      </c>
      <c r="AQ5" s="130" t="s">
        <v>342</v>
      </c>
      <c r="AR5" s="134" t="s">
        <v>58</v>
      </c>
      <c r="AS5" s="130" t="s">
        <v>343</v>
      </c>
      <c r="AT5" s="172" t="s">
        <v>344</v>
      </c>
      <c r="AU5" s="130" t="s">
        <v>58</v>
      </c>
      <c r="AV5" s="130"/>
      <c r="AW5" s="130" t="s">
        <v>345</v>
      </c>
      <c r="AX5" s="130" t="s">
        <v>58</v>
      </c>
      <c r="AY5" s="134"/>
      <c r="AZ5" s="134"/>
      <c r="BA5" s="134"/>
      <c r="BD5" s="26"/>
      <c r="BE5" s="26"/>
      <c r="BF5" s="26"/>
      <c r="BG5" s="26"/>
    </row>
    <row r="6" spans="1:135" ht="42" customHeight="1" thickBot="1" x14ac:dyDescent="0.4">
      <c r="A6" s="492"/>
      <c r="B6" s="471"/>
      <c r="C6" s="435"/>
      <c r="D6" s="435"/>
      <c r="E6" s="435"/>
      <c r="F6" s="449"/>
      <c r="G6" s="490"/>
      <c r="H6" s="278" t="s">
        <v>346</v>
      </c>
      <c r="I6" s="129" t="s">
        <v>347</v>
      </c>
      <c r="J6" s="233" t="s">
        <v>332</v>
      </c>
      <c r="K6" s="61"/>
      <c r="L6" s="12"/>
      <c r="M6" s="136"/>
      <c r="N6" s="135"/>
      <c r="O6" s="136"/>
      <c r="P6" s="183"/>
      <c r="Q6" s="136"/>
      <c r="R6" s="400"/>
      <c r="S6" s="42"/>
      <c r="T6" s="134"/>
      <c r="U6" s="463" t="s">
        <v>69</v>
      </c>
      <c r="V6" s="137"/>
      <c r="W6" s="137"/>
      <c r="X6" s="137"/>
      <c r="Y6" s="137"/>
      <c r="Z6" s="137"/>
      <c r="AA6" s="134"/>
      <c r="AB6" s="157" t="s">
        <v>1183</v>
      </c>
      <c r="AC6" s="134"/>
      <c r="AD6" s="137"/>
      <c r="AE6" s="137"/>
      <c r="AF6" s="137"/>
      <c r="AG6" s="137"/>
      <c r="AH6" s="137"/>
      <c r="AI6" s="137"/>
      <c r="AJ6" s="137"/>
      <c r="AK6" s="137"/>
      <c r="AL6" s="172" t="s">
        <v>340</v>
      </c>
      <c r="AM6" s="137"/>
      <c r="AN6" s="137"/>
      <c r="AO6" s="137"/>
      <c r="AP6" s="137"/>
      <c r="AQ6" s="137"/>
      <c r="AR6" s="137"/>
      <c r="AS6" s="137"/>
      <c r="AT6" s="137"/>
      <c r="AU6" s="137"/>
      <c r="AV6" s="137"/>
      <c r="AW6" s="137"/>
      <c r="AX6" s="137"/>
      <c r="AY6" s="137"/>
      <c r="AZ6" s="137"/>
      <c r="BA6" s="134"/>
      <c r="BC6" s="36" t="s">
        <v>348</v>
      </c>
      <c r="BD6" s="40" t="s">
        <v>349</v>
      </c>
      <c r="BE6" s="38" t="s">
        <v>350</v>
      </c>
      <c r="BF6" s="39" t="s">
        <v>351</v>
      </c>
      <c r="BG6" s="37" t="s">
        <v>352</v>
      </c>
      <c r="BI6" t="s">
        <v>353</v>
      </c>
    </row>
    <row r="7" spans="1:135" ht="78" customHeight="1" x14ac:dyDescent="0.35">
      <c r="A7" s="492"/>
      <c r="B7" s="471"/>
      <c r="C7" s="435"/>
      <c r="D7" s="435"/>
      <c r="E7" s="435"/>
      <c r="F7" s="449"/>
      <c r="G7" s="490"/>
      <c r="H7" s="279" t="s">
        <v>354</v>
      </c>
      <c r="I7" s="279" t="s">
        <v>347</v>
      </c>
      <c r="J7" s="234" t="s">
        <v>332</v>
      </c>
      <c r="K7" s="61"/>
      <c r="L7" s="12"/>
      <c r="N7" s="174"/>
      <c r="O7" s="174"/>
      <c r="P7" s="183"/>
      <c r="Q7" s="174"/>
      <c r="R7" s="401"/>
      <c r="S7" s="42"/>
      <c r="T7" s="235" t="s">
        <v>355</v>
      </c>
      <c r="U7" s="237"/>
      <c r="V7" s="176"/>
      <c r="W7" s="235" t="s">
        <v>356</v>
      </c>
      <c r="X7" s="235" t="s">
        <v>356</v>
      </c>
      <c r="Y7" s="176"/>
      <c r="Z7" s="176"/>
      <c r="AA7" s="134"/>
      <c r="AB7" s="134"/>
      <c r="AC7" s="134"/>
      <c r="AD7" s="176"/>
      <c r="AE7" s="176"/>
      <c r="AF7" s="176"/>
      <c r="AG7" s="176"/>
      <c r="AH7" s="137"/>
      <c r="AI7" s="176"/>
      <c r="AJ7" s="176"/>
      <c r="AK7" s="176"/>
      <c r="AL7" s="172" t="s">
        <v>340</v>
      </c>
      <c r="AM7" s="176"/>
      <c r="AN7" s="176"/>
      <c r="AO7" s="176"/>
      <c r="AP7" s="176"/>
      <c r="AQ7" s="176"/>
      <c r="AR7" s="176"/>
      <c r="AS7" s="176"/>
      <c r="AT7" s="176"/>
      <c r="AU7" s="176"/>
      <c r="AV7" s="176"/>
      <c r="AW7" s="176"/>
      <c r="AX7" s="176"/>
      <c r="AY7" s="176"/>
      <c r="AZ7" s="176"/>
      <c r="BA7" s="176"/>
      <c r="BC7" s="113" t="s">
        <v>357</v>
      </c>
      <c r="BD7" s="113" t="s">
        <v>358</v>
      </c>
      <c r="BE7" s="113" t="s">
        <v>359</v>
      </c>
      <c r="BF7" s="113" t="s">
        <v>360</v>
      </c>
      <c r="BG7" s="114" t="s">
        <v>361</v>
      </c>
    </row>
    <row r="8" spans="1:135" ht="135" customHeight="1" x14ac:dyDescent="0.35">
      <c r="A8" s="492"/>
      <c r="B8" s="471"/>
      <c r="C8" s="435"/>
      <c r="D8" s="435"/>
      <c r="E8" s="435"/>
      <c r="F8" s="449"/>
      <c r="G8" s="490"/>
      <c r="H8" s="138" t="s">
        <v>362</v>
      </c>
      <c r="I8" s="279" t="s">
        <v>347</v>
      </c>
      <c r="J8" s="202" t="s">
        <v>363</v>
      </c>
      <c r="K8" s="61"/>
      <c r="L8" s="175" t="s">
        <v>364</v>
      </c>
      <c r="M8" s="204"/>
      <c r="N8" s="173"/>
      <c r="O8" s="173"/>
      <c r="P8" s="183" t="s">
        <v>333</v>
      </c>
      <c r="Q8" s="175" t="s">
        <v>364</v>
      </c>
      <c r="R8" s="402"/>
      <c r="S8" s="42"/>
      <c r="T8" s="173"/>
      <c r="U8" s="238" t="s">
        <v>69</v>
      </c>
      <c r="V8" s="173"/>
      <c r="W8" s="173"/>
      <c r="X8" s="173"/>
      <c r="Y8" s="173"/>
      <c r="Z8" s="173"/>
      <c r="AA8" s="134"/>
      <c r="AB8" s="134"/>
      <c r="AC8" s="134"/>
      <c r="AD8" s="173"/>
      <c r="AE8" s="173"/>
      <c r="AF8" s="173"/>
      <c r="AG8" s="173"/>
      <c r="AH8" s="137"/>
      <c r="AI8" s="173"/>
      <c r="AJ8" s="173"/>
      <c r="AK8" s="173"/>
      <c r="AL8" s="173"/>
      <c r="AM8" s="173"/>
      <c r="AN8" s="173"/>
      <c r="AO8" s="173"/>
      <c r="AP8" s="173"/>
      <c r="AQ8" s="173"/>
      <c r="AR8" s="173"/>
      <c r="AS8" s="173"/>
      <c r="AT8" s="173"/>
      <c r="AU8" s="173"/>
      <c r="AV8" s="173"/>
      <c r="AW8" s="173"/>
      <c r="AX8" s="173"/>
      <c r="AY8" s="173"/>
      <c r="AZ8" s="173"/>
      <c r="BA8" s="173"/>
      <c r="BE8" s="2"/>
    </row>
    <row r="9" spans="1:135" ht="60.75" customHeight="1" x14ac:dyDescent="0.35">
      <c r="A9" s="492"/>
      <c r="B9" s="471"/>
      <c r="C9" s="435"/>
      <c r="D9" s="435"/>
      <c r="E9" s="435"/>
      <c r="F9" s="449"/>
      <c r="G9" s="485" t="s">
        <v>365</v>
      </c>
      <c r="H9" s="501" t="s">
        <v>366</v>
      </c>
      <c r="I9" s="449"/>
      <c r="J9" s="496" t="s">
        <v>367</v>
      </c>
      <c r="K9" s="61"/>
      <c r="L9" s="462"/>
      <c r="M9" s="462"/>
      <c r="N9" s="462"/>
      <c r="O9" s="462"/>
      <c r="P9" s="462"/>
      <c r="Q9" s="462"/>
      <c r="R9" s="403"/>
      <c r="S9" s="42"/>
      <c r="T9" s="462"/>
      <c r="U9" s="462"/>
      <c r="V9" s="462"/>
      <c r="W9" s="462"/>
      <c r="X9" s="462"/>
      <c r="Y9" s="486" t="s">
        <v>368</v>
      </c>
      <c r="Z9" s="462"/>
      <c r="AA9" s="462"/>
      <c r="AB9" s="488" t="s">
        <v>1183</v>
      </c>
      <c r="AC9" s="462"/>
      <c r="AD9" s="462"/>
      <c r="AE9" s="462"/>
      <c r="AF9" s="462"/>
      <c r="AG9" s="462"/>
      <c r="AH9" s="462"/>
      <c r="AI9" s="462"/>
      <c r="AJ9" s="462"/>
      <c r="AK9" s="462"/>
      <c r="AL9" s="462"/>
      <c r="AM9" s="462"/>
      <c r="AN9" s="462"/>
      <c r="AO9" s="462"/>
      <c r="AP9" s="462"/>
      <c r="AQ9" s="462"/>
      <c r="AR9" s="462"/>
      <c r="AS9" s="462"/>
      <c r="AT9" s="462"/>
      <c r="AU9" s="462"/>
      <c r="AV9" s="462"/>
      <c r="AW9" s="462"/>
      <c r="AX9" s="462"/>
      <c r="AY9" s="462"/>
      <c r="AZ9" s="462"/>
      <c r="BA9" s="462"/>
      <c r="BF9" s="28"/>
    </row>
    <row r="10" spans="1:135" x14ac:dyDescent="0.35">
      <c r="A10" s="492"/>
      <c r="B10" s="471"/>
      <c r="C10" s="435"/>
      <c r="D10" s="435"/>
      <c r="E10" s="435"/>
      <c r="F10" s="449"/>
      <c r="G10" s="485"/>
      <c r="H10" s="502"/>
      <c r="I10" s="434"/>
      <c r="J10" s="496"/>
      <c r="K10" s="61"/>
      <c r="L10" s="463"/>
      <c r="M10" s="463"/>
      <c r="N10" s="463"/>
      <c r="O10" s="463"/>
      <c r="P10" s="463"/>
      <c r="Q10" s="463"/>
      <c r="R10" s="403"/>
      <c r="S10" s="42"/>
      <c r="T10" s="463"/>
      <c r="U10" s="463"/>
      <c r="V10" s="463"/>
      <c r="W10" s="463"/>
      <c r="X10" s="463"/>
      <c r="Y10" s="487"/>
      <c r="Z10" s="463"/>
      <c r="AA10" s="463"/>
      <c r="AB10" s="489"/>
      <c r="AC10" s="463"/>
      <c r="AD10" s="463"/>
      <c r="AE10" s="463"/>
      <c r="AF10" s="463"/>
      <c r="AG10" s="463"/>
      <c r="AH10" s="463"/>
      <c r="AI10" s="463"/>
      <c r="AJ10" s="463"/>
      <c r="AK10" s="463"/>
      <c r="AL10" s="463"/>
      <c r="AM10" s="463"/>
      <c r="AN10" s="463"/>
      <c r="AO10" s="463"/>
      <c r="AP10" s="463"/>
      <c r="AQ10" s="463"/>
      <c r="AR10" s="463"/>
      <c r="AS10" s="463"/>
      <c r="AT10" s="463"/>
      <c r="AU10" s="463"/>
      <c r="AV10" s="463"/>
      <c r="AW10" s="463"/>
      <c r="AX10" s="463"/>
      <c r="AY10" s="463"/>
      <c r="AZ10" s="463"/>
      <c r="BA10" s="463"/>
    </row>
    <row r="11" spans="1:135" x14ac:dyDescent="0.35">
      <c r="A11" s="492"/>
      <c r="B11" s="471"/>
      <c r="C11" s="435"/>
      <c r="D11" s="435"/>
      <c r="E11" s="435"/>
      <c r="F11" s="449"/>
      <c r="G11" s="491" t="s">
        <v>369</v>
      </c>
      <c r="H11" s="449" t="s">
        <v>370</v>
      </c>
      <c r="I11" s="449" t="s">
        <v>371</v>
      </c>
      <c r="J11" s="449" t="s">
        <v>372</v>
      </c>
      <c r="K11" s="61"/>
      <c r="L11" s="449"/>
      <c r="M11" s="449"/>
      <c r="N11" s="449"/>
      <c r="O11" s="449"/>
      <c r="P11" s="449"/>
      <c r="Q11" s="449"/>
      <c r="R11" s="15"/>
      <c r="S11" s="42"/>
      <c r="T11" s="449"/>
      <c r="U11" s="449"/>
      <c r="V11" s="449"/>
      <c r="W11" s="449"/>
      <c r="X11" s="449"/>
      <c r="Y11" s="486" t="s">
        <v>368</v>
      </c>
      <c r="Z11" s="449"/>
      <c r="AA11" s="449"/>
      <c r="AB11" s="449"/>
      <c r="AC11" s="449"/>
      <c r="AD11" s="449"/>
      <c r="AE11" s="449"/>
      <c r="AF11" s="449"/>
      <c r="AG11" s="449"/>
      <c r="AH11" s="449"/>
      <c r="AI11" s="449"/>
      <c r="AJ11" s="449"/>
      <c r="AK11" s="449"/>
      <c r="AL11" s="449"/>
      <c r="AM11" s="449"/>
      <c r="AN11" s="449"/>
      <c r="AO11" s="449"/>
      <c r="AP11" s="449"/>
      <c r="AQ11" s="449"/>
      <c r="AR11" s="449"/>
      <c r="AS11" s="449"/>
      <c r="AT11" s="449"/>
      <c r="AU11" s="449"/>
      <c r="AV11" s="449"/>
      <c r="AW11" s="449"/>
      <c r="AX11" s="449"/>
      <c r="AY11" s="449"/>
      <c r="AZ11" s="449"/>
      <c r="BA11" s="449"/>
    </row>
    <row r="12" spans="1:135" ht="101.25" customHeight="1" x14ac:dyDescent="0.35">
      <c r="A12" s="492"/>
      <c r="B12" s="471"/>
      <c r="C12" s="436"/>
      <c r="D12" s="436"/>
      <c r="E12" s="436"/>
      <c r="F12" s="449"/>
      <c r="G12" s="491"/>
      <c r="H12" s="434"/>
      <c r="I12" s="434"/>
      <c r="J12" s="449"/>
      <c r="K12" s="61"/>
      <c r="L12" s="449"/>
      <c r="M12" s="449"/>
      <c r="N12" s="449"/>
      <c r="O12" s="449"/>
      <c r="P12" s="449"/>
      <c r="Q12" s="449"/>
      <c r="R12" s="15"/>
      <c r="S12" s="42"/>
      <c r="T12" s="449"/>
      <c r="U12" s="449"/>
      <c r="V12" s="449"/>
      <c r="W12" s="449"/>
      <c r="X12" s="449"/>
      <c r="Y12" s="487"/>
      <c r="Z12" s="449"/>
      <c r="AA12" s="449"/>
      <c r="AB12" s="449"/>
      <c r="AC12" s="449"/>
      <c r="AD12" s="449"/>
      <c r="AE12" s="449"/>
      <c r="AF12" s="449"/>
      <c r="AG12" s="449"/>
      <c r="AH12" s="449"/>
      <c r="AI12" s="449"/>
      <c r="AJ12" s="449"/>
      <c r="AK12" s="449"/>
      <c r="AL12" s="449"/>
      <c r="AM12" s="449"/>
      <c r="AN12" s="449"/>
      <c r="AO12" s="449"/>
      <c r="AP12" s="449"/>
      <c r="AQ12" s="449"/>
      <c r="AR12" s="449"/>
      <c r="AS12" s="449"/>
      <c r="AT12" s="449"/>
      <c r="AU12" s="449"/>
      <c r="AV12" s="449"/>
      <c r="AW12" s="449"/>
      <c r="AX12" s="449"/>
      <c r="AY12" s="449"/>
      <c r="AZ12" s="449"/>
      <c r="BA12" s="449"/>
    </row>
    <row r="13" spans="1:135" ht="63.75" customHeight="1" x14ac:dyDescent="0.35">
      <c r="A13" s="492"/>
      <c r="B13" s="471"/>
      <c r="C13" s="434" t="s">
        <v>373</v>
      </c>
      <c r="D13" s="434" t="s">
        <v>374</v>
      </c>
      <c r="E13" s="434" t="s">
        <v>375</v>
      </c>
      <c r="F13" s="483" t="s">
        <v>376</v>
      </c>
      <c r="G13" s="480" t="s">
        <v>377</v>
      </c>
      <c r="H13" s="138" t="s">
        <v>346</v>
      </c>
      <c r="I13" s="138" t="s">
        <v>378</v>
      </c>
      <c r="J13" s="231" t="s">
        <v>332</v>
      </c>
      <c r="K13" s="61"/>
      <c r="L13" s="212"/>
      <c r="M13" s="48"/>
      <c r="N13" s="48"/>
      <c r="O13" s="48"/>
      <c r="P13" s="48"/>
      <c r="Q13" s="48"/>
      <c r="R13" s="14"/>
      <c r="S13" s="42"/>
      <c r="T13" s="48"/>
      <c r="U13" s="48"/>
      <c r="V13" s="48"/>
      <c r="W13" s="48"/>
      <c r="X13" s="48"/>
      <c r="Y13" s="48"/>
      <c r="Z13" s="48"/>
      <c r="AA13" s="48"/>
      <c r="AB13" s="396" t="s">
        <v>1183</v>
      </c>
      <c r="AC13" s="48"/>
      <c r="AD13" s="48"/>
      <c r="AE13" s="48"/>
      <c r="AF13" s="48"/>
      <c r="AG13" s="48"/>
      <c r="AH13" s="48"/>
      <c r="AI13" s="48"/>
      <c r="AJ13" s="48"/>
      <c r="AK13" s="48"/>
      <c r="AL13" s="48"/>
      <c r="AM13" s="48"/>
      <c r="AN13" s="48"/>
      <c r="AO13" s="48"/>
      <c r="AP13" s="48"/>
      <c r="AQ13" s="48"/>
      <c r="AR13" s="48"/>
      <c r="AS13" s="48"/>
      <c r="AT13" s="48"/>
      <c r="AU13" s="48"/>
      <c r="AV13" s="48"/>
      <c r="AW13" s="48"/>
      <c r="AX13" s="48"/>
      <c r="AY13" s="48"/>
      <c r="AZ13" s="48"/>
      <c r="BA13" s="48"/>
    </row>
    <row r="14" spans="1:135" ht="102" customHeight="1" x14ac:dyDescent="0.35">
      <c r="A14" s="492"/>
      <c r="B14" s="471"/>
      <c r="C14" s="435"/>
      <c r="D14" s="435"/>
      <c r="E14" s="435"/>
      <c r="F14" s="484"/>
      <c r="G14" s="481"/>
      <c r="H14" s="48" t="s">
        <v>379</v>
      </c>
      <c r="I14" s="48" t="s">
        <v>378</v>
      </c>
      <c r="J14" s="231" t="s">
        <v>367</v>
      </c>
      <c r="K14" s="61"/>
      <c r="L14" s="212"/>
      <c r="M14" s="138"/>
      <c r="N14" s="138"/>
      <c r="O14" s="138"/>
      <c r="P14" s="138"/>
      <c r="Q14" s="138"/>
      <c r="R14" s="14"/>
      <c r="S14" s="42"/>
      <c r="T14" s="138"/>
      <c r="U14" s="138"/>
      <c r="V14" s="138"/>
      <c r="W14" s="138"/>
      <c r="X14" s="138"/>
      <c r="Y14" s="138"/>
      <c r="Z14" s="138"/>
      <c r="AA14" s="138"/>
      <c r="AB14" s="138"/>
      <c r="AC14" s="138"/>
      <c r="AD14" s="138"/>
      <c r="AE14" s="138"/>
      <c r="AF14" s="138"/>
      <c r="AG14" s="138"/>
      <c r="AH14" s="48"/>
      <c r="AI14" s="48"/>
      <c r="AJ14" s="138"/>
      <c r="AK14" s="138"/>
      <c r="AL14" s="138"/>
      <c r="AM14" s="138"/>
      <c r="AN14" s="138"/>
      <c r="AO14" s="138"/>
      <c r="AP14" s="138"/>
      <c r="AQ14" s="138"/>
      <c r="AR14" s="138"/>
      <c r="AS14" s="138"/>
      <c r="AT14" s="138"/>
      <c r="AU14" s="138"/>
      <c r="AV14" s="138"/>
      <c r="AW14" s="138"/>
      <c r="AX14" s="138"/>
      <c r="AY14" s="138"/>
      <c r="AZ14" s="138"/>
      <c r="BA14" s="138"/>
    </row>
    <row r="15" spans="1:135" ht="101.5" x14ac:dyDescent="0.35">
      <c r="A15" s="492"/>
      <c r="B15" s="471"/>
      <c r="C15" s="435"/>
      <c r="D15" s="435"/>
      <c r="E15" s="435"/>
      <c r="F15" s="484"/>
      <c r="G15" s="481"/>
      <c r="H15" s="27" t="s">
        <v>380</v>
      </c>
      <c r="I15" s="138" t="s">
        <v>381</v>
      </c>
      <c r="J15" s="202" t="s">
        <v>382</v>
      </c>
      <c r="K15" s="61"/>
      <c r="L15" s="175" t="s">
        <v>383</v>
      </c>
      <c r="M15" s="210"/>
      <c r="N15" s="210"/>
      <c r="O15" s="210"/>
      <c r="P15" s="210"/>
      <c r="Q15" s="175" t="s">
        <v>384</v>
      </c>
      <c r="R15" s="402"/>
      <c r="S15" s="42"/>
      <c r="T15" s="210"/>
      <c r="U15" s="210"/>
      <c r="V15" s="210"/>
      <c r="W15" s="210"/>
      <c r="X15" s="210"/>
      <c r="Y15" s="210"/>
      <c r="Z15" s="210"/>
      <c r="AA15" s="210"/>
      <c r="AB15" s="210"/>
      <c r="AC15" s="210"/>
      <c r="AD15" s="210"/>
      <c r="AE15" s="210"/>
      <c r="AF15" s="210"/>
      <c r="AG15" s="210"/>
      <c r="AH15" s="48"/>
      <c r="AI15" s="48"/>
      <c r="AJ15" s="210"/>
      <c r="AK15" s="210"/>
      <c r="AL15" s="210"/>
      <c r="AM15" s="210"/>
      <c r="AN15" s="210"/>
      <c r="AO15" s="210"/>
      <c r="AP15" s="210"/>
      <c r="AQ15" s="210"/>
      <c r="AR15" s="210"/>
      <c r="AS15" s="210"/>
      <c r="AT15" s="210"/>
      <c r="AU15" s="210"/>
      <c r="AV15" s="210"/>
      <c r="AW15" s="210"/>
      <c r="AX15" s="210"/>
      <c r="AY15" s="210"/>
      <c r="AZ15" s="210"/>
      <c r="BA15" s="210"/>
    </row>
    <row r="16" spans="1:135" ht="71.25" customHeight="1" x14ac:dyDescent="0.35">
      <c r="A16" s="492"/>
      <c r="B16" s="471"/>
      <c r="C16" s="435"/>
      <c r="D16" s="435"/>
      <c r="E16" s="435"/>
      <c r="F16" s="484"/>
      <c r="G16" s="482"/>
      <c r="H16" s="138" t="s">
        <v>385</v>
      </c>
      <c r="I16" s="48" t="s">
        <v>378</v>
      </c>
      <c r="J16" s="231" t="s">
        <v>386</v>
      </c>
      <c r="K16" s="61"/>
      <c r="L16" s="212"/>
      <c r="M16" s="212"/>
      <c r="N16" s="212"/>
      <c r="O16" s="212"/>
      <c r="P16" s="212"/>
      <c r="Q16" s="212"/>
      <c r="R16" s="404"/>
      <c r="S16" s="42"/>
      <c r="T16" s="212"/>
      <c r="U16" s="212"/>
      <c r="V16" s="175" t="s">
        <v>335</v>
      </c>
      <c r="W16" s="212"/>
      <c r="X16" s="212"/>
      <c r="Y16" s="212"/>
      <c r="Z16" s="212"/>
      <c r="AA16" s="212"/>
      <c r="AB16" s="212"/>
      <c r="AC16" s="212"/>
      <c r="AD16" s="212"/>
      <c r="AE16" s="212"/>
      <c r="AF16" s="212"/>
      <c r="AG16" s="212"/>
      <c r="AH16" s="48"/>
      <c r="AI16" s="48"/>
      <c r="AJ16" s="212"/>
      <c r="AK16" s="212"/>
      <c r="AL16" s="212"/>
      <c r="AM16" s="212"/>
      <c r="AN16" s="212"/>
      <c r="AO16" s="212"/>
      <c r="AP16" s="212"/>
      <c r="AQ16" s="212"/>
      <c r="AR16" s="212"/>
      <c r="AS16" s="212"/>
      <c r="AT16" s="212"/>
      <c r="AU16" s="212"/>
      <c r="AV16" s="212"/>
      <c r="AW16" s="212"/>
      <c r="AX16" s="212"/>
      <c r="AY16" s="212"/>
      <c r="AZ16" s="212"/>
      <c r="BA16" s="212"/>
    </row>
    <row r="17" spans="1:138" ht="162.75" customHeight="1" x14ac:dyDescent="0.35">
      <c r="A17" s="492"/>
      <c r="B17" s="471"/>
      <c r="C17" s="435"/>
      <c r="D17" s="435"/>
      <c r="E17" s="435"/>
      <c r="F17" s="484"/>
      <c r="G17" s="205" t="s">
        <v>387</v>
      </c>
      <c r="H17" s="206" t="s">
        <v>388</v>
      </c>
      <c r="I17" s="211"/>
      <c r="J17" s="138" t="s">
        <v>389</v>
      </c>
      <c r="K17" s="61"/>
      <c r="L17" s="172" t="s">
        <v>390</v>
      </c>
      <c r="M17" s="172" t="s">
        <v>390</v>
      </c>
      <c r="N17" s="138"/>
      <c r="O17" s="138"/>
      <c r="P17" s="138"/>
      <c r="Q17" s="138"/>
      <c r="R17" s="14"/>
      <c r="S17" s="42"/>
      <c r="T17" s="138"/>
      <c r="U17" s="138"/>
      <c r="V17" s="138"/>
      <c r="W17" s="138"/>
      <c r="X17" s="138"/>
      <c r="Y17" s="138"/>
      <c r="Z17" s="138"/>
      <c r="AA17" s="138"/>
      <c r="AB17" s="138"/>
      <c r="AC17" s="138"/>
      <c r="AD17" s="138"/>
      <c r="AE17" s="138"/>
      <c r="AF17" s="138"/>
      <c r="AG17" s="138"/>
      <c r="AH17" s="48"/>
      <c r="AI17" s="48"/>
      <c r="AJ17" s="138"/>
      <c r="AK17" s="138"/>
      <c r="AL17" s="138"/>
      <c r="AM17" s="138"/>
      <c r="AN17" s="138"/>
      <c r="AO17" s="138"/>
      <c r="AP17" s="138"/>
      <c r="AQ17" s="138"/>
      <c r="AR17" s="138"/>
      <c r="AS17" s="138"/>
      <c r="AT17" s="138"/>
      <c r="AU17" s="138"/>
      <c r="AV17" s="138"/>
      <c r="AW17" s="138"/>
      <c r="AX17" s="138"/>
      <c r="AY17" s="138"/>
      <c r="AZ17" s="138"/>
      <c r="BA17" s="138"/>
    </row>
    <row r="18" spans="1:138" ht="98.25" customHeight="1" x14ac:dyDescent="0.35">
      <c r="A18" s="492"/>
      <c r="B18" s="471"/>
      <c r="C18" s="435"/>
      <c r="D18" s="435"/>
      <c r="E18" s="435"/>
      <c r="F18" s="484"/>
      <c r="G18" s="214" t="s">
        <v>391</v>
      </c>
      <c r="H18" s="213" t="s">
        <v>392</v>
      </c>
      <c r="I18" s="281" t="s">
        <v>393</v>
      </c>
      <c r="J18" s="214" t="s">
        <v>394</v>
      </c>
      <c r="K18" s="61"/>
      <c r="L18" s="235" t="s">
        <v>395</v>
      </c>
      <c r="M18" s="201"/>
      <c r="N18" s="215"/>
      <c r="O18" s="215"/>
      <c r="P18" s="215"/>
      <c r="Q18" s="215"/>
      <c r="R18" s="207"/>
      <c r="S18" s="42"/>
      <c r="T18" s="215"/>
      <c r="U18" s="215"/>
      <c r="V18" s="215"/>
      <c r="W18" s="215"/>
      <c r="X18" s="215"/>
      <c r="Y18" s="235"/>
      <c r="Z18" s="215"/>
      <c r="AA18" s="215" t="s">
        <v>69</v>
      </c>
      <c r="AB18" s="215" t="s">
        <v>69</v>
      </c>
      <c r="AC18" s="215" t="s">
        <v>69</v>
      </c>
      <c r="AD18" s="215"/>
      <c r="AE18" s="215"/>
      <c r="AF18" s="215"/>
      <c r="AG18" s="215"/>
      <c r="AH18" s="48"/>
      <c r="AI18" s="48"/>
      <c r="AJ18" s="215"/>
      <c r="AK18" s="215"/>
      <c r="AL18" s="172" t="s">
        <v>340</v>
      </c>
      <c r="AM18" s="215"/>
      <c r="AN18" s="215"/>
      <c r="AO18" s="215"/>
      <c r="AP18" s="215"/>
      <c r="AQ18" s="215"/>
      <c r="AR18" s="215"/>
      <c r="AS18" s="215"/>
      <c r="AT18" s="215"/>
      <c r="AU18" s="215"/>
      <c r="AV18" s="215"/>
      <c r="AW18" s="215"/>
      <c r="AX18" s="215"/>
      <c r="AY18" s="215"/>
      <c r="AZ18" s="215"/>
      <c r="BA18" s="215"/>
    </row>
    <row r="19" spans="1:138" ht="146.25" customHeight="1" x14ac:dyDescent="0.35">
      <c r="A19" s="492"/>
      <c r="B19" s="471"/>
      <c r="C19" s="449" t="s">
        <v>396</v>
      </c>
      <c r="D19" s="449" t="s">
        <v>397</v>
      </c>
      <c r="E19" s="449" t="s">
        <v>398</v>
      </c>
      <c r="F19" s="449"/>
      <c r="G19" s="485" t="s">
        <v>399</v>
      </c>
      <c r="H19" s="278" t="s">
        <v>400</v>
      </c>
      <c r="I19" s="279" t="s">
        <v>401</v>
      </c>
      <c r="J19" s="279" t="s">
        <v>402</v>
      </c>
      <c r="K19" s="61"/>
      <c r="L19" s="172" t="s">
        <v>403</v>
      </c>
      <c r="M19" s="183" t="s">
        <v>404</v>
      </c>
      <c r="N19" s="177"/>
      <c r="O19" s="177"/>
      <c r="P19" s="177"/>
      <c r="Q19" s="177"/>
      <c r="R19" s="207"/>
      <c r="S19" s="42"/>
      <c r="T19" s="177"/>
      <c r="U19" s="177"/>
      <c r="V19" s="177"/>
      <c r="W19" s="235" t="s">
        <v>356</v>
      </c>
      <c r="X19" s="235" t="s">
        <v>356</v>
      </c>
      <c r="Y19" s="177"/>
      <c r="Z19" s="177"/>
      <c r="AA19" s="177"/>
      <c r="AB19" s="177"/>
      <c r="AC19" s="177"/>
      <c r="AD19" s="177"/>
      <c r="AE19" s="177"/>
      <c r="AF19" s="177"/>
      <c r="AG19" s="177"/>
      <c r="AH19" s="177"/>
      <c r="AI19" s="177"/>
      <c r="AJ19" s="177"/>
      <c r="AK19" s="177"/>
      <c r="AL19" s="172" t="s">
        <v>340</v>
      </c>
      <c r="AM19" s="177"/>
      <c r="AN19" s="177"/>
      <c r="AO19" s="177"/>
      <c r="AP19" s="177"/>
      <c r="AQ19" s="177"/>
      <c r="AR19" s="177"/>
      <c r="AS19" s="177"/>
      <c r="AT19" s="177"/>
      <c r="AU19" s="177"/>
      <c r="AV19" s="177"/>
      <c r="AW19" s="177"/>
      <c r="AX19" s="177"/>
      <c r="AY19" s="177"/>
      <c r="AZ19" s="177"/>
      <c r="BA19" s="177"/>
    </row>
    <row r="20" spans="1:138" ht="165.75" customHeight="1" x14ac:dyDescent="0.35">
      <c r="A20" s="492"/>
      <c r="B20" s="471"/>
      <c r="C20" s="449"/>
      <c r="D20" s="449"/>
      <c r="E20" s="449"/>
      <c r="F20" s="449"/>
      <c r="G20" s="485"/>
      <c r="H20" s="138" t="s">
        <v>405</v>
      </c>
      <c r="I20" s="279" t="s">
        <v>401</v>
      </c>
      <c r="J20" s="138" t="s">
        <v>406</v>
      </c>
      <c r="K20" s="61"/>
      <c r="L20" s="182"/>
      <c r="M20" s="183" t="s">
        <v>404</v>
      </c>
      <c r="N20" s="182"/>
      <c r="O20" s="182"/>
      <c r="P20" s="182"/>
      <c r="Q20" s="182"/>
      <c r="R20" s="222"/>
      <c r="S20" s="42"/>
      <c r="T20" s="161"/>
      <c r="V20" s="175" t="s">
        <v>335</v>
      </c>
      <c r="W20" s="161"/>
      <c r="X20" s="161"/>
      <c r="Y20" s="161"/>
      <c r="Z20" s="182"/>
      <c r="AA20" s="182" t="s">
        <v>69</v>
      </c>
      <c r="AB20" s="182" t="s">
        <v>69</v>
      </c>
      <c r="AC20" s="182" t="s">
        <v>69</v>
      </c>
      <c r="AD20" s="182"/>
      <c r="AE20" s="182"/>
      <c r="AF20" s="182"/>
      <c r="AG20" s="182"/>
      <c r="AH20" s="182"/>
      <c r="AI20" s="182"/>
      <c r="AJ20" s="182"/>
      <c r="AK20" s="182"/>
      <c r="AL20" s="172" t="s">
        <v>340</v>
      </c>
      <c r="AM20" s="182"/>
      <c r="AN20" s="182"/>
      <c r="AO20" s="182"/>
      <c r="AP20" s="182"/>
      <c r="AQ20" s="182"/>
      <c r="AR20" s="182"/>
      <c r="AS20" s="182"/>
      <c r="AT20" s="182"/>
      <c r="AU20" s="182"/>
      <c r="AV20" s="182"/>
      <c r="AW20" s="182"/>
      <c r="AX20" s="182"/>
      <c r="AY20" s="182"/>
      <c r="AZ20" s="182"/>
      <c r="BA20" s="182"/>
    </row>
    <row r="21" spans="1:138" ht="84" customHeight="1" x14ac:dyDescent="0.35">
      <c r="A21" s="492"/>
      <c r="B21" s="471"/>
      <c r="C21" s="449"/>
      <c r="D21" s="449"/>
      <c r="E21" s="449"/>
      <c r="F21" s="449"/>
      <c r="G21" s="485"/>
      <c r="H21" s="138" t="s">
        <v>407</v>
      </c>
      <c r="I21" s="282"/>
      <c r="J21" s="276" t="s">
        <v>408</v>
      </c>
      <c r="K21" s="61"/>
      <c r="L21" s="182"/>
      <c r="M21" s="183" t="s">
        <v>404</v>
      </c>
      <c r="N21" s="178"/>
      <c r="O21" s="178"/>
      <c r="P21" s="178"/>
      <c r="Q21" s="178"/>
      <c r="R21" s="222"/>
      <c r="S21" s="42"/>
      <c r="T21" s="178"/>
      <c r="U21" s="178"/>
      <c r="V21" s="175" t="s">
        <v>335</v>
      </c>
      <c r="W21" s="178"/>
      <c r="X21" s="178"/>
      <c r="Y21" s="178"/>
      <c r="Z21" s="178"/>
      <c r="AA21" s="178"/>
      <c r="AB21" s="178"/>
      <c r="AC21" s="178"/>
      <c r="AD21" s="178"/>
      <c r="AE21" s="178"/>
      <c r="AF21" s="178"/>
      <c r="AG21" s="178"/>
      <c r="AH21" s="178"/>
      <c r="AI21" s="178"/>
      <c r="AJ21" s="178"/>
      <c r="AK21" s="178"/>
      <c r="AL21" s="178"/>
      <c r="AM21" s="178"/>
      <c r="AN21" s="178"/>
      <c r="AO21" s="178"/>
      <c r="AP21" s="178"/>
      <c r="AQ21" s="178"/>
      <c r="AR21" s="178"/>
      <c r="AS21" s="178"/>
      <c r="AT21" s="178"/>
      <c r="AU21" s="178"/>
      <c r="AV21" s="178"/>
      <c r="AW21" s="178"/>
      <c r="AX21" s="178"/>
      <c r="AY21" s="178"/>
      <c r="AZ21" s="178"/>
      <c r="BA21" s="178"/>
    </row>
    <row r="22" spans="1:138" ht="45.75" customHeight="1" x14ac:dyDescent="0.35">
      <c r="A22" s="492"/>
      <c r="B22" s="471"/>
      <c r="C22" s="449"/>
      <c r="D22" s="449"/>
      <c r="E22" s="449"/>
      <c r="F22" s="449"/>
      <c r="G22" s="485"/>
      <c r="H22" s="485" t="s">
        <v>362</v>
      </c>
      <c r="I22" s="503" t="s">
        <v>409</v>
      </c>
      <c r="J22" s="505" t="s">
        <v>410</v>
      </c>
      <c r="K22" s="61"/>
      <c r="L22" s="464" t="s">
        <v>411</v>
      </c>
      <c r="M22" s="460"/>
      <c r="N22" s="460"/>
      <c r="O22" s="460"/>
      <c r="P22" s="460"/>
      <c r="Q22" s="466" t="s">
        <v>384</v>
      </c>
      <c r="R22" s="405"/>
      <c r="S22" s="42"/>
      <c r="T22" s="460"/>
      <c r="U22" s="460"/>
      <c r="V22" s="460"/>
      <c r="W22" s="460"/>
      <c r="X22" s="460"/>
      <c r="Y22" s="460"/>
      <c r="Z22" s="460"/>
      <c r="AA22" s="460"/>
      <c r="AB22" s="460"/>
      <c r="AC22" s="460"/>
      <c r="AD22" s="460"/>
      <c r="AE22" s="460"/>
      <c r="AF22" s="460"/>
      <c r="AG22" s="460"/>
      <c r="AH22" s="460"/>
      <c r="AI22" s="460"/>
      <c r="AJ22" s="460"/>
      <c r="AK22" s="460"/>
      <c r="AL22" s="460"/>
      <c r="AM22" s="460"/>
      <c r="AN22" s="460"/>
      <c r="AO22" s="460"/>
      <c r="AP22" s="460"/>
      <c r="AQ22" s="460"/>
      <c r="AR22" s="460"/>
      <c r="AS22" s="460"/>
      <c r="AT22" s="460"/>
      <c r="AU22" s="460"/>
      <c r="AV22" s="460"/>
      <c r="AW22" s="460"/>
      <c r="AX22" s="460"/>
      <c r="AY22" s="460"/>
      <c r="AZ22" s="460"/>
      <c r="BA22" s="460"/>
    </row>
    <row r="23" spans="1:138" ht="87" customHeight="1" x14ac:dyDescent="0.35">
      <c r="A23" s="492"/>
      <c r="B23" s="471"/>
      <c r="C23" s="434"/>
      <c r="D23" s="449"/>
      <c r="E23" s="449"/>
      <c r="F23" s="449"/>
      <c r="G23" s="485"/>
      <c r="H23" s="467"/>
      <c r="I23" s="504"/>
      <c r="J23" s="506"/>
      <c r="K23" s="61"/>
      <c r="L23" s="465"/>
      <c r="M23" s="461"/>
      <c r="N23" s="461"/>
      <c r="O23" s="461"/>
      <c r="P23" s="461"/>
      <c r="Q23" s="465"/>
      <c r="R23" s="405"/>
      <c r="S23" s="42"/>
      <c r="T23" s="461"/>
      <c r="U23" s="461"/>
      <c r="V23" s="461"/>
      <c r="W23" s="461"/>
      <c r="X23" s="461"/>
      <c r="Y23" s="461"/>
      <c r="Z23" s="461"/>
      <c r="AA23" s="461"/>
      <c r="AB23" s="461"/>
      <c r="AC23" s="461"/>
      <c r="AD23" s="461"/>
      <c r="AE23" s="461"/>
      <c r="AF23" s="461"/>
      <c r="AG23" s="461"/>
      <c r="AH23" s="461"/>
      <c r="AI23" s="461"/>
      <c r="AJ23" s="461"/>
      <c r="AK23" s="461"/>
      <c r="AL23" s="461"/>
      <c r="AM23" s="461"/>
      <c r="AN23" s="461"/>
      <c r="AO23" s="461"/>
      <c r="AP23" s="461"/>
      <c r="AQ23" s="461"/>
      <c r="AR23" s="461"/>
      <c r="AS23" s="461"/>
      <c r="AT23" s="461"/>
      <c r="AU23" s="461"/>
      <c r="AV23" s="461"/>
      <c r="AW23" s="461"/>
      <c r="AX23" s="461"/>
      <c r="AY23" s="461"/>
      <c r="AZ23" s="461"/>
      <c r="BA23" s="461"/>
    </row>
    <row r="24" spans="1:138" s="219" customFormat="1" ht="15" hidden="1" customHeight="1" x14ac:dyDescent="0.35">
      <c r="A24" s="493"/>
      <c r="B24" s="229"/>
      <c r="C24" s="223"/>
      <c r="D24" s="274"/>
      <c r="E24" s="274"/>
      <c r="F24" s="274"/>
      <c r="G24" s="275"/>
      <c r="H24" s="275"/>
      <c r="I24" s="283"/>
      <c r="J24" s="283"/>
      <c r="K24" s="236"/>
      <c r="L24" s="228"/>
      <c r="M24" s="228"/>
      <c r="N24" s="228"/>
      <c r="O24" s="228"/>
      <c r="P24" s="228"/>
      <c r="Q24" s="228"/>
      <c r="R24" s="222"/>
      <c r="S24" s="42"/>
      <c r="T24" s="228"/>
      <c r="U24" s="228"/>
      <c r="V24" s="228"/>
      <c r="W24" s="228"/>
      <c r="X24" s="228"/>
      <c r="Y24" s="228"/>
      <c r="Z24" s="228"/>
      <c r="AA24" s="228"/>
      <c r="AB24" s="228"/>
      <c r="AC24" s="228"/>
      <c r="AD24" s="228"/>
      <c r="AE24" s="228"/>
      <c r="AF24" s="228"/>
      <c r="AG24" s="228"/>
      <c r="AH24" s="228"/>
      <c r="AI24" s="228"/>
      <c r="AJ24" s="228"/>
      <c r="AK24" s="228"/>
      <c r="AL24" s="228"/>
      <c r="AM24" s="228"/>
      <c r="AN24" s="228"/>
      <c r="AO24" s="228"/>
      <c r="AP24" s="228"/>
      <c r="AQ24" s="228"/>
      <c r="AR24" s="228"/>
      <c r="AS24" s="228"/>
      <c r="AT24" s="228"/>
      <c r="AU24" s="228"/>
      <c r="AV24" s="228"/>
      <c r="AW24" s="228"/>
      <c r="AX24" s="228"/>
      <c r="AY24" s="228"/>
      <c r="AZ24" s="228"/>
      <c r="BA24" s="228"/>
    </row>
    <row r="25" spans="1:138" ht="309.75" customHeight="1" x14ac:dyDescent="0.35">
      <c r="A25" s="493"/>
      <c r="B25" s="434" t="s">
        <v>412</v>
      </c>
      <c r="C25" s="434" t="s">
        <v>413</v>
      </c>
      <c r="D25" s="472" t="s">
        <v>414</v>
      </c>
      <c r="E25" s="474" t="s">
        <v>415</v>
      </c>
      <c r="F25" s="438" t="s">
        <v>416</v>
      </c>
      <c r="G25" s="467" t="s">
        <v>399</v>
      </c>
      <c r="H25" s="284" t="s">
        <v>417</v>
      </c>
      <c r="I25" s="285"/>
      <c r="J25" s="276" t="s">
        <v>418</v>
      </c>
      <c r="K25" s="61"/>
      <c r="L25" s="179" t="s">
        <v>419</v>
      </c>
      <c r="M25" s="178"/>
      <c r="N25" s="178"/>
      <c r="O25" s="178"/>
      <c r="P25" s="178"/>
      <c r="Q25" s="178"/>
      <c r="R25" s="222"/>
      <c r="S25" s="42"/>
      <c r="T25" s="178"/>
      <c r="U25" s="178"/>
      <c r="V25" s="178"/>
      <c r="W25" s="178"/>
      <c r="X25" s="178"/>
      <c r="Y25" s="178"/>
      <c r="Z25" s="178"/>
      <c r="AA25" s="178"/>
      <c r="AB25" s="178"/>
      <c r="AC25" s="178"/>
      <c r="AD25" s="178"/>
      <c r="AE25" s="178"/>
      <c r="AF25" s="178"/>
      <c r="AG25" s="178"/>
      <c r="AH25" s="178"/>
      <c r="AI25" s="178"/>
      <c r="AJ25" s="178"/>
      <c r="AK25" s="178"/>
      <c r="AL25" s="178"/>
      <c r="AM25" s="178"/>
      <c r="AN25" s="178"/>
      <c r="AO25" s="178"/>
      <c r="AP25" s="178"/>
      <c r="AQ25" s="178"/>
      <c r="AR25" s="178"/>
      <c r="AS25" s="178"/>
      <c r="AT25" s="178"/>
      <c r="AU25" s="178"/>
      <c r="AV25" s="178"/>
      <c r="AW25" s="178"/>
      <c r="AX25" s="178"/>
      <c r="AY25" s="178"/>
      <c r="AZ25" s="178"/>
      <c r="BA25" s="178"/>
    </row>
    <row r="26" spans="1:138" ht="409.5" customHeight="1" x14ac:dyDescent="0.35">
      <c r="A26" s="493"/>
      <c r="B26" s="436"/>
      <c r="C26" s="436"/>
      <c r="D26" s="473"/>
      <c r="E26" s="475"/>
      <c r="F26" s="476"/>
      <c r="G26" s="468"/>
      <c r="H26" s="286" t="s">
        <v>420</v>
      </c>
      <c r="I26" s="287"/>
      <c r="J26" s="288" t="s">
        <v>421</v>
      </c>
      <c r="K26" s="61"/>
      <c r="L26" s="176"/>
      <c r="M26" s="176"/>
      <c r="N26" s="176"/>
      <c r="O26" s="176"/>
      <c r="P26" s="176"/>
      <c r="Q26" s="176"/>
      <c r="R26" s="222"/>
      <c r="S26" s="42"/>
      <c r="T26" s="176"/>
      <c r="U26" s="176"/>
      <c r="V26" s="176"/>
      <c r="W26" s="176"/>
      <c r="X26" s="176"/>
      <c r="Y26" s="176"/>
      <c r="Z26" s="176"/>
      <c r="AA26" s="176"/>
      <c r="AB26" s="176"/>
      <c r="AC26" s="176"/>
      <c r="AD26" s="176"/>
      <c r="AE26" s="176"/>
      <c r="AF26" s="176"/>
      <c r="AG26" s="176"/>
      <c r="AH26" s="176"/>
      <c r="AI26" s="176"/>
      <c r="AJ26" s="176"/>
      <c r="AK26" s="176"/>
      <c r="AL26" s="176"/>
      <c r="AM26" s="176"/>
      <c r="AN26" s="176"/>
      <c r="AO26" s="176"/>
      <c r="AP26" s="176"/>
      <c r="AQ26" s="176"/>
      <c r="AR26" s="176"/>
      <c r="AS26" s="176"/>
      <c r="AT26" s="176"/>
      <c r="AU26" s="176"/>
      <c r="AV26" s="176"/>
      <c r="AW26" s="176"/>
      <c r="AX26" s="176"/>
      <c r="AY26" s="176"/>
      <c r="AZ26" s="176"/>
      <c r="BA26" s="176"/>
    </row>
    <row r="27" spans="1:138" s="219" customFormat="1" x14ac:dyDescent="0.35">
      <c r="A27" s="493"/>
      <c r="B27" s="223"/>
      <c r="C27" s="223"/>
      <c r="D27" s="224"/>
      <c r="E27" s="218"/>
      <c r="F27" s="223"/>
      <c r="G27" s="275"/>
      <c r="H27" s="225"/>
      <c r="I27" s="226"/>
      <c r="J27" s="227"/>
      <c r="K27" s="61"/>
      <c r="L27" s="228"/>
      <c r="M27" s="228"/>
      <c r="N27" s="228"/>
      <c r="O27" s="228"/>
      <c r="P27" s="228"/>
      <c r="Q27" s="228"/>
      <c r="R27" s="222"/>
      <c r="S27" s="42"/>
      <c r="T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AW27" s="228"/>
      <c r="AX27" s="228"/>
      <c r="AY27" s="228"/>
      <c r="AZ27" s="228"/>
      <c r="BA27" s="228"/>
    </row>
    <row r="28" spans="1:138" ht="213" customHeight="1" x14ac:dyDescent="0.35">
      <c r="A28" s="493"/>
      <c r="B28" s="434" t="s">
        <v>422</v>
      </c>
      <c r="C28" s="434" t="s">
        <v>423</v>
      </c>
      <c r="D28" s="467" t="s">
        <v>424</v>
      </c>
      <c r="E28" s="477" t="s">
        <v>425</v>
      </c>
      <c r="F28" s="434" t="s">
        <v>426</v>
      </c>
      <c r="G28" s="434" t="s">
        <v>427</v>
      </c>
      <c r="H28" s="434" t="s">
        <v>428</v>
      </c>
      <c r="I28" s="434"/>
      <c r="J28" s="434" t="s">
        <v>429</v>
      </c>
      <c r="K28" s="61"/>
      <c r="L28" s="507" t="s">
        <v>430</v>
      </c>
      <c r="M28" s="457"/>
      <c r="N28" s="457"/>
      <c r="O28" s="457"/>
      <c r="P28" s="457"/>
      <c r="Q28" s="457"/>
      <c r="R28" s="102"/>
      <c r="S28" s="42"/>
      <c r="T28" s="457"/>
      <c r="U28" s="457"/>
      <c r="V28" s="457"/>
      <c r="W28" s="457"/>
      <c r="X28" s="457"/>
      <c r="Y28" s="457"/>
      <c r="Z28" s="457"/>
      <c r="AA28" s="457"/>
      <c r="AB28" s="457"/>
      <c r="AC28" s="457"/>
      <c r="AD28" s="457"/>
      <c r="AE28" s="457"/>
      <c r="AF28" s="457"/>
      <c r="AG28" s="457"/>
      <c r="AH28" s="457"/>
      <c r="AI28" s="457"/>
      <c r="AJ28" s="457"/>
      <c r="AK28" s="457"/>
      <c r="AL28" s="457"/>
      <c r="AM28" s="457"/>
      <c r="AN28" s="457"/>
      <c r="AO28" s="457"/>
      <c r="AP28" s="457"/>
      <c r="AQ28" s="457"/>
      <c r="AR28" s="457"/>
      <c r="AS28" s="457"/>
      <c r="AT28" s="457"/>
      <c r="AU28" s="457"/>
      <c r="AV28" s="457"/>
      <c r="AW28" s="457"/>
      <c r="AX28" s="457"/>
      <c r="AY28" s="457"/>
      <c r="AZ28" s="457"/>
      <c r="BA28" s="457"/>
    </row>
    <row r="29" spans="1:138" ht="86.9" customHeight="1" x14ac:dyDescent="0.35">
      <c r="A29" s="494"/>
      <c r="B29" s="435"/>
      <c r="C29" s="435"/>
      <c r="D29" s="468"/>
      <c r="E29" s="478"/>
      <c r="F29" s="435"/>
      <c r="G29" s="435"/>
      <c r="H29" s="435"/>
      <c r="I29" s="435"/>
      <c r="J29" s="435"/>
      <c r="K29" s="61"/>
      <c r="L29" s="508"/>
      <c r="M29" s="458"/>
      <c r="N29" s="458"/>
      <c r="O29" s="458"/>
      <c r="P29" s="458"/>
      <c r="Q29" s="458"/>
      <c r="R29" s="102"/>
      <c r="S29" s="42"/>
      <c r="T29" s="458"/>
      <c r="U29" s="458"/>
      <c r="V29" s="458"/>
      <c r="W29" s="458"/>
      <c r="X29" s="458"/>
      <c r="Y29" s="458"/>
      <c r="Z29" s="458"/>
      <c r="AA29" s="458"/>
      <c r="AB29" s="458"/>
      <c r="AC29" s="458"/>
      <c r="AD29" s="458"/>
      <c r="AE29" s="458"/>
      <c r="AF29" s="458"/>
      <c r="AG29" s="458"/>
      <c r="AH29" s="458"/>
      <c r="AI29" s="458"/>
      <c r="AJ29" s="458"/>
      <c r="AK29" s="458"/>
      <c r="AL29" s="458"/>
      <c r="AM29" s="458"/>
      <c r="AN29" s="458"/>
      <c r="AO29" s="458"/>
      <c r="AP29" s="458"/>
      <c r="AQ29" s="458"/>
      <c r="AR29" s="458"/>
      <c r="AS29" s="458"/>
      <c r="AT29" s="458"/>
      <c r="AU29" s="458"/>
      <c r="AV29" s="458"/>
      <c r="AW29" s="458"/>
      <c r="AX29" s="458"/>
      <c r="AY29" s="458"/>
      <c r="AZ29" s="458"/>
      <c r="BA29" s="458"/>
    </row>
    <row r="30" spans="1:138" s="161" customFormat="1" ht="92.25" customHeight="1" x14ac:dyDescent="0.35">
      <c r="A30" s="492"/>
      <c r="B30" s="436"/>
      <c r="C30" s="436"/>
      <c r="D30" s="469"/>
      <c r="E30" s="479"/>
      <c r="F30" s="436"/>
      <c r="G30" s="436"/>
      <c r="H30" s="436"/>
      <c r="I30" s="436"/>
      <c r="J30" s="436"/>
      <c r="K30" s="61"/>
      <c r="L30" s="509"/>
      <c r="M30" s="459"/>
      <c r="N30" s="459"/>
      <c r="O30" s="459"/>
      <c r="P30" s="459"/>
      <c r="Q30" s="459"/>
      <c r="R30" s="102"/>
      <c r="S30" s="42"/>
      <c r="T30" s="459"/>
      <c r="U30" s="459"/>
      <c r="V30" s="459"/>
      <c r="W30" s="459"/>
      <c r="X30" s="459"/>
      <c r="Y30" s="459"/>
      <c r="Z30" s="459"/>
      <c r="AA30" s="459"/>
      <c r="AB30" s="459"/>
      <c r="AC30" s="459"/>
      <c r="AD30" s="459"/>
      <c r="AE30" s="459"/>
      <c r="AF30" s="459"/>
      <c r="AG30" s="459"/>
      <c r="AH30" s="459"/>
      <c r="AI30" s="459"/>
      <c r="AJ30" s="459"/>
      <c r="AK30" s="459"/>
      <c r="AL30" s="459"/>
      <c r="AM30" s="459"/>
      <c r="AN30" s="459"/>
      <c r="AO30" s="459"/>
      <c r="AP30" s="459"/>
      <c r="AQ30" s="459"/>
      <c r="AR30" s="459"/>
      <c r="AS30" s="459"/>
      <c r="AT30" s="459"/>
      <c r="AU30" s="459"/>
      <c r="AV30" s="459"/>
      <c r="AW30" s="459"/>
      <c r="AX30" s="459"/>
      <c r="AY30" s="459"/>
      <c r="AZ30" s="459"/>
      <c r="BA30" s="459"/>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row>
    <row r="31" spans="1:138" ht="97.5" customHeight="1" x14ac:dyDescent="0.35">
      <c r="A31" s="495"/>
      <c r="B31" s="113"/>
      <c r="C31" s="113"/>
      <c r="D31" s="207"/>
      <c r="E31" s="2"/>
      <c r="F31" s="207"/>
      <c r="G31" s="220"/>
      <c r="H31" s="2"/>
      <c r="I31" s="222"/>
      <c r="J31" s="222"/>
      <c r="K31" s="221"/>
      <c r="L31" s="222"/>
      <c r="M31" s="222"/>
      <c r="N31" s="222"/>
      <c r="O31" s="222"/>
      <c r="P31" s="222"/>
      <c r="Q31" s="222"/>
      <c r="R31" s="222"/>
      <c r="S31" s="222"/>
      <c r="T31" s="222"/>
      <c r="U31" s="222"/>
      <c r="V31" s="222"/>
      <c r="W31" s="222"/>
      <c r="X31" s="222"/>
      <c r="Y31" s="222"/>
      <c r="Z31" s="222"/>
      <c r="AA31" s="222"/>
      <c r="AB31" s="222"/>
      <c r="AC31" s="222"/>
      <c r="AD31" s="222"/>
      <c r="AE31" s="222"/>
      <c r="AF31" s="222"/>
      <c r="AG31" s="222"/>
      <c r="AH31" s="222"/>
      <c r="AI31" s="222"/>
      <c r="AJ31" s="222"/>
      <c r="AK31" s="222"/>
      <c r="AL31" s="222"/>
      <c r="AM31" s="222"/>
      <c r="AN31" s="222"/>
      <c r="AO31" s="222"/>
      <c r="AP31" s="222"/>
      <c r="AQ31" s="222"/>
      <c r="AR31" s="222"/>
      <c r="AS31" s="222"/>
      <c r="AT31" s="222"/>
      <c r="AU31" s="222"/>
      <c r="AV31" s="222"/>
      <c r="AW31" s="222"/>
      <c r="AX31" s="222"/>
      <c r="AY31" s="222"/>
      <c r="AZ31" s="222"/>
      <c r="BA31" s="222"/>
    </row>
    <row r="32" spans="1:138" ht="67.5" customHeight="1" x14ac:dyDescent="0.35">
      <c r="A32" s="493"/>
      <c r="B32" s="113"/>
      <c r="C32" s="113"/>
      <c r="D32" s="207"/>
      <c r="E32" s="207"/>
      <c r="F32" s="217"/>
      <c r="G32" s="220"/>
      <c r="H32" s="230"/>
      <c r="I32" s="222"/>
      <c r="J32" s="222"/>
      <c r="K32" s="222"/>
      <c r="L32" s="222"/>
      <c r="M32" s="222"/>
      <c r="N32" s="222"/>
      <c r="O32" s="222"/>
      <c r="P32" s="222"/>
      <c r="Q32" s="222"/>
      <c r="R32" s="222"/>
      <c r="S32" s="222"/>
      <c r="T32" s="222"/>
      <c r="U32" s="222"/>
      <c r="V32" s="222"/>
      <c r="W32" s="222"/>
      <c r="X32" s="222"/>
      <c r="Y32" s="222"/>
      <c r="Z32" s="222"/>
      <c r="AA32" s="222"/>
      <c r="AB32" s="222"/>
      <c r="AC32" s="222"/>
      <c r="AD32" s="222"/>
      <c r="AE32" s="222"/>
      <c r="AF32" s="222"/>
      <c r="AG32" s="222"/>
      <c r="AH32" s="222"/>
      <c r="AI32" s="222"/>
      <c r="AJ32" s="222"/>
      <c r="AK32" s="222"/>
      <c r="AL32" s="222"/>
      <c r="AM32" s="222"/>
      <c r="AN32" s="222"/>
      <c r="AO32" s="222"/>
      <c r="AP32" s="222"/>
      <c r="AQ32" s="222"/>
      <c r="AR32" s="222"/>
      <c r="AS32" s="222"/>
      <c r="AT32" s="222"/>
      <c r="AU32" s="222"/>
      <c r="AV32" s="222"/>
      <c r="AW32" s="222"/>
      <c r="AX32" s="222"/>
      <c r="AY32" s="222"/>
      <c r="AZ32" s="222"/>
      <c r="BA32" s="222"/>
    </row>
    <row r="33" spans="1:55" ht="58.5" customHeight="1" x14ac:dyDescent="0.35">
      <c r="A33" s="493"/>
      <c r="B33" s="113"/>
      <c r="C33" s="113"/>
      <c r="D33" s="207"/>
      <c r="E33" s="207"/>
      <c r="F33" s="207"/>
      <c r="G33" s="220"/>
      <c r="H33" s="230"/>
      <c r="I33" s="222"/>
      <c r="J33" s="222"/>
      <c r="K33" s="222"/>
      <c r="L33" s="222"/>
      <c r="M33" s="222"/>
      <c r="N33" s="222"/>
      <c r="O33" s="222"/>
      <c r="P33" s="222"/>
      <c r="Q33" s="222"/>
      <c r="R33" s="222"/>
      <c r="S33" s="222"/>
      <c r="T33" s="222"/>
      <c r="U33" s="222"/>
      <c r="V33" s="222"/>
      <c r="W33" s="222"/>
      <c r="X33" s="222"/>
      <c r="Y33" s="222"/>
      <c r="Z33" s="222"/>
      <c r="AA33" s="222"/>
      <c r="AB33" s="222"/>
      <c r="AC33" s="222"/>
      <c r="AD33" s="222"/>
      <c r="AE33" s="222"/>
      <c r="AF33" s="222"/>
      <c r="AG33" s="222"/>
      <c r="AH33" s="222"/>
      <c r="AI33" s="222"/>
      <c r="AJ33" s="222"/>
      <c r="AK33" s="222"/>
      <c r="AL33" s="222"/>
      <c r="AM33" s="222"/>
      <c r="AN33" s="222"/>
      <c r="AO33" s="222"/>
      <c r="AP33" s="222"/>
      <c r="AQ33" s="222"/>
      <c r="AR33" s="222"/>
      <c r="AS33" s="222"/>
      <c r="AT33" s="222"/>
      <c r="AU33" s="222"/>
      <c r="AV33" s="222"/>
      <c r="AW33" s="222"/>
      <c r="AX33" s="222"/>
      <c r="AY33" s="222"/>
      <c r="AZ33" s="222"/>
      <c r="BA33" s="222"/>
    </row>
    <row r="34" spans="1:55" ht="117" customHeight="1" x14ac:dyDescent="0.35">
      <c r="A34" s="493"/>
      <c r="B34" s="113"/>
      <c r="C34" s="113"/>
      <c r="D34" s="207"/>
      <c r="E34" s="207"/>
      <c r="F34" s="207"/>
      <c r="G34" s="220"/>
      <c r="H34" s="230"/>
      <c r="I34" s="222"/>
      <c r="J34" s="222"/>
      <c r="K34" s="222"/>
      <c r="L34" s="222"/>
      <c r="M34" s="222"/>
      <c r="N34" s="222"/>
      <c r="O34" s="222"/>
      <c r="P34" s="222"/>
      <c r="Q34" s="222"/>
      <c r="R34" s="222"/>
      <c r="S34" s="222"/>
      <c r="T34" s="222"/>
      <c r="U34" s="222"/>
      <c r="V34" s="222"/>
      <c r="W34" s="222"/>
      <c r="X34" s="222"/>
      <c r="Y34" s="222"/>
      <c r="Z34" s="222"/>
      <c r="AA34" s="222"/>
      <c r="AB34" s="222"/>
      <c r="AC34" s="222"/>
      <c r="AD34" s="222"/>
      <c r="AE34" s="222"/>
      <c r="AF34" s="222"/>
      <c r="AG34" s="222"/>
      <c r="AH34" s="222"/>
      <c r="AI34" s="222"/>
      <c r="AJ34" s="222"/>
      <c r="AK34" s="222"/>
      <c r="AL34" s="222"/>
      <c r="AM34" s="222"/>
      <c r="AN34" s="222"/>
      <c r="AO34" s="222"/>
      <c r="AP34" s="222"/>
      <c r="AQ34" s="222"/>
      <c r="AR34" s="222"/>
      <c r="AS34" s="222"/>
      <c r="AT34" s="222"/>
      <c r="AU34" s="222"/>
      <c r="AV34" s="222"/>
      <c r="AW34" s="222"/>
      <c r="AX34" s="222"/>
      <c r="AY34" s="222"/>
      <c r="AZ34" s="222"/>
      <c r="BA34" s="222"/>
      <c r="BC34" s="2"/>
    </row>
    <row r="35" spans="1:55" ht="221.25" customHeight="1" x14ac:dyDescent="0.35">
      <c r="A35" s="493"/>
      <c r="B35" s="113"/>
      <c r="C35" s="113"/>
      <c r="D35" s="207"/>
      <c r="E35" s="207"/>
      <c r="F35" s="207"/>
      <c r="G35" s="220"/>
      <c r="H35" s="230"/>
      <c r="I35" s="222"/>
      <c r="J35" s="222"/>
      <c r="K35" s="222"/>
      <c r="L35" s="222"/>
      <c r="M35" s="222"/>
      <c r="N35" s="222"/>
      <c r="O35" s="222"/>
      <c r="P35" s="222"/>
      <c r="Q35" s="222"/>
      <c r="R35" s="222"/>
      <c r="S35" s="222"/>
      <c r="T35" s="222"/>
      <c r="U35" s="222"/>
      <c r="V35" s="222"/>
      <c r="W35" s="222"/>
      <c r="X35" s="222"/>
      <c r="Y35" s="222"/>
      <c r="Z35" s="222"/>
      <c r="AA35" s="222"/>
      <c r="AB35" s="222"/>
      <c r="AC35" s="222"/>
      <c r="AD35" s="222"/>
      <c r="AE35" s="222"/>
      <c r="AF35" s="222"/>
      <c r="AG35" s="222"/>
      <c r="AH35" s="222"/>
      <c r="AI35" s="222"/>
      <c r="AJ35" s="222"/>
      <c r="AK35" s="222"/>
      <c r="AL35" s="222"/>
      <c r="AM35" s="222"/>
      <c r="AN35" s="222"/>
      <c r="AO35" s="222"/>
      <c r="AP35" s="222"/>
      <c r="AQ35" s="222"/>
      <c r="AR35" s="222"/>
      <c r="AS35" s="222"/>
      <c r="AT35" s="222"/>
      <c r="AU35" s="222"/>
      <c r="AV35" s="222"/>
      <c r="AW35" s="222"/>
      <c r="AX35" s="222"/>
      <c r="AY35" s="222"/>
      <c r="AZ35" s="222"/>
      <c r="BA35" s="222"/>
      <c r="BC35" s="2"/>
    </row>
    <row r="36" spans="1:55" ht="14.9" customHeight="1" x14ac:dyDescent="0.35">
      <c r="A36" s="493"/>
      <c r="B36" s="497"/>
      <c r="C36" s="498"/>
      <c r="D36" s="499"/>
      <c r="E36" s="499"/>
      <c r="F36" s="499"/>
      <c r="G36" s="499"/>
      <c r="H36" s="499"/>
      <c r="I36" s="499"/>
      <c r="J36" s="499"/>
      <c r="K36" s="222"/>
      <c r="L36" s="222"/>
      <c r="M36" s="222"/>
      <c r="N36" s="222"/>
      <c r="O36" s="222"/>
      <c r="P36" s="222"/>
      <c r="Q36" s="222"/>
      <c r="R36" s="222"/>
      <c r="S36" s="222"/>
      <c r="T36" s="222"/>
      <c r="U36" s="222"/>
      <c r="V36" s="222"/>
      <c r="W36" s="222"/>
      <c r="X36" s="222"/>
      <c r="Y36" s="222"/>
      <c r="Z36" s="222"/>
      <c r="AA36" s="222"/>
      <c r="AB36" s="222"/>
      <c r="AC36" s="222"/>
      <c r="AD36" s="222"/>
      <c r="AE36" s="222"/>
      <c r="AF36" s="222"/>
      <c r="AG36" s="222"/>
      <c r="AH36" s="222"/>
      <c r="AI36" s="222"/>
      <c r="AJ36" s="222"/>
      <c r="AK36" s="222"/>
      <c r="AL36" s="222"/>
      <c r="AM36" s="222"/>
      <c r="AN36" s="222"/>
      <c r="AO36" s="222"/>
      <c r="AP36" s="222"/>
      <c r="AQ36" s="222"/>
      <c r="AR36" s="222"/>
      <c r="AS36" s="222"/>
      <c r="AT36" s="222"/>
      <c r="AU36" s="222"/>
      <c r="AV36" s="222"/>
      <c r="AW36" s="222"/>
      <c r="AX36" s="222"/>
      <c r="AY36" s="222"/>
      <c r="AZ36" s="222"/>
      <c r="BA36" s="222"/>
    </row>
    <row r="37" spans="1:55" x14ac:dyDescent="0.35">
      <c r="A37" s="493"/>
      <c r="B37" s="497"/>
      <c r="C37" s="498"/>
      <c r="D37" s="499"/>
      <c r="E37" s="499"/>
      <c r="F37" s="499"/>
      <c r="G37" s="499"/>
      <c r="H37" s="499"/>
      <c r="I37" s="499"/>
      <c r="J37" s="499"/>
      <c r="K37" s="222"/>
      <c r="L37" s="222"/>
      <c r="M37" s="222"/>
      <c r="N37" s="222"/>
      <c r="O37" s="222"/>
      <c r="P37" s="222"/>
      <c r="Q37" s="222"/>
      <c r="R37" s="222"/>
      <c r="S37" s="222"/>
      <c r="T37" s="222"/>
      <c r="U37" s="222"/>
      <c r="V37" s="222"/>
      <c r="W37" s="222"/>
      <c r="X37" s="222"/>
      <c r="Y37" s="222"/>
      <c r="Z37" s="222"/>
      <c r="AA37" s="222"/>
      <c r="AB37" s="222"/>
      <c r="AC37" s="222"/>
      <c r="AD37" s="222"/>
      <c r="AE37" s="222"/>
      <c r="AF37" s="222"/>
      <c r="AG37" s="222"/>
      <c r="AH37" s="222"/>
      <c r="AI37" s="222"/>
      <c r="AJ37" s="222"/>
      <c r="AK37" s="222"/>
      <c r="AL37" s="222"/>
      <c r="AM37" s="222"/>
      <c r="AN37" s="222"/>
      <c r="AO37" s="222"/>
      <c r="AP37" s="222"/>
      <c r="AQ37" s="222"/>
      <c r="AR37" s="222"/>
      <c r="AS37" s="222"/>
      <c r="AT37" s="222"/>
      <c r="AU37" s="222"/>
      <c r="AV37" s="222"/>
      <c r="AW37" s="222"/>
      <c r="AX37" s="222"/>
      <c r="AY37" s="222"/>
      <c r="AZ37" s="222"/>
      <c r="BA37" s="222"/>
    </row>
    <row r="38" spans="1:55" x14ac:dyDescent="0.35">
      <c r="A38" s="493"/>
      <c r="B38" s="497"/>
      <c r="C38" s="498"/>
      <c r="D38" s="499"/>
      <c r="E38" s="499"/>
      <c r="F38" s="499"/>
      <c r="G38" s="499"/>
      <c r="H38" s="499"/>
      <c r="I38" s="499"/>
      <c r="J38" s="499"/>
      <c r="K38" s="222"/>
      <c r="L38" s="222"/>
      <c r="M38" s="222"/>
      <c r="N38" s="222"/>
      <c r="O38" s="222"/>
      <c r="P38" s="222"/>
      <c r="Q38" s="222"/>
      <c r="R38" s="222"/>
      <c r="S38" s="222"/>
      <c r="T38" s="222"/>
      <c r="U38" s="222"/>
      <c r="V38" s="222"/>
      <c r="W38" s="222"/>
      <c r="X38" s="222"/>
      <c r="Y38" s="222"/>
      <c r="Z38" s="222"/>
      <c r="AA38" s="222"/>
      <c r="AB38" s="222"/>
      <c r="AC38" s="222"/>
      <c r="AD38" s="222"/>
      <c r="AE38" s="222"/>
      <c r="AF38" s="222"/>
      <c r="AG38" s="222"/>
      <c r="AH38" s="222"/>
      <c r="AI38" s="222"/>
      <c r="AJ38" s="222"/>
      <c r="AK38" s="222"/>
      <c r="AL38" s="222"/>
      <c r="AM38" s="222"/>
      <c r="AN38" s="222"/>
      <c r="AO38" s="222"/>
      <c r="AP38" s="222"/>
      <c r="AQ38" s="222"/>
      <c r="AR38" s="222"/>
      <c r="AS38" s="222"/>
      <c r="AT38" s="222"/>
      <c r="AU38" s="222"/>
      <c r="AV38" s="222"/>
      <c r="AW38" s="222"/>
      <c r="AX38" s="222"/>
      <c r="AY38" s="222"/>
      <c r="AZ38" s="222"/>
      <c r="BA38" s="222"/>
    </row>
    <row r="39" spans="1:55" x14ac:dyDescent="0.35">
      <c r="A39" s="493"/>
      <c r="B39" s="497"/>
      <c r="C39" s="498"/>
      <c r="D39" s="499"/>
      <c r="E39" s="499"/>
      <c r="F39" s="499"/>
      <c r="G39" s="499"/>
      <c r="H39" s="499"/>
      <c r="I39" s="499"/>
      <c r="J39" s="499"/>
      <c r="K39" s="222"/>
      <c r="L39" s="222"/>
      <c r="M39" s="222"/>
      <c r="N39" s="222"/>
      <c r="O39" s="222"/>
      <c r="P39" s="222"/>
      <c r="Q39" s="222"/>
      <c r="R39" s="222"/>
      <c r="S39" s="222"/>
      <c r="T39" s="222"/>
      <c r="U39" s="222"/>
      <c r="V39" s="222"/>
      <c r="W39" s="222"/>
      <c r="X39" s="222"/>
      <c r="Y39" s="222"/>
      <c r="Z39" s="222"/>
      <c r="AA39" s="222"/>
      <c r="AB39" s="222"/>
      <c r="AC39" s="222"/>
      <c r="AD39" s="222"/>
      <c r="AE39" s="222"/>
      <c r="AF39" s="222"/>
      <c r="AG39" s="222"/>
      <c r="AH39" s="222"/>
      <c r="AI39" s="222"/>
      <c r="AJ39" s="222"/>
      <c r="AK39" s="222"/>
      <c r="AL39" s="222"/>
      <c r="AM39" s="222"/>
      <c r="AN39" s="222"/>
      <c r="AO39" s="222"/>
      <c r="AP39" s="222"/>
      <c r="AQ39" s="222"/>
      <c r="AR39" s="222"/>
      <c r="AS39" s="222"/>
      <c r="AT39" s="222"/>
      <c r="AU39" s="222"/>
      <c r="AV39" s="222"/>
      <c r="AW39" s="222"/>
      <c r="AX39" s="222"/>
      <c r="AY39" s="222"/>
      <c r="AZ39" s="222"/>
      <c r="BA39" s="222"/>
    </row>
    <row r="40" spans="1:55" x14ac:dyDescent="0.35">
      <c r="A40" s="493"/>
      <c r="B40" s="497"/>
      <c r="C40" s="498"/>
      <c r="D40" s="499"/>
      <c r="E40" s="499"/>
      <c r="F40" s="499"/>
      <c r="G40" s="499"/>
      <c r="H40" s="499"/>
      <c r="I40" s="499"/>
      <c r="J40" s="499"/>
      <c r="K40" s="222"/>
      <c r="L40" s="222"/>
      <c r="M40" s="222"/>
      <c r="N40" s="222"/>
      <c r="O40" s="222"/>
      <c r="P40" s="222"/>
      <c r="Q40" s="222"/>
      <c r="R40" s="222"/>
      <c r="S40" s="222"/>
      <c r="T40" s="222"/>
      <c r="U40" s="222"/>
      <c r="V40" s="222"/>
      <c r="W40" s="222"/>
      <c r="X40" s="222"/>
      <c r="Y40" s="222"/>
      <c r="Z40" s="222"/>
      <c r="AA40" s="222"/>
      <c r="AB40" s="222"/>
      <c r="AC40" s="222"/>
      <c r="AD40" s="222"/>
      <c r="AE40" s="222"/>
      <c r="AF40" s="222"/>
      <c r="AG40" s="222"/>
      <c r="AH40" s="222"/>
      <c r="AI40" s="222"/>
      <c r="AJ40" s="222"/>
      <c r="AK40" s="222"/>
      <c r="AL40" s="222"/>
      <c r="AM40" s="222"/>
      <c r="AN40" s="222"/>
      <c r="AO40" s="222"/>
      <c r="AP40" s="222"/>
      <c r="AQ40" s="222"/>
      <c r="AR40" s="222"/>
      <c r="AS40" s="222"/>
      <c r="AT40" s="222"/>
      <c r="AU40" s="222"/>
      <c r="AV40" s="222"/>
      <c r="AW40" s="222"/>
      <c r="AX40" s="222"/>
      <c r="AY40" s="222"/>
      <c r="AZ40" s="222"/>
      <c r="BA40" s="222"/>
    </row>
    <row r="41" spans="1:55" ht="143.15" customHeight="1" x14ac:dyDescent="0.35">
      <c r="A41" s="493"/>
      <c r="B41" s="497"/>
      <c r="C41" s="498"/>
      <c r="D41" s="499"/>
      <c r="E41" s="499"/>
      <c r="F41" s="499"/>
      <c r="G41" s="499"/>
      <c r="H41" s="207"/>
      <c r="I41" s="222"/>
      <c r="J41" s="222"/>
      <c r="K41" s="222"/>
      <c r="L41" s="222"/>
      <c r="M41" s="222"/>
      <c r="N41" s="222"/>
      <c r="O41" s="222"/>
      <c r="P41" s="222"/>
      <c r="Q41" s="222"/>
      <c r="R41" s="222"/>
      <c r="S41" s="222"/>
      <c r="T41" s="222"/>
      <c r="U41" s="222"/>
      <c r="V41" s="222"/>
      <c r="W41" s="222"/>
      <c r="X41" s="222"/>
      <c r="Y41" s="222"/>
      <c r="Z41" s="222"/>
      <c r="AA41" s="222"/>
      <c r="AB41" s="222"/>
      <c r="AC41" s="222"/>
      <c r="AD41" s="222"/>
      <c r="AE41" s="222"/>
      <c r="AF41" s="222"/>
      <c r="AG41" s="222"/>
      <c r="AH41" s="222"/>
      <c r="AI41" s="222"/>
      <c r="AJ41" s="222"/>
      <c r="AK41" s="222"/>
      <c r="AL41" s="222"/>
      <c r="AM41" s="222"/>
      <c r="AN41" s="222"/>
      <c r="AO41" s="222"/>
      <c r="AP41" s="222"/>
      <c r="AQ41" s="222"/>
      <c r="AR41" s="222"/>
      <c r="AS41" s="222"/>
      <c r="AT41" s="222"/>
      <c r="AU41" s="222"/>
      <c r="AV41" s="222"/>
      <c r="AW41" s="222"/>
      <c r="AX41" s="222"/>
      <c r="AY41" s="222"/>
      <c r="AZ41" s="222"/>
      <c r="BA41" s="222"/>
    </row>
    <row r="42" spans="1:55" x14ac:dyDescent="0.35">
      <c r="A42" s="493"/>
      <c r="B42" s="497"/>
      <c r="C42" s="498"/>
      <c r="D42" s="500"/>
      <c r="E42" s="500"/>
      <c r="F42" s="500"/>
      <c r="G42" s="500"/>
      <c r="H42" s="500"/>
      <c r="I42" s="500"/>
      <c r="J42" s="500"/>
      <c r="K42" s="222"/>
      <c r="L42" s="222"/>
      <c r="M42" s="222"/>
      <c r="N42" s="222"/>
      <c r="O42" s="222"/>
      <c r="P42" s="222"/>
      <c r="Q42" s="222"/>
      <c r="R42" s="222"/>
      <c r="S42" s="222"/>
      <c r="T42" s="222"/>
      <c r="U42" s="222"/>
      <c r="V42" s="222"/>
      <c r="W42" s="222"/>
      <c r="X42" s="222"/>
      <c r="Y42" s="222"/>
      <c r="Z42" s="222"/>
      <c r="AA42" s="222"/>
      <c r="AB42" s="222"/>
      <c r="AC42" s="222"/>
      <c r="AD42" s="222"/>
      <c r="AE42" s="222"/>
      <c r="AF42" s="222"/>
      <c r="AG42" s="222"/>
      <c r="AH42" s="222"/>
      <c r="AI42" s="222"/>
      <c r="AJ42" s="222"/>
      <c r="AK42" s="222"/>
      <c r="AL42" s="222"/>
      <c r="AM42" s="222"/>
      <c r="AN42" s="222"/>
      <c r="AO42" s="222"/>
      <c r="AP42" s="222"/>
      <c r="AQ42" s="222"/>
      <c r="AR42" s="222"/>
      <c r="AS42" s="222"/>
      <c r="AT42" s="222"/>
      <c r="AU42" s="222"/>
      <c r="AV42" s="222"/>
      <c r="AW42" s="222"/>
      <c r="AX42" s="222"/>
      <c r="AY42" s="222"/>
      <c r="AZ42" s="222"/>
      <c r="BA42" s="222"/>
    </row>
    <row r="43" spans="1:55" x14ac:dyDescent="0.35">
      <c r="A43" s="493"/>
      <c r="B43" s="497"/>
      <c r="C43" s="498"/>
      <c r="D43" s="500"/>
      <c r="E43" s="500"/>
      <c r="F43" s="500"/>
      <c r="G43" s="500"/>
      <c r="H43" s="500"/>
      <c r="I43" s="500"/>
      <c r="J43" s="500"/>
      <c r="K43" s="222"/>
      <c r="L43" s="222"/>
      <c r="M43" s="222"/>
      <c r="N43" s="222"/>
      <c r="O43" s="222"/>
      <c r="P43" s="222"/>
      <c r="Q43" s="222"/>
      <c r="R43" s="222"/>
      <c r="S43" s="222"/>
      <c r="T43" s="222"/>
      <c r="U43" s="222"/>
      <c r="V43" s="222"/>
      <c r="W43" s="222"/>
      <c r="X43" s="222"/>
      <c r="Y43" s="222"/>
      <c r="Z43" s="222"/>
      <c r="AA43" s="222"/>
      <c r="AB43" s="222"/>
      <c r="AC43" s="222"/>
      <c r="AD43" s="222"/>
      <c r="AE43" s="222"/>
      <c r="AF43" s="222"/>
      <c r="AG43" s="222"/>
      <c r="AH43" s="222"/>
      <c r="AI43" s="222"/>
      <c r="AJ43" s="222"/>
      <c r="AK43" s="222"/>
      <c r="AL43" s="222"/>
      <c r="AM43" s="222"/>
      <c r="AN43" s="222"/>
      <c r="AO43" s="222"/>
      <c r="AP43" s="222"/>
      <c r="AQ43" s="222"/>
      <c r="AR43" s="222"/>
      <c r="AS43" s="222"/>
      <c r="AT43" s="222"/>
      <c r="AU43" s="222"/>
      <c r="AV43" s="222"/>
      <c r="AW43" s="222"/>
      <c r="AX43" s="222"/>
      <c r="AY43" s="222"/>
      <c r="AZ43" s="222"/>
      <c r="BA43" s="222"/>
    </row>
    <row r="44" spans="1:55" x14ac:dyDescent="0.35">
      <c r="A44" s="493"/>
      <c r="B44" s="497"/>
      <c r="C44" s="498"/>
      <c r="D44" s="500"/>
      <c r="E44" s="500"/>
      <c r="F44" s="500"/>
      <c r="G44" s="500"/>
      <c r="H44" s="500"/>
      <c r="I44" s="500"/>
      <c r="J44" s="500"/>
      <c r="K44" s="222"/>
      <c r="L44" s="222"/>
      <c r="M44" s="222"/>
      <c r="N44" s="222"/>
      <c r="O44" s="222"/>
      <c r="P44" s="222"/>
      <c r="Q44" s="222"/>
      <c r="R44" s="222"/>
      <c r="S44" s="222"/>
      <c r="T44" s="222"/>
      <c r="U44" s="222"/>
      <c r="V44" s="222"/>
      <c r="W44" s="222"/>
      <c r="X44" s="222"/>
      <c r="Y44" s="222"/>
      <c r="Z44" s="222"/>
      <c r="AA44" s="222"/>
      <c r="AB44" s="222"/>
      <c r="AC44" s="222"/>
      <c r="AD44" s="222"/>
      <c r="AE44" s="222"/>
      <c r="AF44" s="222"/>
      <c r="AG44" s="222"/>
      <c r="AH44" s="222"/>
      <c r="AI44" s="222"/>
      <c r="AJ44" s="222"/>
      <c r="AK44" s="222"/>
      <c r="AL44" s="222"/>
      <c r="AM44" s="222"/>
      <c r="AN44" s="222"/>
      <c r="AO44" s="222"/>
      <c r="AP44" s="222"/>
      <c r="AQ44" s="222"/>
      <c r="AR44" s="222"/>
      <c r="AS44" s="222"/>
      <c r="AT44" s="222"/>
      <c r="AU44" s="222"/>
      <c r="AV44" s="222"/>
      <c r="AW44" s="222"/>
      <c r="AX44" s="222"/>
      <c r="AY44" s="222"/>
      <c r="AZ44" s="222"/>
      <c r="BA44" s="222"/>
    </row>
    <row r="45" spans="1:55" x14ac:dyDescent="0.35">
      <c r="A45" s="493"/>
      <c r="B45" s="497"/>
      <c r="C45" s="498"/>
      <c r="D45" s="500"/>
      <c r="E45" s="500"/>
      <c r="F45" s="500"/>
      <c r="G45" s="500"/>
      <c r="H45" s="500"/>
      <c r="I45" s="500"/>
      <c r="J45" s="500"/>
      <c r="K45" s="222"/>
      <c r="L45" s="222"/>
      <c r="M45" s="222"/>
      <c r="N45" s="222"/>
      <c r="O45" s="222"/>
      <c r="P45" s="222"/>
      <c r="Q45" s="222"/>
      <c r="R45" s="222"/>
      <c r="S45" s="222"/>
      <c r="T45" s="222"/>
      <c r="U45" s="222"/>
      <c r="V45" s="222"/>
      <c r="W45" s="222"/>
      <c r="X45" s="222"/>
      <c r="Y45" s="222"/>
      <c r="Z45" s="222"/>
      <c r="AA45" s="222"/>
      <c r="AB45" s="222"/>
      <c r="AC45" s="222"/>
      <c r="AD45" s="222"/>
      <c r="AE45" s="222"/>
      <c r="AF45" s="222"/>
      <c r="AG45" s="222"/>
      <c r="AH45" s="222"/>
      <c r="AI45" s="222"/>
      <c r="AJ45" s="222"/>
      <c r="AK45" s="222"/>
      <c r="AL45" s="222"/>
      <c r="AM45" s="222"/>
      <c r="AN45" s="222"/>
      <c r="AO45" s="222"/>
      <c r="AP45" s="222"/>
      <c r="AQ45" s="222"/>
      <c r="AR45" s="222"/>
      <c r="AS45" s="222"/>
      <c r="AT45" s="222"/>
      <c r="AU45" s="222"/>
      <c r="AV45" s="222"/>
      <c r="AW45" s="222"/>
      <c r="AX45" s="222"/>
      <c r="AY45" s="222"/>
      <c r="AZ45" s="222"/>
      <c r="BA45" s="222"/>
    </row>
    <row r="46" spans="1:55" x14ac:dyDescent="0.35">
      <c r="A46" s="493"/>
      <c r="B46" s="497"/>
      <c r="C46" s="498"/>
      <c r="D46" s="500"/>
      <c r="E46" s="500"/>
      <c r="F46" s="500"/>
      <c r="G46" s="500"/>
      <c r="H46" s="500"/>
      <c r="I46" s="500"/>
      <c r="J46" s="500"/>
      <c r="K46" s="222"/>
      <c r="L46" s="222"/>
      <c r="M46" s="222"/>
      <c r="N46" s="222"/>
      <c r="O46" s="222"/>
      <c r="P46" s="222"/>
      <c r="Q46" s="222"/>
      <c r="R46" s="222"/>
      <c r="S46" s="222"/>
      <c r="T46" s="222"/>
      <c r="U46" s="222"/>
      <c r="V46" s="222"/>
      <c r="W46" s="222"/>
      <c r="X46" s="222"/>
      <c r="Y46" s="222"/>
      <c r="Z46" s="222"/>
      <c r="AA46" s="222"/>
      <c r="AB46" s="222"/>
      <c r="AC46" s="222"/>
      <c r="AD46" s="222"/>
      <c r="AE46" s="222"/>
      <c r="AF46" s="222"/>
      <c r="AG46" s="222"/>
      <c r="AH46" s="222"/>
      <c r="AI46" s="222"/>
      <c r="AJ46" s="222"/>
      <c r="AK46" s="222"/>
      <c r="AL46" s="222"/>
      <c r="AM46" s="222"/>
      <c r="AN46" s="222"/>
      <c r="AO46" s="222"/>
      <c r="AP46" s="222"/>
      <c r="AQ46" s="222"/>
      <c r="AR46" s="222"/>
      <c r="AS46" s="222"/>
      <c r="AT46" s="222"/>
      <c r="AU46" s="222"/>
      <c r="AV46" s="222"/>
      <c r="AW46" s="222"/>
      <c r="AX46" s="222"/>
      <c r="AY46" s="222"/>
      <c r="AZ46" s="222"/>
      <c r="BA46" s="222"/>
    </row>
    <row r="47" spans="1:55" x14ac:dyDescent="0.35">
      <c r="A47" s="493"/>
      <c r="B47" s="497"/>
      <c r="C47" s="498"/>
      <c r="D47" s="500"/>
      <c r="E47" s="500"/>
      <c r="F47" s="500"/>
      <c r="G47" s="500"/>
      <c r="H47" s="500"/>
      <c r="I47" s="500"/>
      <c r="J47" s="500"/>
      <c r="K47" s="222"/>
      <c r="L47" s="222"/>
      <c r="M47" s="222"/>
      <c r="N47" s="222"/>
      <c r="O47" s="222"/>
      <c r="P47" s="222"/>
      <c r="Q47" s="222"/>
      <c r="R47" s="222"/>
      <c r="S47" s="222"/>
      <c r="T47" s="222"/>
      <c r="U47" s="222"/>
      <c r="V47" s="222"/>
      <c r="W47" s="222"/>
      <c r="X47" s="222"/>
      <c r="Y47" s="222"/>
      <c r="Z47" s="222"/>
      <c r="AA47" s="222"/>
      <c r="AB47" s="222"/>
      <c r="AC47" s="222"/>
      <c r="AD47" s="222"/>
      <c r="AE47" s="222"/>
      <c r="AF47" s="222"/>
      <c r="AG47" s="222"/>
      <c r="AH47" s="222"/>
      <c r="AI47" s="222"/>
      <c r="AJ47" s="222"/>
      <c r="AK47" s="222"/>
      <c r="AL47" s="222"/>
      <c r="AM47" s="222"/>
      <c r="AN47" s="222"/>
      <c r="AO47" s="222"/>
      <c r="AP47" s="222"/>
      <c r="AQ47" s="222"/>
      <c r="AR47" s="222"/>
      <c r="AS47" s="222"/>
      <c r="AT47" s="222"/>
      <c r="AU47" s="222"/>
      <c r="AV47" s="222"/>
      <c r="AW47" s="222"/>
      <c r="AX47" s="222"/>
      <c r="AY47" s="222"/>
      <c r="AZ47" s="222"/>
      <c r="BA47" s="222"/>
    </row>
    <row r="48" spans="1:55" x14ac:dyDescent="0.3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row>
    <row r="49" customFormat="1" x14ac:dyDescent="0.35"/>
    <row r="50" customFormat="1" x14ac:dyDescent="0.35"/>
    <row r="51" customFormat="1" x14ac:dyDescent="0.35"/>
    <row r="52" customFormat="1" x14ac:dyDescent="0.35"/>
    <row r="53" customFormat="1" x14ac:dyDescent="0.35"/>
    <row r="54" customFormat="1" x14ac:dyDescent="0.35"/>
    <row r="55" customFormat="1" x14ac:dyDescent="0.35"/>
    <row r="56" customFormat="1" x14ac:dyDescent="0.35"/>
    <row r="57" customFormat="1" x14ac:dyDescent="0.35"/>
    <row r="58" customFormat="1" x14ac:dyDescent="0.35"/>
    <row r="59" customFormat="1" x14ac:dyDescent="0.35"/>
    <row r="60" customFormat="1" x14ac:dyDescent="0.35"/>
    <row r="61" customFormat="1" x14ac:dyDescent="0.35"/>
    <row r="62" customFormat="1" x14ac:dyDescent="0.35"/>
    <row r="63" customFormat="1" x14ac:dyDescent="0.35"/>
    <row r="64" customFormat="1" x14ac:dyDescent="0.35"/>
    <row r="65" customFormat="1" x14ac:dyDescent="0.35"/>
    <row r="66" customFormat="1" x14ac:dyDescent="0.35"/>
    <row r="67" customFormat="1" x14ac:dyDescent="0.35"/>
    <row r="68" customFormat="1" x14ac:dyDescent="0.35"/>
    <row r="69" customFormat="1" x14ac:dyDescent="0.35"/>
    <row r="70" customFormat="1" x14ac:dyDescent="0.35"/>
    <row r="71" customFormat="1" x14ac:dyDescent="0.35"/>
    <row r="72" customFormat="1" x14ac:dyDescent="0.35"/>
    <row r="73" customFormat="1" x14ac:dyDescent="0.35"/>
    <row r="74" customFormat="1" x14ac:dyDescent="0.35"/>
    <row r="75" customFormat="1" x14ac:dyDescent="0.35"/>
    <row r="76" customFormat="1" x14ac:dyDescent="0.35"/>
    <row r="77" customFormat="1" x14ac:dyDescent="0.35"/>
    <row r="78" customFormat="1" x14ac:dyDescent="0.35"/>
    <row r="79" customFormat="1" x14ac:dyDescent="0.35"/>
    <row r="80" customFormat="1" x14ac:dyDescent="0.35"/>
    <row r="81" customFormat="1" x14ac:dyDescent="0.35"/>
    <row r="82" customFormat="1" x14ac:dyDescent="0.35"/>
    <row r="83" customFormat="1" x14ac:dyDescent="0.35"/>
    <row r="84" customFormat="1" x14ac:dyDescent="0.35"/>
    <row r="85" customFormat="1" x14ac:dyDescent="0.35"/>
    <row r="86" customFormat="1" x14ac:dyDescent="0.35"/>
    <row r="87" customFormat="1" x14ac:dyDescent="0.35"/>
    <row r="88" customFormat="1" x14ac:dyDescent="0.35"/>
    <row r="89" customFormat="1" x14ac:dyDescent="0.35"/>
    <row r="90" customFormat="1" x14ac:dyDescent="0.35"/>
    <row r="91" customFormat="1" x14ac:dyDescent="0.35"/>
    <row r="92" customFormat="1" x14ac:dyDescent="0.35"/>
    <row r="93" customFormat="1" x14ac:dyDescent="0.35"/>
    <row r="94" customFormat="1" x14ac:dyDescent="0.35"/>
    <row r="95" customFormat="1" x14ac:dyDescent="0.35"/>
    <row r="96" customFormat="1" x14ac:dyDescent="0.35"/>
    <row r="97" customFormat="1" x14ac:dyDescent="0.35"/>
    <row r="98" customFormat="1" x14ac:dyDescent="0.35"/>
    <row r="99" customFormat="1" x14ac:dyDescent="0.35"/>
    <row r="100" customFormat="1" x14ac:dyDescent="0.35"/>
    <row r="101" customFormat="1" x14ac:dyDescent="0.35"/>
    <row r="102" customFormat="1" x14ac:dyDescent="0.35"/>
    <row r="103" customFormat="1" x14ac:dyDescent="0.35"/>
    <row r="104" customFormat="1" x14ac:dyDescent="0.35"/>
    <row r="105" customFormat="1" x14ac:dyDescent="0.35"/>
    <row r="106" customFormat="1" x14ac:dyDescent="0.35"/>
    <row r="107" customFormat="1" x14ac:dyDescent="0.35"/>
    <row r="108" customFormat="1" x14ac:dyDescent="0.35"/>
    <row r="109" customFormat="1" x14ac:dyDescent="0.35"/>
    <row r="110" customFormat="1" x14ac:dyDescent="0.35"/>
    <row r="111" customFormat="1" x14ac:dyDescent="0.35"/>
    <row r="112" customFormat="1" x14ac:dyDescent="0.35"/>
    <row r="113" customFormat="1" x14ac:dyDescent="0.35"/>
    <row r="114" customFormat="1" x14ac:dyDescent="0.35"/>
    <row r="115" customFormat="1" x14ac:dyDescent="0.35"/>
    <row r="116" customFormat="1" x14ac:dyDescent="0.35"/>
    <row r="117" customFormat="1" x14ac:dyDescent="0.35"/>
    <row r="118" customFormat="1" x14ac:dyDescent="0.35"/>
    <row r="119" customFormat="1" x14ac:dyDescent="0.35"/>
    <row r="120" customFormat="1" x14ac:dyDescent="0.35"/>
    <row r="121" customFormat="1" x14ac:dyDescent="0.35"/>
    <row r="122" customFormat="1" x14ac:dyDescent="0.35"/>
    <row r="123" customFormat="1" x14ac:dyDescent="0.35"/>
    <row r="124" customFormat="1" x14ac:dyDescent="0.35"/>
    <row r="125" customFormat="1" x14ac:dyDescent="0.35"/>
    <row r="126" customFormat="1" x14ac:dyDescent="0.35"/>
    <row r="127" customFormat="1" x14ac:dyDescent="0.35"/>
    <row r="128" customFormat="1" x14ac:dyDescent="0.35"/>
    <row r="129" customFormat="1" x14ac:dyDescent="0.35"/>
    <row r="130" customFormat="1" x14ac:dyDescent="0.35"/>
    <row r="131" customFormat="1" x14ac:dyDescent="0.35"/>
    <row r="132" customFormat="1" x14ac:dyDescent="0.35"/>
    <row r="133" customFormat="1" x14ac:dyDescent="0.35"/>
    <row r="134" customFormat="1" x14ac:dyDescent="0.35"/>
    <row r="135" customFormat="1" x14ac:dyDescent="0.35"/>
    <row r="136" customFormat="1" x14ac:dyDescent="0.35"/>
    <row r="137" customFormat="1" x14ac:dyDescent="0.35"/>
    <row r="138" customFormat="1" x14ac:dyDescent="0.35"/>
    <row r="139" customFormat="1" x14ac:dyDescent="0.35"/>
    <row r="140" customFormat="1" x14ac:dyDescent="0.35"/>
    <row r="141" customFormat="1" x14ac:dyDescent="0.35"/>
    <row r="142" customFormat="1" x14ac:dyDescent="0.35"/>
    <row r="143" customFormat="1" x14ac:dyDescent="0.35"/>
    <row r="144" customFormat="1" x14ac:dyDescent="0.35"/>
    <row r="145" customFormat="1" x14ac:dyDescent="0.35"/>
    <row r="146" customFormat="1" x14ac:dyDescent="0.35"/>
    <row r="147" customFormat="1" x14ac:dyDescent="0.35"/>
    <row r="148" customFormat="1" x14ac:dyDescent="0.35"/>
    <row r="149" customFormat="1" x14ac:dyDescent="0.35"/>
    <row r="150" customFormat="1" x14ac:dyDescent="0.35"/>
    <row r="151" customFormat="1" x14ac:dyDescent="0.35"/>
    <row r="152" customFormat="1" x14ac:dyDescent="0.35"/>
    <row r="153" customFormat="1" x14ac:dyDescent="0.35"/>
    <row r="154" customFormat="1" x14ac:dyDescent="0.35"/>
    <row r="155" customFormat="1" x14ac:dyDescent="0.35"/>
    <row r="156" customFormat="1" x14ac:dyDescent="0.35"/>
    <row r="157" customFormat="1" x14ac:dyDescent="0.35"/>
    <row r="158" customFormat="1" x14ac:dyDescent="0.35"/>
    <row r="159" customFormat="1" x14ac:dyDescent="0.35"/>
    <row r="160" customFormat="1" x14ac:dyDescent="0.35"/>
    <row r="161" customFormat="1" x14ac:dyDescent="0.35"/>
    <row r="162" customFormat="1" x14ac:dyDescent="0.35"/>
    <row r="163" customFormat="1" x14ac:dyDescent="0.35"/>
    <row r="164" customFormat="1" x14ac:dyDescent="0.35"/>
    <row r="165" customFormat="1" x14ac:dyDescent="0.35"/>
    <row r="166" customFormat="1" x14ac:dyDescent="0.35"/>
    <row r="167" customFormat="1" x14ac:dyDescent="0.35"/>
    <row r="168" customFormat="1" x14ac:dyDescent="0.35"/>
    <row r="169" customFormat="1" x14ac:dyDescent="0.35"/>
    <row r="170" customFormat="1" x14ac:dyDescent="0.35"/>
    <row r="171" customFormat="1" x14ac:dyDescent="0.35"/>
    <row r="172" customFormat="1" x14ac:dyDescent="0.35"/>
    <row r="173" customFormat="1" x14ac:dyDescent="0.35"/>
    <row r="174" customFormat="1" x14ac:dyDescent="0.35"/>
    <row r="175" customFormat="1" x14ac:dyDescent="0.35"/>
    <row r="176" customFormat="1" x14ac:dyDescent="0.35"/>
    <row r="177" customFormat="1" x14ac:dyDescent="0.35"/>
    <row r="178" customFormat="1" x14ac:dyDescent="0.35"/>
    <row r="179" customFormat="1" x14ac:dyDescent="0.35"/>
    <row r="180" customFormat="1" x14ac:dyDescent="0.35"/>
    <row r="181" customFormat="1" x14ac:dyDescent="0.35"/>
    <row r="182" customFormat="1" x14ac:dyDescent="0.35"/>
    <row r="183" customFormat="1" x14ac:dyDescent="0.35"/>
    <row r="184" customFormat="1" x14ac:dyDescent="0.35"/>
    <row r="185" customFormat="1" x14ac:dyDescent="0.35"/>
    <row r="186" customFormat="1" x14ac:dyDescent="0.35"/>
    <row r="187" customFormat="1" x14ac:dyDescent="0.35"/>
    <row r="188" customFormat="1" x14ac:dyDescent="0.35"/>
    <row r="189" customFormat="1" x14ac:dyDescent="0.35"/>
    <row r="190" customFormat="1" x14ac:dyDescent="0.35"/>
    <row r="191" customFormat="1" x14ac:dyDescent="0.35"/>
    <row r="192" customFormat="1" x14ac:dyDescent="0.35"/>
    <row r="193" customFormat="1" x14ac:dyDescent="0.35"/>
    <row r="194" customFormat="1" x14ac:dyDescent="0.35"/>
    <row r="195" customFormat="1" x14ac:dyDescent="0.35"/>
    <row r="196" customFormat="1" x14ac:dyDescent="0.35"/>
    <row r="197" customFormat="1" x14ac:dyDescent="0.35"/>
    <row r="198" customFormat="1" x14ac:dyDescent="0.35"/>
    <row r="199" customFormat="1" x14ac:dyDescent="0.35"/>
    <row r="200" customFormat="1" x14ac:dyDescent="0.35"/>
    <row r="201" customFormat="1" x14ac:dyDescent="0.35"/>
    <row r="202" customFormat="1" x14ac:dyDescent="0.35"/>
    <row r="203" customFormat="1" x14ac:dyDescent="0.35"/>
    <row r="204" customFormat="1" x14ac:dyDescent="0.35"/>
    <row r="205" customFormat="1" x14ac:dyDescent="0.35"/>
    <row r="206" customFormat="1" x14ac:dyDescent="0.35"/>
    <row r="207" customFormat="1" x14ac:dyDescent="0.35"/>
    <row r="208" customFormat="1" x14ac:dyDescent="0.35"/>
    <row r="209" spans="1:52" x14ac:dyDescent="0.35">
      <c r="A209"/>
      <c r="B209"/>
      <c r="C209"/>
      <c r="D209"/>
      <c r="E209"/>
      <c r="F209"/>
      <c r="G209"/>
      <c r="H209"/>
      <c r="I209"/>
      <c r="J209"/>
      <c r="K209"/>
      <c r="L209"/>
      <c r="M209"/>
      <c r="N209"/>
      <c r="O209"/>
      <c r="P209"/>
      <c r="Q209"/>
      <c r="R209"/>
      <c r="S209"/>
      <c r="T209" s="13"/>
      <c r="U209" s="13"/>
      <c r="V209" s="13"/>
      <c r="W209" s="13"/>
      <c r="X209" s="13"/>
      <c r="Y209" s="13"/>
      <c r="Z209" s="13"/>
      <c r="AA209" s="13"/>
      <c r="AB209" s="13"/>
      <c r="AC209" s="13"/>
      <c r="AD209" s="13"/>
      <c r="AE209" s="13"/>
      <c r="AF209" s="13"/>
      <c r="AG209" s="13"/>
      <c r="AH209" s="13"/>
      <c r="AI209" s="13"/>
      <c r="AJ209" s="13"/>
      <c r="AK209" s="13"/>
      <c r="AL209" s="13"/>
      <c r="AM209" s="13"/>
      <c r="AN209" s="13"/>
      <c r="AO209" s="13"/>
      <c r="AP209" s="13"/>
      <c r="AQ209" s="13"/>
      <c r="AR209" s="13"/>
      <c r="AS209" s="13"/>
      <c r="AT209" s="13"/>
      <c r="AU209" s="13"/>
      <c r="AV209" s="13"/>
      <c r="AW209" s="13"/>
      <c r="AX209" s="13"/>
      <c r="AY209" s="13"/>
      <c r="AZ209" s="13"/>
    </row>
    <row r="210" spans="1:52" x14ac:dyDescent="0.35">
      <c r="A210"/>
      <c r="B210"/>
      <c r="C210"/>
      <c r="D210"/>
      <c r="E210"/>
      <c r="F210"/>
      <c r="G210"/>
      <c r="H210"/>
      <c r="I210"/>
      <c r="J210"/>
      <c r="K210"/>
      <c r="L210"/>
      <c r="M210"/>
      <c r="N210"/>
      <c r="O210"/>
      <c r="P210"/>
      <c r="Q210"/>
      <c r="R210"/>
      <c r="S210"/>
    </row>
    <row r="211" spans="1:52" x14ac:dyDescent="0.35">
      <c r="A211"/>
      <c r="B211"/>
      <c r="C211"/>
      <c r="D211"/>
      <c r="E211"/>
      <c r="F211"/>
      <c r="G211"/>
      <c r="H211"/>
      <c r="I211"/>
      <c r="J211"/>
      <c r="K211"/>
      <c r="L211"/>
      <c r="M211"/>
      <c r="N211"/>
      <c r="O211"/>
      <c r="P211"/>
      <c r="Q211"/>
      <c r="R211"/>
      <c r="S211"/>
    </row>
    <row r="212" spans="1:52" x14ac:dyDescent="0.35">
      <c r="A212"/>
      <c r="B212"/>
      <c r="C212"/>
      <c r="D212"/>
      <c r="E212"/>
      <c r="F212"/>
      <c r="G212"/>
      <c r="H212"/>
      <c r="I212"/>
      <c r="J212"/>
      <c r="K212"/>
      <c r="L212"/>
      <c r="M212"/>
      <c r="N212"/>
      <c r="O212"/>
      <c r="P212"/>
      <c r="Q212"/>
      <c r="R212"/>
      <c r="S212"/>
    </row>
    <row r="213" spans="1:52" x14ac:dyDescent="0.35">
      <c r="A213"/>
      <c r="B213"/>
      <c r="C213"/>
      <c r="D213"/>
      <c r="E213"/>
      <c r="F213"/>
      <c r="G213"/>
      <c r="H213" s="13"/>
      <c r="I213" s="13"/>
      <c r="J213" s="13"/>
      <c r="K213" s="13"/>
      <c r="L213" s="13"/>
      <c r="M213" s="13"/>
      <c r="N213" s="13"/>
      <c r="O213" s="13"/>
      <c r="P213" s="13"/>
      <c r="Q213" s="13"/>
      <c r="R213" s="13"/>
      <c r="S213" s="13"/>
    </row>
    <row r="214" spans="1:52" x14ac:dyDescent="0.35">
      <c r="A214"/>
      <c r="B214"/>
      <c r="C214"/>
      <c r="D214"/>
      <c r="E214"/>
      <c r="F214"/>
      <c r="G214"/>
    </row>
    <row r="215" spans="1:52" x14ac:dyDescent="0.35">
      <c r="A215"/>
      <c r="B215"/>
      <c r="C215"/>
      <c r="D215"/>
      <c r="E215"/>
      <c r="F215"/>
      <c r="G215" s="13"/>
    </row>
    <row r="216" spans="1:52" x14ac:dyDescent="0.35">
      <c r="A216"/>
      <c r="B216"/>
      <c r="C216"/>
      <c r="D216"/>
      <c r="E216"/>
      <c r="F216"/>
    </row>
    <row r="217" spans="1:52" x14ac:dyDescent="0.35">
      <c r="A217"/>
      <c r="B217"/>
      <c r="C217" s="13"/>
      <c r="D217" s="13"/>
      <c r="E217" s="13"/>
      <c r="F217" s="13"/>
    </row>
    <row r="218" spans="1:52" x14ac:dyDescent="0.35">
      <c r="A218" s="13"/>
      <c r="B218" s="13"/>
    </row>
  </sheetData>
  <mergeCells count="221">
    <mergeCell ref="X28:X30"/>
    <mergeCell ref="Y28:Y30"/>
    <mergeCell ref="Z28:Z30"/>
    <mergeCell ref="AA28:AA30"/>
    <mergeCell ref="AB28:AB30"/>
    <mergeCell ref="AC28:AC30"/>
    <mergeCell ref="AD28:AD30"/>
    <mergeCell ref="AE28:AE30"/>
    <mergeCell ref="AP28:AP30"/>
    <mergeCell ref="AF28:AF30"/>
    <mergeCell ref="AG28:AG30"/>
    <mergeCell ref="AH28:AH30"/>
    <mergeCell ref="AI28:AI30"/>
    <mergeCell ref="AJ28:AJ30"/>
    <mergeCell ref="AK28:AK30"/>
    <mergeCell ref="AL28:AL30"/>
    <mergeCell ref="AM28:AM30"/>
    <mergeCell ref="AN28:AN30"/>
    <mergeCell ref="M28:M30"/>
    <mergeCell ref="N28:N30"/>
    <mergeCell ref="O28:O30"/>
    <mergeCell ref="P28:P30"/>
    <mergeCell ref="Q28:Q30"/>
    <mergeCell ref="T28:T30"/>
    <mergeCell ref="U28:U30"/>
    <mergeCell ref="V28:V30"/>
    <mergeCell ref="W28:W30"/>
    <mergeCell ref="H42:H47"/>
    <mergeCell ref="G36:G41"/>
    <mergeCell ref="I22:I23"/>
    <mergeCell ref="J22:J23"/>
    <mergeCell ref="G28:G30"/>
    <mergeCell ref="H28:H30"/>
    <mergeCell ref="I28:I30"/>
    <mergeCell ref="J28:J30"/>
    <mergeCell ref="L28:L30"/>
    <mergeCell ref="V9:V10"/>
    <mergeCell ref="W9:W10"/>
    <mergeCell ref="C19:C23"/>
    <mergeCell ref="D19:D23"/>
    <mergeCell ref="E19:E23"/>
    <mergeCell ref="F19:F23"/>
    <mergeCell ref="G19:G23"/>
    <mergeCell ref="H22:H23"/>
    <mergeCell ref="P11:P12"/>
    <mergeCell ref="H9:H10"/>
    <mergeCell ref="V22:V23"/>
    <mergeCell ref="W22:W23"/>
    <mergeCell ref="A5:A47"/>
    <mergeCell ref="I9:I10"/>
    <mergeCell ref="J9:J10"/>
    <mergeCell ref="L9:L10"/>
    <mergeCell ref="I11:I12"/>
    <mergeCell ref="M9:M10"/>
    <mergeCell ref="N9:N10"/>
    <mergeCell ref="O9:O10"/>
    <mergeCell ref="P9:P10"/>
    <mergeCell ref="B36:B47"/>
    <mergeCell ref="C36:C41"/>
    <mergeCell ref="D36:D41"/>
    <mergeCell ref="E36:E41"/>
    <mergeCell ref="F36:F41"/>
    <mergeCell ref="C42:C47"/>
    <mergeCell ref="D42:D47"/>
    <mergeCell ref="E42:E47"/>
    <mergeCell ref="F42:F47"/>
    <mergeCell ref="I42:I47"/>
    <mergeCell ref="J42:J47"/>
    <mergeCell ref="H36:H40"/>
    <mergeCell ref="I36:I40"/>
    <mergeCell ref="J36:J40"/>
    <mergeCell ref="G42:G47"/>
    <mergeCell ref="G5:G8"/>
    <mergeCell ref="G11:G12"/>
    <mergeCell ref="H11:H12"/>
    <mergeCell ref="BA9:BA10"/>
    <mergeCell ref="AR9:AR10"/>
    <mergeCell ref="AS9:AS10"/>
    <mergeCell ref="AT9:AT10"/>
    <mergeCell ref="AU9:AU10"/>
    <mergeCell ref="AV9:AV10"/>
    <mergeCell ref="AM9:AM10"/>
    <mergeCell ref="AN9:AN10"/>
    <mergeCell ref="AO9:AO10"/>
    <mergeCell ref="AP9:AP10"/>
    <mergeCell ref="AQ9:AQ10"/>
    <mergeCell ref="T11:T12"/>
    <mergeCell ref="U11:U12"/>
    <mergeCell ref="V11:V12"/>
    <mergeCell ref="W11:W12"/>
    <mergeCell ref="X11:X12"/>
    <mergeCell ref="AW9:AW10"/>
    <mergeCell ref="AX9:AX10"/>
    <mergeCell ref="AY9:AY10"/>
    <mergeCell ref="AZ9:AZ10"/>
    <mergeCell ref="AC11:AC12"/>
    <mergeCell ref="AN11:AN12"/>
    <mergeCell ref="AO11:AO12"/>
    <mergeCell ref="AP11:AP12"/>
    <mergeCell ref="X9:X10"/>
    <mergeCell ref="Y9:Y10"/>
    <mergeCell ref="Z9:Z10"/>
    <mergeCell ref="AA9:AA10"/>
    <mergeCell ref="AB9:AB10"/>
    <mergeCell ref="AD11:AD12"/>
    <mergeCell ref="AE11:AE12"/>
    <mergeCell ref="AF11:AF12"/>
    <mergeCell ref="AG11:AG12"/>
    <mergeCell ref="AH9:AH10"/>
    <mergeCell ref="AI9:AI10"/>
    <mergeCell ref="AJ9:AJ10"/>
    <mergeCell ref="AK9:AK10"/>
    <mergeCell ref="AL9:AL10"/>
    <mergeCell ref="AC9:AC10"/>
    <mergeCell ref="AD9:AD10"/>
    <mergeCell ref="AE9:AE10"/>
    <mergeCell ref="AF9:AF10"/>
    <mergeCell ref="AG9:AG10"/>
    <mergeCell ref="AZ11:AZ12"/>
    <mergeCell ref="BA11:BA12"/>
    <mergeCell ref="AS11:AS12"/>
    <mergeCell ref="AT11:AT12"/>
    <mergeCell ref="AU11:AU12"/>
    <mergeCell ref="AV11:AV12"/>
    <mergeCell ref="AW11:AW12"/>
    <mergeCell ref="M11:M12"/>
    <mergeCell ref="N11:N12"/>
    <mergeCell ref="O11:O12"/>
    <mergeCell ref="AQ11:AQ12"/>
    <mergeCell ref="AR11:AR12"/>
    <mergeCell ref="AI11:AI12"/>
    <mergeCell ref="AJ11:AJ12"/>
    <mergeCell ref="AK11:AK12"/>
    <mergeCell ref="AL11:AL12"/>
    <mergeCell ref="AM11:AM12"/>
    <mergeCell ref="AX11:AX12"/>
    <mergeCell ref="AY11:AY12"/>
    <mergeCell ref="AH11:AH12"/>
    <mergeCell ref="Y11:Y12"/>
    <mergeCell ref="Z11:Z12"/>
    <mergeCell ref="AA11:AA12"/>
    <mergeCell ref="AB11:AB12"/>
    <mergeCell ref="D28:D30"/>
    <mergeCell ref="B5:B23"/>
    <mergeCell ref="D25:D26"/>
    <mergeCell ref="E25:E26"/>
    <mergeCell ref="F25:F26"/>
    <mergeCell ref="G25:G26"/>
    <mergeCell ref="B25:B26"/>
    <mergeCell ref="L11:L12"/>
    <mergeCell ref="C25:C26"/>
    <mergeCell ref="E28:E30"/>
    <mergeCell ref="F28:F30"/>
    <mergeCell ref="C28:C30"/>
    <mergeCell ref="B28:B30"/>
    <mergeCell ref="J11:J12"/>
    <mergeCell ref="G13:G16"/>
    <mergeCell ref="C13:C18"/>
    <mergeCell ref="D13:D18"/>
    <mergeCell ref="E13:E18"/>
    <mergeCell ref="F13:F18"/>
    <mergeCell ref="D5:D12"/>
    <mergeCell ref="E5:E12"/>
    <mergeCell ref="F5:F12"/>
    <mergeCell ref="C5:C12"/>
    <mergeCell ref="G9:G10"/>
    <mergeCell ref="U5:U6"/>
    <mergeCell ref="L22:L23"/>
    <mergeCell ref="M22:M23"/>
    <mergeCell ref="N22:N23"/>
    <mergeCell ref="O22:O23"/>
    <mergeCell ref="P22:P23"/>
    <mergeCell ref="Q22:Q23"/>
    <mergeCell ref="T22:T23"/>
    <mergeCell ref="U22:U23"/>
    <mergeCell ref="Q11:Q12"/>
    <mergeCell ref="Q9:Q10"/>
    <mergeCell ref="T9:T10"/>
    <mergeCell ref="U9:U10"/>
    <mergeCell ref="X22:X23"/>
    <mergeCell ref="Y22:Y23"/>
    <mergeCell ref="Z22:Z23"/>
    <mergeCell ref="AA22:AA23"/>
    <mergeCell ref="AB22:AB23"/>
    <mergeCell ref="AC22:AC23"/>
    <mergeCell ref="AD22:AD23"/>
    <mergeCell ref="AE22:AE23"/>
    <mergeCell ref="AF22:AF23"/>
    <mergeCell ref="BA28:BA30"/>
    <mergeCell ref="AW22:AW23"/>
    <mergeCell ref="AX22:AX23"/>
    <mergeCell ref="AY22:AY23"/>
    <mergeCell ref="AZ22:AZ23"/>
    <mergeCell ref="BA22:BA23"/>
    <mergeCell ref="AN22:AN23"/>
    <mergeCell ref="AO22:AO23"/>
    <mergeCell ref="AP22:AP23"/>
    <mergeCell ref="AQ22:AQ23"/>
    <mergeCell ref="AR22:AR23"/>
    <mergeCell ref="AS22:AS23"/>
    <mergeCell ref="AT22:AT23"/>
    <mergeCell ref="AU22:AU23"/>
    <mergeCell ref="AV22:AV23"/>
    <mergeCell ref="AW28:AW30"/>
    <mergeCell ref="AX28:AX30"/>
    <mergeCell ref="AQ28:AQ30"/>
    <mergeCell ref="AR28:AR30"/>
    <mergeCell ref="AY28:AY30"/>
    <mergeCell ref="AZ28:AZ30"/>
    <mergeCell ref="AS28:AS30"/>
    <mergeCell ref="AT28:AT30"/>
    <mergeCell ref="AU28:AU30"/>
    <mergeCell ref="AV28:AV30"/>
    <mergeCell ref="AO28:AO30"/>
    <mergeCell ref="AG22:AG23"/>
    <mergeCell ref="AH22:AH23"/>
    <mergeCell ref="AI22:AI23"/>
    <mergeCell ref="AJ22:AJ23"/>
    <mergeCell ref="AK22:AK23"/>
    <mergeCell ref="AL22:AL23"/>
    <mergeCell ref="AM22:AM23"/>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5743-EF0B-489B-A84A-C14C3A1F0FFA}">
  <dimension ref="A1:AU29"/>
  <sheetViews>
    <sheetView showGridLines="0" zoomScaleNormal="100" workbookViewId="0">
      <selection activeCell="Z19" sqref="Z19"/>
    </sheetView>
  </sheetViews>
  <sheetFormatPr defaultRowHeight="15" customHeight="1" x14ac:dyDescent="0.35"/>
  <cols>
    <col min="1" max="1" width="33.453125" style="2" customWidth="1"/>
    <col min="2" max="2" width="6.54296875" customWidth="1"/>
    <col min="3" max="3" width="10.54296875" customWidth="1"/>
    <col min="4" max="4" width="6.54296875" customWidth="1"/>
    <col min="5" max="5" width="6.6328125" customWidth="1"/>
    <col min="6" max="10" width="6.54296875" customWidth="1"/>
    <col min="11" max="11" width="8" customWidth="1"/>
    <col min="12" max="46" width="6.54296875" customWidth="1"/>
  </cols>
  <sheetData>
    <row r="1" spans="1:46" ht="14.5" x14ac:dyDescent="0.35">
      <c r="A1" s="293"/>
      <c r="B1" s="532"/>
      <c r="C1" s="532"/>
      <c r="D1" s="532"/>
      <c r="E1" s="532"/>
      <c r="F1" s="532"/>
      <c r="G1" s="532"/>
      <c r="H1" s="532"/>
      <c r="I1" s="315"/>
      <c r="J1" s="315"/>
      <c r="K1" s="532" t="s">
        <v>307</v>
      </c>
      <c r="L1" s="532"/>
      <c r="M1" s="532"/>
      <c r="N1" s="532"/>
      <c r="O1" s="532"/>
      <c r="P1" s="532"/>
      <c r="Q1" s="532"/>
      <c r="R1" s="532"/>
      <c r="S1" s="532"/>
      <c r="T1" s="532"/>
      <c r="U1" s="532"/>
      <c r="V1" s="532"/>
      <c r="W1" s="532"/>
      <c r="X1" s="532"/>
      <c r="Y1" s="532"/>
      <c r="Z1" s="532"/>
      <c r="AA1" s="532"/>
      <c r="AB1" s="529" t="s">
        <v>225</v>
      </c>
      <c r="AC1" s="530"/>
      <c r="AD1" s="530"/>
      <c r="AE1" s="530"/>
      <c r="AF1" s="530"/>
      <c r="AG1" s="530"/>
      <c r="AH1" s="530"/>
      <c r="AI1" s="531"/>
      <c r="AJ1" s="532" t="s">
        <v>308</v>
      </c>
      <c r="AK1" s="532"/>
      <c r="AL1" s="532"/>
      <c r="AM1" s="532"/>
      <c r="AN1" s="532"/>
      <c r="AO1" s="532"/>
      <c r="AP1" s="532"/>
      <c r="AQ1" s="532"/>
      <c r="AR1" s="532"/>
      <c r="AS1" s="532"/>
      <c r="AT1" s="532"/>
    </row>
    <row r="2" spans="1:46" ht="201" customHeight="1" x14ac:dyDescent="0.35">
      <c r="A2" s="293"/>
      <c r="B2" s="316" t="s">
        <v>318</v>
      </c>
      <c r="C2" s="158" t="s">
        <v>431</v>
      </c>
      <c r="D2" s="158" t="s">
        <v>102</v>
      </c>
      <c r="E2" s="158" t="s">
        <v>111</v>
      </c>
      <c r="F2" s="158" t="s">
        <v>432</v>
      </c>
      <c r="G2" s="158" t="s">
        <v>433</v>
      </c>
      <c r="H2" s="158" t="s">
        <v>130</v>
      </c>
      <c r="I2" s="158" t="s">
        <v>139</v>
      </c>
      <c r="J2" s="316" t="s">
        <v>319</v>
      </c>
      <c r="K2" s="158" t="s">
        <v>148</v>
      </c>
      <c r="L2" s="158" t="s">
        <v>154</v>
      </c>
      <c r="M2" s="158" t="str">
        <f>EFL!N2</f>
        <v>Verandering golfklimaat Noordzee</v>
      </c>
      <c r="N2" s="158" t="s">
        <v>548</v>
      </c>
      <c r="O2" s="158" t="s">
        <v>169</v>
      </c>
      <c r="P2" s="158" t="s">
        <v>1189</v>
      </c>
      <c r="Q2" s="164" t="s">
        <v>434</v>
      </c>
      <c r="R2" s="164" t="s">
        <v>549</v>
      </c>
      <c r="S2" s="164" t="s">
        <v>550</v>
      </c>
      <c r="T2" s="158" t="s">
        <v>435</v>
      </c>
      <c r="U2" s="158" t="s">
        <v>195</v>
      </c>
      <c r="V2" s="158" t="s">
        <v>198</v>
      </c>
      <c r="W2" s="158" t="s">
        <v>436</v>
      </c>
      <c r="X2" s="158" t="str">
        <f>EFL!Y2</f>
        <v>Verandering afvoerverdeling Rijn-Maas monding</v>
      </c>
      <c r="Y2" s="158" t="s">
        <v>552</v>
      </c>
      <c r="Z2" s="158" t="s">
        <v>437</v>
      </c>
      <c r="AA2" s="158" t="str">
        <f>EFL!AA2</f>
        <v>Verandering in getijslag Noordzee</v>
      </c>
      <c r="AB2" s="158" t="s">
        <v>226</v>
      </c>
      <c r="AC2" s="158" t="s">
        <v>230</v>
      </c>
      <c r="AD2" s="158" t="str">
        <f>EFL!AE2</f>
        <v>Verandering in benodigd veiligheidsniveau</v>
      </c>
      <c r="AE2" s="158" t="s">
        <v>238</v>
      </c>
      <c r="AF2" s="158" t="s">
        <v>241</v>
      </c>
      <c r="AG2" s="158" t="s">
        <v>438</v>
      </c>
      <c r="AH2" s="158" t="s">
        <v>250</v>
      </c>
      <c r="AI2" s="158" t="str">
        <f>EFL!AJ2</f>
        <v>Toename ecologische waarde HV</v>
      </c>
      <c r="AJ2" s="158" t="s">
        <v>260</v>
      </c>
      <c r="AK2" s="158" t="s">
        <v>265</v>
      </c>
      <c r="AL2" s="158" t="s">
        <v>270</v>
      </c>
      <c r="AM2" s="158" t="s">
        <v>439</v>
      </c>
      <c r="AN2" s="158" t="s">
        <v>322</v>
      </c>
      <c r="AO2" s="317" t="str">
        <f>EFL!AT2</f>
        <v>Verandering sluitpeil HV</v>
      </c>
      <c r="AP2" s="317" t="s">
        <v>281</v>
      </c>
      <c r="AQ2" s="158" t="s">
        <v>286</v>
      </c>
      <c r="AR2" s="158" t="s">
        <v>440</v>
      </c>
      <c r="AS2" s="318" t="s">
        <v>441</v>
      </c>
      <c r="AT2" s="158" t="s">
        <v>442</v>
      </c>
    </row>
    <row r="3" spans="1:46" ht="49.5" customHeight="1" x14ac:dyDescent="0.35">
      <c r="A3" s="319" t="s">
        <v>443</v>
      </c>
      <c r="B3" s="316"/>
      <c r="C3" s="320"/>
      <c r="D3" s="320"/>
      <c r="E3" s="320"/>
      <c r="F3" s="320"/>
      <c r="G3" s="320"/>
      <c r="H3" s="320"/>
      <c r="I3" s="320"/>
      <c r="J3" s="321"/>
      <c r="K3" s="320"/>
      <c r="L3" s="320"/>
      <c r="M3" s="320"/>
      <c r="N3" s="320"/>
      <c r="O3" s="320"/>
      <c r="P3" s="320"/>
      <c r="Q3" s="320"/>
      <c r="R3" s="320"/>
      <c r="S3" s="320"/>
      <c r="T3" s="320"/>
      <c r="U3" s="320"/>
      <c r="V3" s="320"/>
      <c r="W3" s="320"/>
      <c r="X3" s="320"/>
      <c r="Y3" s="320"/>
      <c r="Z3" s="320"/>
      <c r="AA3" s="320"/>
      <c r="AB3" s="320"/>
      <c r="AC3" s="320"/>
      <c r="AD3" s="320"/>
      <c r="AE3" s="320"/>
      <c r="AF3" s="320"/>
      <c r="AG3" s="320"/>
      <c r="AH3" s="320"/>
      <c r="AI3" s="320"/>
      <c r="AJ3" s="320"/>
      <c r="AK3" s="320"/>
      <c r="AL3" s="320"/>
      <c r="AM3" s="320"/>
      <c r="AN3" s="320"/>
      <c r="AO3" s="320"/>
      <c r="AP3" s="320"/>
      <c r="AQ3" s="320"/>
      <c r="AR3" s="320"/>
      <c r="AS3" s="322"/>
      <c r="AT3" s="320"/>
    </row>
    <row r="4" spans="1:46" ht="48" customHeight="1" x14ac:dyDescent="0.35">
      <c r="A4" s="280" t="s">
        <v>444</v>
      </c>
      <c r="B4" s="533"/>
      <c r="C4" s="216" t="s">
        <v>445</v>
      </c>
      <c r="D4" s="182" t="s">
        <v>69</v>
      </c>
      <c r="E4" s="181" t="s">
        <v>446</v>
      </c>
      <c r="F4" s="216" t="s">
        <v>447</v>
      </c>
      <c r="G4" s="534" t="s">
        <v>448</v>
      </c>
      <c r="H4" s="181" t="s">
        <v>449</v>
      </c>
      <c r="I4" s="520" t="s">
        <v>448</v>
      </c>
      <c r="J4" s="533"/>
      <c r="K4" s="161" t="s">
        <v>450</v>
      </c>
      <c r="L4" s="520" t="s">
        <v>448</v>
      </c>
      <c r="M4" s="520" t="s">
        <v>448</v>
      </c>
      <c r="N4" s="181" t="s">
        <v>451</v>
      </c>
      <c r="O4" s="520" t="s">
        <v>448</v>
      </c>
      <c r="P4" s="520" t="s">
        <v>448</v>
      </c>
      <c r="Q4" s="520" t="s">
        <v>448</v>
      </c>
      <c r="R4" s="161" t="s">
        <v>452</v>
      </c>
      <c r="S4" s="520" t="s">
        <v>448</v>
      </c>
      <c r="T4" s="216" t="s">
        <v>1264</v>
      </c>
      <c r="U4" s="161" t="s">
        <v>454</v>
      </c>
      <c r="V4" s="520" t="s">
        <v>448</v>
      </c>
      <c r="W4" s="181" t="s">
        <v>455</v>
      </c>
      <c r="X4" s="520" t="s">
        <v>448</v>
      </c>
      <c r="Y4" s="161" t="s">
        <v>69</v>
      </c>
      <c r="Z4" s="161" t="s">
        <v>69</v>
      </c>
      <c r="AA4" s="520" t="s">
        <v>448</v>
      </c>
      <c r="AB4" s="520" t="s">
        <v>448</v>
      </c>
      <c r="AC4" s="520" t="s">
        <v>448</v>
      </c>
      <c r="AD4" s="216" t="s">
        <v>456</v>
      </c>
      <c r="AE4" s="161" t="s">
        <v>69</v>
      </c>
      <c r="AF4" s="161" t="s">
        <v>69</v>
      </c>
      <c r="AG4" s="161" t="s">
        <v>69</v>
      </c>
      <c r="AH4" s="161" t="s">
        <v>69</v>
      </c>
      <c r="AI4" s="520" t="s">
        <v>448</v>
      </c>
      <c r="AJ4" s="181"/>
      <c r="AK4" s="520" t="s">
        <v>448</v>
      </c>
      <c r="AL4" s="520" t="s">
        <v>448</v>
      </c>
      <c r="AM4" s="520" t="s">
        <v>448</v>
      </c>
      <c r="AN4" s="520" t="s">
        <v>448</v>
      </c>
      <c r="AO4" s="520" t="s">
        <v>448</v>
      </c>
      <c r="AP4" s="520" t="s">
        <v>448</v>
      </c>
      <c r="AQ4" s="520" t="s">
        <v>448</v>
      </c>
      <c r="AR4" s="161" t="s">
        <v>457</v>
      </c>
      <c r="AS4" s="520" t="s">
        <v>448</v>
      </c>
      <c r="AT4" s="520" t="s">
        <v>448</v>
      </c>
    </row>
    <row r="5" spans="1:46" ht="25.5" customHeight="1" x14ac:dyDescent="0.35">
      <c r="A5" s="280" t="s">
        <v>458</v>
      </c>
      <c r="B5" s="533"/>
      <c r="C5" s="216" t="s">
        <v>459</v>
      </c>
      <c r="D5" s="182" t="s">
        <v>69</v>
      </c>
      <c r="E5" s="182" t="s">
        <v>460</v>
      </c>
      <c r="F5" s="216" t="s">
        <v>459</v>
      </c>
      <c r="G5" s="534"/>
      <c r="H5" s="161" t="s">
        <v>461</v>
      </c>
      <c r="I5" s="520"/>
      <c r="J5" s="533"/>
      <c r="K5" s="161" t="s">
        <v>462</v>
      </c>
      <c r="L5" s="520"/>
      <c r="M5" s="520"/>
      <c r="N5" s="161" t="s">
        <v>463</v>
      </c>
      <c r="O5" s="520"/>
      <c r="P5" s="520"/>
      <c r="Q5" s="520"/>
      <c r="R5" s="161" t="s">
        <v>69</v>
      </c>
      <c r="S5" s="520"/>
      <c r="T5" s="216" t="s">
        <v>1264</v>
      </c>
      <c r="U5" s="161" t="s">
        <v>69</v>
      </c>
      <c r="V5" s="520"/>
      <c r="W5" s="161" t="s">
        <v>69</v>
      </c>
      <c r="X5" s="520"/>
      <c r="Y5" s="161" t="s">
        <v>69</v>
      </c>
      <c r="Z5" s="161" t="s">
        <v>69</v>
      </c>
      <c r="AA5" s="520"/>
      <c r="AB5" s="520"/>
      <c r="AC5" s="520"/>
      <c r="AD5" s="161" t="s">
        <v>69</v>
      </c>
      <c r="AE5" s="161" t="s">
        <v>69</v>
      </c>
      <c r="AF5" s="161" t="s">
        <v>69</v>
      </c>
      <c r="AG5" s="161" t="s">
        <v>69</v>
      </c>
      <c r="AH5" s="161" t="s">
        <v>69</v>
      </c>
      <c r="AI5" s="520"/>
      <c r="AJ5" s="181"/>
      <c r="AK5" s="520"/>
      <c r="AL5" s="520"/>
      <c r="AM5" s="520"/>
      <c r="AN5" s="520"/>
      <c r="AO5" s="520"/>
      <c r="AP5" s="520"/>
      <c r="AQ5" s="520"/>
      <c r="AR5" s="161" t="s">
        <v>69</v>
      </c>
      <c r="AS5" s="520"/>
      <c r="AT5" s="520"/>
    </row>
    <row r="6" spans="1:46" ht="13.5" customHeight="1" x14ac:dyDescent="0.35">
      <c r="A6" s="280" t="s">
        <v>464</v>
      </c>
      <c r="B6" s="533"/>
      <c r="C6" s="182" t="s">
        <v>69</v>
      </c>
      <c r="D6" s="181" t="s">
        <v>465</v>
      </c>
      <c r="E6" s="181" t="s">
        <v>466</v>
      </c>
      <c r="F6" s="182" t="s">
        <v>467</v>
      </c>
      <c r="G6" s="534"/>
      <c r="H6" s="216" t="s">
        <v>1271</v>
      </c>
      <c r="I6" s="520"/>
      <c r="J6" s="533"/>
      <c r="K6" s="161" t="s">
        <v>468</v>
      </c>
      <c r="L6" s="520"/>
      <c r="M6" s="520"/>
      <c r="N6" s="161" t="s">
        <v>69</v>
      </c>
      <c r="O6" s="520"/>
      <c r="P6" s="520"/>
      <c r="Q6" s="520"/>
      <c r="R6" s="216" t="s">
        <v>1266</v>
      </c>
      <c r="S6" s="520"/>
      <c r="T6" s="161" t="s">
        <v>69</v>
      </c>
      <c r="U6" s="161" t="s">
        <v>69</v>
      </c>
      <c r="V6" s="520"/>
      <c r="W6" s="161" t="s">
        <v>469</v>
      </c>
      <c r="X6" s="520"/>
      <c r="Y6" s="216" t="s">
        <v>335</v>
      </c>
      <c r="Z6" s="181" t="s">
        <v>470</v>
      </c>
      <c r="AA6" s="520"/>
      <c r="AB6" s="520"/>
      <c r="AC6" s="520"/>
      <c r="AD6" s="161" t="s">
        <v>69</v>
      </c>
      <c r="AE6" s="161" t="s">
        <v>69</v>
      </c>
      <c r="AF6" s="161" t="s">
        <v>69</v>
      </c>
      <c r="AG6" s="161" t="s">
        <v>69</v>
      </c>
      <c r="AH6" s="161" t="s">
        <v>69</v>
      </c>
      <c r="AI6" s="520"/>
      <c r="AJ6" s="181" t="s">
        <v>471</v>
      </c>
      <c r="AK6" s="520"/>
      <c r="AL6" s="520"/>
      <c r="AM6" s="520"/>
      <c r="AN6" s="520"/>
      <c r="AO6" s="520"/>
      <c r="AP6" s="520"/>
      <c r="AQ6" s="520"/>
      <c r="AR6" s="216" t="s">
        <v>864</v>
      </c>
      <c r="AS6" s="520"/>
      <c r="AT6" s="520"/>
    </row>
    <row r="7" spans="1:46" ht="14.5" x14ac:dyDescent="0.35">
      <c r="A7" s="280" t="s">
        <v>473</v>
      </c>
      <c r="B7" s="533"/>
      <c r="C7" s="182" t="s">
        <v>69</v>
      </c>
      <c r="D7" s="181" t="s">
        <v>465</v>
      </c>
      <c r="E7" s="181" t="s">
        <v>466</v>
      </c>
      <c r="F7" s="182" t="s">
        <v>467</v>
      </c>
      <c r="G7" s="534"/>
      <c r="H7" s="216" t="s">
        <v>1272</v>
      </c>
      <c r="I7" s="520"/>
      <c r="J7" s="533"/>
      <c r="K7" s="161" t="s">
        <v>468</v>
      </c>
      <c r="L7" s="520"/>
      <c r="M7" s="520"/>
      <c r="N7" s="161" t="s">
        <v>69</v>
      </c>
      <c r="O7" s="520"/>
      <c r="P7" s="520"/>
      <c r="Q7" s="520"/>
      <c r="R7" s="161" t="s">
        <v>474</v>
      </c>
      <c r="S7" s="520"/>
      <c r="T7" s="161" t="s">
        <v>69</v>
      </c>
      <c r="U7" s="161" t="s">
        <v>69</v>
      </c>
      <c r="V7" s="520"/>
      <c r="W7" s="161" t="s">
        <v>469</v>
      </c>
      <c r="X7" s="520"/>
      <c r="Y7" s="216" t="s">
        <v>335</v>
      </c>
      <c r="Z7" s="181" t="s">
        <v>470</v>
      </c>
      <c r="AA7" s="520"/>
      <c r="AB7" s="520"/>
      <c r="AC7" s="520"/>
      <c r="AD7" s="161" t="s">
        <v>69</v>
      </c>
      <c r="AE7" s="161" t="s">
        <v>69</v>
      </c>
      <c r="AF7" s="161" t="s">
        <v>69</v>
      </c>
      <c r="AG7" s="161" t="s">
        <v>69</v>
      </c>
      <c r="AH7" s="161" t="s">
        <v>69</v>
      </c>
      <c r="AI7" s="520"/>
      <c r="AJ7" s="181" t="s">
        <v>471</v>
      </c>
      <c r="AK7" s="520"/>
      <c r="AL7" s="520"/>
      <c r="AM7" s="520"/>
      <c r="AN7" s="520"/>
      <c r="AO7" s="520"/>
      <c r="AP7" s="520"/>
      <c r="AQ7" s="520"/>
      <c r="AR7" s="216" t="s">
        <v>864</v>
      </c>
      <c r="AS7" s="520"/>
      <c r="AT7" s="520"/>
    </row>
    <row r="8" spans="1:46" ht="29" x14ac:dyDescent="0.35">
      <c r="A8" s="280" t="s">
        <v>475</v>
      </c>
      <c r="B8" s="533"/>
      <c r="C8" s="216" t="s">
        <v>1268</v>
      </c>
      <c r="D8" s="181" t="s">
        <v>476</v>
      </c>
      <c r="E8" s="216" t="s">
        <v>1262</v>
      </c>
      <c r="F8" s="182" t="s">
        <v>69</v>
      </c>
      <c r="G8" s="534"/>
      <c r="H8" s="216" t="s">
        <v>1271</v>
      </c>
      <c r="I8" s="520"/>
      <c r="J8" s="533"/>
      <c r="K8" s="216" t="s">
        <v>477</v>
      </c>
      <c r="L8" s="520"/>
      <c r="M8" s="520"/>
      <c r="N8" s="216" t="s">
        <v>477</v>
      </c>
      <c r="O8" s="520"/>
      <c r="P8" s="520"/>
      <c r="Q8" s="520"/>
      <c r="R8" s="216" t="s">
        <v>1183</v>
      </c>
      <c r="S8" s="520"/>
      <c r="T8" s="161" t="s">
        <v>69</v>
      </c>
      <c r="U8" s="161" t="s">
        <v>69</v>
      </c>
      <c r="V8" s="520"/>
      <c r="W8" s="161" t="s">
        <v>69</v>
      </c>
      <c r="X8" s="520"/>
      <c r="Y8" s="161" t="s">
        <v>69</v>
      </c>
      <c r="Z8" s="161" t="s">
        <v>69</v>
      </c>
      <c r="AA8" s="520"/>
      <c r="AB8" s="520"/>
      <c r="AC8" s="520"/>
      <c r="AD8" s="161" t="s">
        <v>69</v>
      </c>
      <c r="AE8" s="161" t="s">
        <v>69</v>
      </c>
      <c r="AF8" s="161" t="s">
        <v>69</v>
      </c>
      <c r="AG8" s="161" t="s">
        <v>69</v>
      </c>
      <c r="AH8" s="161" t="s">
        <v>69</v>
      </c>
      <c r="AI8" s="520"/>
      <c r="AJ8" s="181"/>
      <c r="AK8" s="520"/>
      <c r="AL8" s="520"/>
      <c r="AM8" s="520"/>
      <c r="AN8" s="520"/>
      <c r="AO8" s="520"/>
      <c r="AP8" s="520"/>
      <c r="AQ8" s="520"/>
      <c r="AR8" s="161" t="s">
        <v>69</v>
      </c>
      <c r="AS8" s="520"/>
      <c r="AT8" s="520"/>
    </row>
    <row r="9" spans="1:46" ht="15.75" customHeight="1" x14ac:dyDescent="0.4">
      <c r="A9" s="280" t="s">
        <v>478</v>
      </c>
      <c r="B9" s="533"/>
      <c r="C9" s="323" t="s">
        <v>479</v>
      </c>
      <c r="D9" s="182" t="s">
        <v>69</v>
      </c>
      <c r="E9" s="182" t="s">
        <v>480</v>
      </c>
      <c r="F9" s="182" t="s">
        <v>69</v>
      </c>
      <c r="G9" s="534"/>
      <c r="H9" s="324" t="s">
        <v>69</v>
      </c>
      <c r="I9" s="520"/>
      <c r="J9" s="533"/>
      <c r="K9" s="161" t="s">
        <v>69</v>
      </c>
      <c r="L9" s="520"/>
      <c r="M9" s="520"/>
      <c r="N9" s="161" t="s">
        <v>69</v>
      </c>
      <c r="O9" s="520"/>
      <c r="P9" s="520"/>
      <c r="Q9" s="520"/>
      <c r="R9" s="161" t="s">
        <v>69</v>
      </c>
      <c r="S9" s="520"/>
      <c r="T9" s="325" t="s">
        <v>409</v>
      </c>
      <c r="U9" s="161" t="s">
        <v>69</v>
      </c>
      <c r="V9" s="520"/>
      <c r="W9" s="325" t="s">
        <v>69</v>
      </c>
      <c r="X9" s="520"/>
      <c r="Y9" s="161" t="s">
        <v>69</v>
      </c>
      <c r="Z9" s="161" t="s">
        <v>69</v>
      </c>
      <c r="AA9" s="520"/>
      <c r="AB9" s="520"/>
      <c r="AC9" s="520"/>
      <c r="AD9" s="161" t="s">
        <v>69</v>
      </c>
      <c r="AE9" s="161" t="s">
        <v>69</v>
      </c>
      <c r="AF9" s="161" t="s">
        <v>69</v>
      </c>
      <c r="AG9" s="161" t="s">
        <v>69</v>
      </c>
      <c r="AH9" s="161" t="s">
        <v>69</v>
      </c>
      <c r="AI9" s="520"/>
      <c r="AJ9" s="181"/>
      <c r="AK9" s="520"/>
      <c r="AL9" s="520"/>
      <c r="AM9" s="520"/>
      <c r="AN9" s="520"/>
      <c r="AO9" s="520"/>
      <c r="AP9" s="520"/>
      <c r="AQ9" s="520"/>
      <c r="AR9" s="181" t="s">
        <v>481</v>
      </c>
      <c r="AS9" s="520"/>
      <c r="AT9" s="520"/>
    </row>
    <row r="10" spans="1:46" ht="15.75" customHeight="1" x14ac:dyDescent="0.35">
      <c r="A10" s="280" t="s">
        <v>482</v>
      </c>
      <c r="B10" s="533"/>
      <c r="C10" s="323" t="s">
        <v>483</v>
      </c>
      <c r="D10" s="182" t="s">
        <v>69</v>
      </c>
      <c r="E10" s="182" t="s">
        <v>484</v>
      </c>
      <c r="F10" s="182" t="s">
        <v>69</v>
      </c>
      <c r="G10" s="534"/>
      <c r="H10" s="182" t="s">
        <v>69</v>
      </c>
      <c r="I10" s="520"/>
      <c r="J10" s="533"/>
      <c r="K10" s="161" t="s">
        <v>69</v>
      </c>
      <c r="L10" s="520"/>
      <c r="M10" s="520"/>
      <c r="N10" s="161" t="s">
        <v>69</v>
      </c>
      <c r="O10" s="520"/>
      <c r="P10" s="520"/>
      <c r="Q10" s="520"/>
      <c r="R10" s="161" t="s">
        <v>69</v>
      </c>
      <c r="S10" s="520"/>
      <c r="T10" s="161" t="s">
        <v>69</v>
      </c>
      <c r="U10" s="161" t="s">
        <v>69</v>
      </c>
      <c r="V10" s="520"/>
      <c r="W10" s="161" t="s">
        <v>69</v>
      </c>
      <c r="X10" s="520"/>
      <c r="Y10" s="161" t="s">
        <v>69</v>
      </c>
      <c r="Z10" s="161" t="s">
        <v>69</v>
      </c>
      <c r="AA10" s="520"/>
      <c r="AB10" s="520"/>
      <c r="AC10" s="520"/>
      <c r="AD10" s="161" t="s">
        <v>69</v>
      </c>
      <c r="AE10" s="161" t="s">
        <v>69</v>
      </c>
      <c r="AF10" s="161" t="s">
        <v>69</v>
      </c>
      <c r="AG10" s="161" t="s">
        <v>69</v>
      </c>
      <c r="AH10" s="161" t="s">
        <v>69</v>
      </c>
      <c r="AI10" s="520"/>
      <c r="AJ10" s="181"/>
      <c r="AK10" s="520"/>
      <c r="AL10" s="520"/>
      <c r="AM10" s="520"/>
      <c r="AN10" s="520"/>
      <c r="AO10" s="520"/>
      <c r="AP10" s="520"/>
      <c r="AQ10" s="520"/>
      <c r="AR10" s="161" t="s">
        <v>69</v>
      </c>
      <c r="AS10" s="520"/>
      <c r="AT10" s="520"/>
    </row>
    <row r="11" spans="1:46" ht="15.75" customHeight="1" x14ac:dyDescent="0.35">
      <c r="A11" s="280" t="s">
        <v>485</v>
      </c>
      <c r="B11" s="533"/>
      <c r="C11" s="216" t="s">
        <v>1261</v>
      </c>
      <c r="D11" s="182" t="s">
        <v>69</v>
      </c>
      <c r="E11" s="216" t="s">
        <v>1261</v>
      </c>
      <c r="F11" s="182" t="s">
        <v>69</v>
      </c>
      <c r="G11" s="534"/>
      <c r="H11" s="181" t="s">
        <v>486</v>
      </c>
      <c r="I11" s="520"/>
      <c r="J11" s="533"/>
      <c r="K11" s="161" t="s">
        <v>69</v>
      </c>
      <c r="L11" s="520"/>
      <c r="M11" s="520"/>
      <c r="N11" s="161" t="s">
        <v>69</v>
      </c>
      <c r="O11" s="520"/>
      <c r="P11" s="520"/>
      <c r="Q11" s="520"/>
      <c r="R11" s="161" t="s">
        <v>69</v>
      </c>
      <c r="S11" s="520"/>
      <c r="T11" s="325" t="s">
        <v>69</v>
      </c>
      <c r="U11" s="161" t="s">
        <v>69</v>
      </c>
      <c r="V11" s="520"/>
      <c r="W11" s="161" t="s">
        <v>69</v>
      </c>
      <c r="X11" s="520"/>
      <c r="Y11" s="161" t="s">
        <v>69</v>
      </c>
      <c r="Z11" s="161" t="s">
        <v>487</v>
      </c>
      <c r="AA11" s="520"/>
      <c r="AB11" s="520"/>
      <c r="AC11" s="520"/>
      <c r="AD11" s="161" t="s">
        <v>69</v>
      </c>
      <c r="AE11" s="161" t="s">
        <v>69</v>
      </c>
      <c r="AF11" s="161" t="s">
        <v>69</v>
      </c>
      <c r="AG11" s="161" t="s">
        <v>69</v>
      </c>
      <c r="AH11" s="161" t="s">
        <v>69</v>
      </c>
      <c r="AI11" s="520"/>
      <c r="AJ11" s="181"/>
      <c r="AK11" s="520"/>
      <c r="AL11" s="520"/>
      <c r="AM11" s="520"/>
      <c r="AN11" s="520"/>
      <c r="AO11" s="520"/>
      <c r="AP11" s="520"/>
      <c r="AQ11" s="520"/>
      <c r="AR11" s="161" t="s">
        <v>69</v>
      </c>
      <c r="AS11" s="520"/>
      <c r="AT11" s="520"/>
    </row>
    <row r="12" spans="1:46" ht="19.399999999999999" customHeight="1" x14ac:dyDescent="0.35">
      <c r="A12" s="280" t="s">
        <v>488</v>
      </c>
      <c r="B12" s="533"/>
      <c r="C12" s="216" t="s">
        <v>1261</v>
      </c>
      <c r="D12" s="182" t="s">
        <v>69</v>
      </c>
      <c r="E12" s="216" t="s">
        <v>1261</v>
      </c>
      <c r="F12" s="182" t="s">
        <v>69</v>
      </c>
      <c r="G12" s="534"/>
      <c r="H12" s="181" t="s">
        <v>486</v>
      </c>
      <c r="I12" s="520"/>
      <c r="J12" s="533"/>
      <c r="K12" s="161" t="s">
        <v>69</v>
      </c>
      <c r="L12" s="520"/>
      <c r="M12" s="520"/>
      <c r="N12" s="161" t="s">
        <v>69</v>
      </c>
      <c r="O12" s="520"/>
      <c r="P12" s="520"/>
      <c r="Q12" s="520"/>
      <c r="R12" s="161" t="s">
        <v>69</v>
      </c>
      <c r="S12" s="520"/>
      <c r="T12" s="325" t="s">
        <v>69</v>
      </c>
      <c r="U12" s="161" t="s">
        <v>69</v>
      </c>
      <c r="V12" s="520"/>
      <c r="W12" s="161" t="s">
        <v>69</v>
      </c>
      <c r="X12" s="520"/>
      <c r="Y12" s="161" t="s">
        <v>69</v>
      </c>
      <c r="Z12" s="161" t="s">
        <v>69</v>
      </c>
      <c r="AA12" s="520"/>
      <c r="AB12" s="520"/>
      <c r="AC12" s="520"/>
      <c r="AD12" s="161" t="s">
        <v>69</v>
      </c>
      <c r="AE12" s="161" t="s">
        <v>69</v>
      </c>
      <c r="AF12" s="161" t="s">
        <v>69</v>
      </c>
      <c r="AG12" s="161" t="s">
        <v>69</v>
      </c>
      <c r="AH12" s="161" t="s">
        <v>69</v>
      </c>
      <c r="AI12" s="520"/>
      <c r="AJ12" s="181"/>
      <c r="AK12" s="520"/>
      <c r="AL12" s="520"/>
      <c r="AM12" s="520"/>
      <c r="AN12" s="520"/>
      <c r="AO12" s="520"/>
      <c r="AP12" s="520"/>
      <c r="AQ12" s="520"/>
      <c r="AR12" s="161" t="s">
        <v>69</v>
      </c>
      <c r="AS12" s="520"/>
      <c r="AT12" s="520"/>
    </row>
    <row r="13" spans="1:46" ht="20.149999999999999" customHeight="1" x14ac:dyDescent="0.35">
      <c r="A13" s="280" t="s">
        <v>489</v>
      </c>
      <c r="B13" s="533"/>
      <c r="C13" s="181" t="s">
        <v>490</v>
      </c>
      <c r="D13" s="182" t="s">
        <v>491</v>
      </c>
      <c r="E13" s="182" t="s">
        <v>492</v>
      </c>
      <c r="F13" s="182" t="s">
        <v>69</v>
      </c>
      <c r="G13" s="534"/>
      <c r="H13" s="182" t="s">
        <v>69</v>
      </c>
      <c r="I13" s="520"/>
      <c r="J13" s="533"/>
      <c r="K13" s="161" t="s">
        <v>69</v>
      </c>
      <c r="L13" s="520"/>
      <c r="M13" s="520"/>
      <c r="N13" s="161" t="s">
        <v>69</v>
      </c>
      <c r="O13" s="520"/>
      <c r="P13" s="520"/>
      <c r="Q13" s="520"/>
      <c r="R13" s="161" t="s">
        <v>69</v>
      </c>
      <c r="S13" s="520"/>
      <c r="T13" s="216" t="s">
        <v>1264</v>
      </c>
      <c r="U13" s="161" t="s">
        <v>69</v>
      </c>
      <c r="V13" s="520"/>
      <c r="W13" s="161" t="s">
        <v>69</v>
      </c>
      <c r="X13" s="520"/>
      <c r="Y13" s="161" t="s">
        <v>69</v>
      </c>
      <c r="Z13" s="161" t="s">
        <v>69</v>
      </c>
      <c r="AA13" s="520"/>
      <c r="AB13" s="520"/>
      <c r="AC13" s="520"/>
      <c r="AD13" s="161" t="s">
        <v>69</v>
      </c>
      <c r="AE13" s="161" t="s">
        <v>69</v>
      </c>
      <c r="AF13" s="161" t="s">
        <v>69</v>
      </c>
      <c r="AG13" s="161" t="s">
        <v>69</v>
      </c>
      <c r="AH13" s="161" t="s">
        <v>69</v>
      </c>
      <c r="AI13" s="520"/>
      <c r="AJ13" s="181"/>
      <c r="AK13" s="520"/>
      <c r="AL13" s="520"/>
      <c r="AM13" s="520"/>
      <c r="AN13" s="520"/>
      <c r="AO13" s="520"/>
      <c r="AP13" s="520"/>
      <c r="AQ13" s="520"/>
      <c r="AR13" s="161" t="s">
        <v>69</v>
      </c>
      <c r="AS13" s="520"/>
      <c r="AT13" s="520"/>
    </row>
    <row r="14" spans="1:46" ht="14.5" x14ac:dyDescent="0.35">
      <c r="A14" s="280" t="s">
        <v>493</v>
      </c>
      <c r="B14" s="533"/>
      <c r="C14" s="216" t="s">
        <v>494</v>
      </c>
      <c r="D14" s="182" t="s">
        <v>69</v>
      </c>
      <c r="E14" s="253" t="s">
        <v>69</v>
      </c>
      <c r="F14" s="182" t="s">
        <v>69</v>
      </c>
      <c r="G14" s="534"/>
      <c r="H14" s="182" t="s">
        <v>69</v>
      </c>
      <c r="I14" s="520"/>
      <c r="J14" s="533"/>
      <c r="K14" s="161" t="s">
        <v>69</v>
      </c>
      <c r="L14" s="520"/>
      <c r="M14" s="520"/>
      <c r="N14" s="161" t="s">
        <v>69</v>
      </c>
      <c r="O14" s="520"/>
      <c r="P14" s="520"/>
      <c r="Q14" s="520"/>
      <c r="R14" s="161" t="s">
        <v>69</v>
      </c>
      <c r="S14" s="520"/>
      <c r="T14" s="216" t="s">
        <v>1264</v>
      </c>
      <c r="U14" s="216" t="s">
        <v>495</v>
      </c>
      <c r="V14" s="520"/>
      <c r="W14" s="161" t="s">
        <v>69</v>
      </c>
      <c r="X14" s="520"/>
      <c r="Y14" s="161" t="s">
        <v>69</v>
      </c>
      <c r="Z14" s="161" t="s">
        <v>69</v>
      </c>
      <c r="AA14" s="520"/>
      <c r="AB14" s="520"/>
      <c r="AC14" s="520"/>
      <c r="AD14" s="161" t="s">
        <v>69</v>
      </c>
      <c r="AE14" s="161" t="s">
        <v>69</v>
      </c>
      <c r="AF14" s="161" t="s">
        <v>69</v>
      </c>
      <c r="AG14" s="161" t="s">
        <v>69</v>
      </c>
      <c r="AH14" s="161" t="s">
        <v>69</v>
      </c>
      <c r="AI14" s="520"/>
      <c r="AJ14" s="181"/>
      <c r="AK14" s="520"/>
      <c r="AL14" s="520"/>
      <c r="AM14" s="520"/>
      <c r="AN14" s="520"/>
      <c r="AO14" s="520"/>
      <c r="AP14" s="520"/>
      <c r="AQ14" s="520"/>
      <c r="AR14" s="161" t="s">
        <v>69</v>
      </c>
      <c r="AS14" s="520"/>
      <c r="AT14" s="520"/>
    </row>
    <row r="15" spans="1:46" ht="15.75" customHeight="1" x14ac:dyDescent="0.35">
      <c r="A15" s="280" t="s">
        <v>496</v>
      </c>
      <c r="B15" s="533"/>
      <c r="C15" s="181" t="s">
        <v>497</v>
      </c>
      <c r="D15" s="182" t="s">
        <v>69</v>
      </c>
      <c r="E15" s="182" t="s">
        <v>69</v>
      </c>
      <c r="F15" s="182" t="s">
        <v>69</v>
      </c>
      <c r="G15" s="534"/>
      <c r="H15" s="182" t="s">
        <v>69</v>
      </c>
      <c r="I15" s="520"/>
      <c r="J15" s="533"/>
      <c r="K15" s="161" t="s">
        <v>498</v>
      </c>
      <c r="L15" s="520"/>
      <c r="M15" s="520"/>
      <c r="N15" s="161" t="s">
        <v>69</v>
      </c>
      <c r="O15" s="520"/>
      <c r="P15" s="520"/>
      <c r="Q15" s="520"/>
      <c r="R15" s="161" t="s">
        <v>69</v>
      </c>
      <c r="S15" s="520"/>
      <c r="T15" s="161" t="s">
        <v>69</v>
      </c>
      <c r="U15" s="161" t="s">
        <v>69</v>
      </c>
      <c r="V15" s="520"/>
      <c r="W15" s="161" t="s">
        <v>69</v>
      </c>
      <c r="X15" s="520"/>
      <c r="Y15" s="161" t="s">
        <v>69</v>
      </c>
      <c r="Z15" s="181" t="s">
        <v>499</v>
      </c>
      <c r="AA15" s="520"/>
      <c r="AB15" s="520"/>
      <c r="AC15" s="520"/>
      <c r="AD15" s="216"/>
      <c r="AE15" s="161" t="s">
        <v>500</v>
      </c>
      <c r="AF15" s="161" t="s">
        <v>501</v>
      </c>
      <c r="AG15" s="161" t="s">
        <v>69</v>
      </c>
      <c r="AH15" s="161" t="s">
        <v>69</v>
      </c>
      <c r="AI15" s="520"/>
      <c r="AJ15" s="181"/>
      <c r="AK15" s="520"/>
      <c r="AL15" s="520"/>
      <c r="AM15" s="520"/>
      <c r="AN15" s="520"/>
      <c r="AO15" s="520"/>
      <c r="AP15" s="520"/>
      <c r="AQ15" s="520"/>
      <c r="AR15" s="161" t="s">
        <v>69</v>
      </c>
      <c r="AS15" s="520"/>
      <c r="AT15" s="520"/>
    </row>
    <row r="16" spans="1:46" ht="14.5" x14ac:dyDescent="0.35">
      <c r="A16" s="280" t="s">
        <v>502</v>
      </c>
      <c r="B16" s="533"/>
      <c r="C16" s="182" t="s">
        <v>503</v>
      </c>
      <c r="D16" s="182" t="s">
        <v>69</v>
      </c>
      <c r="E16" s="182" t="s">
        <v>69</v>
      </c>
      <c r="F16" s="182" t="s">
        <v>69</v>
      </c>
      <c r="G16" s="534"/>
      <c r="H16" s="182" t="s">
        <v>69</v>
      </c>
      <c r="I16" s="520"/>
      <c r="J16" s="533"/>
      <c r="K16" s="161" t="s">
        <v>69</v>
      </c>
      <c r="L16" s="520"/>
      <c r="M16" s="520"/>
      <c r="N16" s="161" t="s">
        <v>69</v>
      </c>
      <c r="O16" s="520"/>
      <c r="P16" s="520"/>
      <c r="Q16" s="520"/>
      <c r="R16" s="161" t="s">
        <v>69</v>
      </c>
      <c r="S16" s="520"/>
      <c r="T16" s="161" t="s">
        <v>69</v>
      </c>
      <c r="U16" s="161" t="s">
        <v>69</v>
      </c>
      <c r="V16" s="520"/>
      <c r="W16" s="161" t="s">
        <v>69</v>
      </c>
      <c r="X16" s="520"/>
      <c r="Y16" s="161" t="s">
        <v>69</v>
      </c>
      <c r="Z16" s="161" t="s">
        <v>69</v>
      </c>
      <c r="AA16" s="520"/>
      <c r="AB16" s="520"/>
      <c r="AC16" s="520"/>
      <c r="AD16" s="216"/>
      <c r="AE16" s="161" t="s">
        <v>69</v>
      </c>
      <c r="AF16" s="161" t="s">
        <v>69</v>
      </c>
      <c r="AG16" s="161" t="s">
        <v>69</v>
      </c>
      <c r="AH16" s="161" t="s">
        <v>69</v>
      </c>
      <c r="AI16" s="520"/>
      <c r="AJ16" s="181"/>
      <c r="AK16" s="520"/>
      <c r="AL16" s="520"/>
      <c r="AM16" s="520"/>
      <c r="AN16" s="520"/>
      <c r="AO16" s="520"/>
      <c r="AP16" s="520"/>
      <c r="AQ16" s="520"/>
      <c r="AR16" s="161" t="s">
        <v>69</v>
      </c>
      <c r="AS16" s="520"/>
      <c r="AT16" s="520"/>
    </row>
    <row r="17" spans="1:47" ht="13.4" customHeight="1" x14ac:dyDescent="0.35">
      <c r="A17" s="280" t="s">
        <v>504</v>
      </c>
      <c r="B17" s="533"/>
      <c r="C17" s="216" t="s">
        <v>505</v>
      </c>
      <c r="D17" s="182" t="s">
        <v>69</v>
      </c>
      <c r="E17" s="182" t="s">
        <v>69</v>
      </c>
      <c r="F17" s="182" t="s">
        <v>69</v>
      </c>
      <c r="G17" s="534"/>
      <c r="H17" s="182" t="s">
        <v>69</v>
      </c>
      <c r="I17" s="520"/>
      <c r="J17" s="533"/>
      <c r="K17" s="161" t="s">
        <v>69</v>
      </c>
      <c r="L17" s="520"/>
      <c r="M17" s="520"/>
      <c r="N17" s="161" t="s">
        <v>69</v>
      </c>
      <c r="O17" s="520"/>
      <c r="P17" s="520"/>
      <c r="Q17" s="520"/>
      <c r="R17" s="161" t="s">
        <v>69</v>
      </c>
      <c r="S17" s="520"/>
      <c r="T17" s="161" t="s">
        <v>69</v>
      </c>
      <c r="U17" s="161" t="s">
        <v>506</v>
      </c>
      <c r="V17" s="520"/>
      <c r="W17" s="161" t="s">
        <v>69</v>
      </c>
      <c r="X17" s="520"/>
      <c r="Y17" s="161" t="s">
        <v>69</v>
      </c>
      <c r="Z17" s="161" t="s">
        <v>69</v>
      </c>
      <c r="AA17" s="520"/>
      <c r="AB17" s="520"/>
      <c r="AC17" s="520"/>
      <c r="AD17" s="216" t="s">
        <v>507</v>
      </c>
      <c r="AE17" s="161" t="s">
        <v>69</v>
      </c>
      <c r="AF17" s="161" t="s">
        <v>69</v>
      </c>
      <c r="AG17" s="161" t="s">
        <v>69</v>
      </c>
      <c r="AH17" s="293" t="s">
        <v>508</v>
      </c>
      <c r="AI17" s="520"/>
      <c r="AJ17" s="181"/>
      <c r="AK17" s="520"/>
      <c r="AL17" s="520"/>
      <c r="AM17" s="520"/>
      <c r="AN17" s="520"/>
      <c r="AO17" s="520"/>
      <c r="AP17" s="520"/>
      <c r="AQ17" s="520"/>
      <c r="AR17" s="161" t="s">
        <v>69</v>
      </c>
      <c r="AS17" s="520"/>
      <c r="AT17" s="520"/>
    </row>
    <row r="18" spans="1:47" ht="14.5" x14ac:dyDescent="0.35">
      <c r="A18" s="280" t="s">
        <v>509</v>
      </c>
      <c r="B18" s="533"/>
      <c r="C18" s="181" t="s">
        <v>510</v>
      </c>
      <c r="D18" s="182" t="s">
        <v>69</v>
      </c>
      <c r="E18" s="182" t="s">
        <v>69</v>
      </c>
      <c r="F18" s="182" t="s">
        <v>69</v>
      </c>
      <c r="G18" s="534"/>
      <c r="H18" s="182" t="s">
        <v>69</v>
      </c>
      <c r="I18" s="520"/>
      <c r="J18" s="533"/>
      <c r="K18" s="161" t="s">
        <v>69</v>
      </c>
      <c r="L18" s="520"/>
      <c r="M18" s="520"/>
      <c r="N18" s="161" t="s">
        <v>69</v>
      </c>
      <c r="O18" s="520"/>
      <c r="P18" s="520"/>
      <c r="Q18" s="520"/>
      <c r="R18" s="161" t="s">
        <v>69</v>
      </c>
      <c r="S18" s="520"/>
      <c r="T18" s="161" t="s">
        <v>69</v>
      </c>
      <c r="U18" s="161" t="s">
        <v>69</v>
      </c>
      <c r="V18" s="520"/>
      <c r="W18" s="161" t="s">
        <v>69</v>
      </c>
      <c r="X18" s="520"/>
      <c r="Y18" s="325" t="s">
        <v>409</v>
      </c>
      <c r="Z18" s="161" t="s">
        <v>69</v>
      </c>
      <c r="AA18" s="520"/>
      <c r="AB18" s="520"/>
      <c r="AC18" s="520"/>
      <c r="AD18" s="161" t="s">
        <v>69</v>
      </c>
      <c r="AE18" s="161" t="s">
        <v>69</v>
      </c>
      <c r="AF18" s="161" t="s">
        <v>511</v>
      </c>
      <c r="AG18" s="161" t="s">
        <v>512</v>
      </c>
      <c r="AH18" s="161" t="s">
        <v>69</v>
      </c>
      <c r="AI18" s="520"/>
      <c r="AJ18" s="181"/>
      <c r="AK18" s="520"/>
      <c r="AL18" s="520"/>
      <c r="AM18" s="520"/>
      <c r="AN18" s="520"/>
      <c r="AO18" s="520"/>
      <c r="AP18" s="520"/>
      <c r="AQ18" s="520"/>
      <c r="AR18" s="161" t="s">
        <v>69</v>
      </c>
      <c r="AS18" s="520"/>
      <c r="AT18" s="520"/>
    </row>
    <row r="19" spans="1:47" ht="14.5" x14ac:dyDescent="0.35">
      <c r="A19" s="319" t="s">
        <v>513</v>
      </c>
      <c r="B19" s="161"/>
      <c r="C19" s="161"/>
      <c r="D19" s="161"/>
      <c r="E19" s="161"/>
      <c r="F19" s="161"/>
      <c r="G19" s="161"/>
      <c r="H19" s="161"/>
      <c r="I19" s="158"/>
      <c r="J19" s="161"/>
      <c r="K19" s="161"/>
      <c r="L19" s="161" t="s">
        <v>514</v>
      </c>
      <c r="M19" s="161" t="s">
        <v>515</v>
      </c>
      <c r="N19" s="161" t="s">
        <v>58</v>
      </c>
      <c r="O19" s="161" t="s">
        <v>516</v>
      </c>
      <c r="P19" s="161" t="s">
        <v>517</v>
      </c>
      <c r="Q19" s="161" t="s">
        <v>58</v>
      </c>
      <c r="R19" s="161" t="s">
        <v>518</v>
      </c>
      <c r="S19" s="161" t="s">
        <v>58</v>
      </c>
      <c r="T19" s="161"/>
      <c r="U19" s="161" t="s">
        <v>58</v>
      </c>
      <c r="V19" s="161" t="s">
        <v>519</v>
      </c>
      <c r="W19" s="325" t="s">
        <v>58</v>
      </c>
      <c r="X19" s="161" t="s">
        <v>520</v>
      </c>
      <c r="Y19" s="161" t="s">
        <v>521</v>
      </c>
      <c r="Z19" s="293" t="s">
        <v>522</v>
      </c>
      <c r="AA19" s="161"/>
      <c r="AB19" s="161" t="s">
        <v>523</v>
      </c>
      <c r="AC19" s="161" t="s">
        <v>524</v>
      </c>
      <c r="AD19" s="161" t="s">
        <v>58</v>
      </c>
      <c r="AE19" s="161" t="s">
        <v>525</v>
      </c>
      <c r="AF19" s="161" t="s">
        <v>526</v>
      </c>
      <c r="AG19" s="161" t="s">
        <v>58</v>
      </c>
      <c r="AH19" s="161"/>
      <c r="AI19" s="161"/>
      <c r="AJ19" s="161"/>
      <c r="AK19" s="161" t="s">
        <v>527</v>
      </c>
      <c r="AL19" s="161" t="s">
        <v>528</v>
      </c>
      <c r="AM19" s="161" t="s">
        <v>529</v>
      </c>
      <c r="AN19" s="161"/>
      <c r="AO19" s="161" t="s">
        <v>530</v>
      </c>
      <c r="AP19" s="161" t="s">
        <v>531</v>
      </c>
      <c r="AQ19" s="161" t="s">
        <v>532</v>
      </c>
      <c r="AR19" s="161" t="s">
        <v>533</v>
      </c>
      <c r="AS19" s="161" t="s">
        <v>534</v>
      </c>
      <c r="AT19" s="161" t="s">
        <v>535</v>
      </c>
      <c r="AU19" s="191" t="s">
        <v>58</v>
      </c>
    </row>
    <row r="20" spans="1:47" ht="30.65" customHeight="1" x14ac:dyDescent="0.35"/>
    <row r="21" spans="1:47" ht="14.5" x14ac:dyDescent="0.35">
      <c r="D21" t="s">
        <v>536</v>
      </c>
      <c r="F21" s="510" t="s">
        <v>537</v>
      </c>
      <c r="G21" s="511"/>
      <c r="H21" s="511"/>
      <c r="I21" s="382"/>
      <c r="J21" s="525" t="s">
        <v>538</v>
      </c>
      <c r="K21" s="526"/>
      <c r="L21" s="526"/>
      <c r="M21" s="526"/>
      <c r="N21" s="514" t="s">
        <v>539</v>
      </c>
      <c r="O21" s="515"/>
      <c r="P21" s="516"/>
      <c r="Q21" s="523" t="s">
        <v>540</v>
      </c>
      <c r="R21" s="523"/>
      <c r="S21" s="523"/>
      <c r="T21" s="523"/>
      <c r="U21" s="524"/>
    </row>
    <row r="22" spans="1:47" ht="14.5" x14ac:dyDescent="0.35">
      <c r="F22" s="512" t="s">
        <v>541</v>
      </c>
      <c r="G22" s="513"/>
      <c r="H22" s="513"/>
      <c r="I22" s="383"/>
      <c r="J22" s="527" t="s">
        <v>542</v>
      </c>
      <c r="K22" s="528"/>
      <c r="L22" s="528"/>
      <c r="M22" s="528"/>
      <c r="N22" s="517" t="s">
        <v>543</v>
      </c>
      <c r="O22" s="518"/>
      <c r="P22" s="519"/>
      <c r="Q22" s="521" t="s">
        <v>544</v>
      </c>
      <c r="R22" s="521"/>
      <c r="S22" s="521"/>
      <c r="T22" s="521"/>
      <c r="U22" s="522"/>
    </row>
    <row r="24" spans="1:47" ht="14.5" x14ac:dyDescent="0.35">
      <c r="N24" t="s">
        <v>545</v>
      </c>
    </row>
    <row r="26" spans="1:47" ht="14.5" x14ac:dyDescent="0.35">
      <c r="W26" t="s">
        <v>546</v>
      </c>
    </row>
    <row r="27" spans="1:47" ht="14.5" x14ac:dyDescent="0.35"/>
    <row r="28" spans="1:47" ht="14.5" x14ac:dyDescent="0.35"/>
    <row r="29" spans="1:47" ht="14.5" x14ac:dyDescent="0.35"/>
  </sheetData>
  <mergeCells count="37">
    <mergeCell ref="AB1:AI1"/>
    <mergeCell ref="AI4:AI18"/>
    <mergeCell ref="AN4:AN18"/>
    <mergeCell ref="B1:H1"/>
    <mergeCell ref="K1:AA1"/>
    <mergeCell ref="AJ1:AT1"/>
    <mergeCell ref="B4:B18"/>
    <mergeCell ref="J4:J18"/>
    <mergeCell ref="G4:G18"/>
    <mergeCell ref="M4:M18"/>
    <mergeCell ref="Q4:Q18"/>
    <mergeCell ref="S4:S18"/>
    <mergeCell ref="V4:V18"/>
    <mergeCell ref="X4:X18"/>
    <mergeCell ref="AA4:AA18"/>
    <mergeCell ref="AB4:AB18"/>
    <mergeCell ref="AC4:AC18"/>
    <mergeCell ref="AT4:AT18"/>
    <mergeCell ref="Q22:U22"/>
    <mergeCell ref="Q21:U21"/>
    <mergeCell ref="J21:M21"/>
    <mergeCell ref="J22:M22"/>
    <mergeCell ref="AL4:AL18"/>
    <mergeCell ref="AK4:AK18"/>
    <mergeCell ref="AS4:AS18"/>
    <mergeCell ref="AQ4:AQ18"/>
    <mergeCell ref="AM4:AM18"/>
    <mergeCell ref="AO4:AO18"/>
    <mergeCell ref="AP4:AP18"/>
    <mergeCell ref="F21:H21"/>
    <mergeCell ref="F22:H22"/>
    <mergeCell ref="N21:P21"/>
    <mergeCell ref="N22:P22"/>
    <mergeCell ref="L4:L18"/>
    <mergeCell ref="P4:P18"/>
    <mergeCell ref="O4:O18"/>
    <mergeCell ref="I4:I18"/>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80F6-9686-4E5C-A351-EDD538573761}">
  <dimension ref="A1:AV44"/>
  <sheetViews>
    <sheetView showGridLines="0" zoomScale="115" zoomScaleNormal="115" workbookViewId="0">
      <pane xSplit="3" ySplit="3" topLeftCell="T4" activePane="bottomRight" state="frozen"/>
      <selection pane="topRight" activeCell="D1" sqref="D1"/>
      <selection pane="bottomLeft" activeCell="A4" sqref="A4"/>
      <selection pane="bottomRight" activeCell="AN28" sqref="AN28"/>
    </sheetView>
  </sheetViews>
  <sheetFormatPr defaultRowHeight="14.5" x14ac:dyDescent="0.35"/>
  <cols>
    <col min="1" max="1" width="17.54296875" customWidth="1"/>
    <col min="2" max="2" width="43.453125" style="2" customWidth="1"/>
    <col min="3" max="3" width="3.36328125" bestFit="1" customWidth="1"/>
    <col min="4" max="5" width="5" customWidth="1"/>
    <col min="6" max="6" width="4.26953125" customWidth="1"/>
    <col min="7" max="7" width="3.81640625" customWidth="1"/>
    <col min="8" max="8" width="4.54296875" customWidth="1"/>
    <col min="9" max="9" width="3.81640625" bestFit="1" customWidth="1"/>
    <col min="10" max="10" width="3.54296875" customWidth="1"/>
    <col min="11" max="30" width="6.54296875" customWidth="1"/>
    <col min="31" max="31" width="10.453125" customWidth="1"/>
    <col min="32" max="43" width="6.54296875" customWidth="1"/>
    <col min="44" max="44" width="9.54296875" customWidth="1"/>
    <col min="45" max="48" width="6.54296875" customWidth="1"/>
  </cols>
  <sheetData>
    <row r="1" spans="1:48" ht="15" thickBot="1" x14ac:dyDescent="0.4">
      <c r="C1" s="548"/>
      <c r="D1" s="537"/>
      <c r="E1" s="537"/>
      <c r="F1" s="537"/>
      <c r="G1" s="537"/>
      <c r="H1" s="537"/>
      <c r="I1" s="537"/>
      <c r="J1" s="53"/>
      <c r="K1" s="53"/>
      <c r="L1" s="549" t="s">
        <v>307</v>
      </c>
      <c r="M1" s="550"/>
      <c r="N1" s="550"/>
      <c r="O1" s="550"/>
      <c r="P1" s="550"/>
      <c r="Q1" s="550"/>
      <c r="R1" s="550"/>
      <c r="S1" s="550"/>
      <c r="T1" s="550"/>
      <c r="U1" s="550"/>
      <c r="V1" s="550"/>
      <c r="W1" s="550"/>
      <c r="X1" s="550"/>
      <c r="Y1" s="550"/>
      <c r="Z1" s="550"/>
      <c r="AA1" s="550"/>
      <c r="AB1" s="551"/>
      <c r="AC1" s="537" t="s">
        <v>225</v>
      </c>
      <c r="AD1" s="537"/>
      <c r="AE1" s="537"/>
      <c r="AF1" s="537"/>
      <c r="AG1" s="537"/>
      <c r="AH1" s="537"/>
      <c r="AI1" s="537"/>
      <c r="AJ1" s="538"/>
      <c r="AK1" s="537" t="s">
        <v>308</v>
      </c>
      <c r="AL1" s="537"/>
      <c r="AM1" s="537"/>
      <c r="AN1" s="537"/>
      <c r="AO1" s="537"/>
      <c r="AP1" s="537"/>
      <c r="AQ1" s="537"/>
      <c r="AR1" s="537"/>
      <c r="AS1" s="537"/>
      <c r="AT1" s="537"/>
      <c r="AU1" s="537"/>
      <c r="AV1" s="538"/>
    </row>
    <row r="2" spans="1:48" ht="170.25" customHeight="1" thickBot="1" x14ac:dyDescent="0.4">
      <c r="A2" s="152" t="s">
        <v>88</v>
      </c>
      <c r="B2" s="55" t="s">
        <v>547</v>
      </c>
      <c r="C2" s="54" t="s">
        <v>318</v>
      </c>
      <c r="D2" s="57" t="str">
        <f>ETL!C2</f>
        <v xml:space="preserve">Huidige (en ontwerp) staat en constructieve beoordeling </v>
      </c>
      <c r="E2" s="57" t="str">
        <f>ETL!D2</f>
        <v>Vermoeiing</v>
      </c>
      <c r="F2" s="57" t="s">
        <v>111</v>
      </c>
      <c r="G2" s="57" t="str">
        <f>ETL!F2</f>
        <v>Schade (aanvaar, zettingen, temperatuursinvloeden)</v>
      </c>
      <c r="H2" s="58" t="str">
        <f>ETL!G2</f>
        <v>Overige degradatie (chemisch, voorspanningsverlies)</v>
      </c>
      <c r="I2" s="58" t="s">
        <v>130</v>
      </c>
      <c r="J2" s="389" t="str">
        <f>ETL!I2</f>
        <v>Zetting</v>
      </c>
      <c r="K2" s="56" t="s">
        <v>319</v>
      </c>
      <c r="L2" s="163" t="s">
        <v>148</v>
      </c>
      <c r="M2" s="164" t="s">
        <v>154</v>
      </c>
      <c r="N2" s="164" t="s">
        <v>159</v>
      </c>
      <c r="O2" s="164" t="s">
        <v>548</v>
      </c>
      <c r="P2" s="164" t="s">
        <v>169</v>
      </c>
      <c r="Q2" s="164" t="s">
        <v>1189</v>
      </c>
      <c r="R2" s="164" t="s">
        <v>434</v>
      </c>
      <c r="S2" s="164" t="s">
        <v>549</v>
      </c>
      <c r="T2" s="164" t="s">
        <v>550</v>
      </c>
      <c r="U2" s="164" t="s">
        <v>435</v>
      </c>
      <c r="V2" s="164" t="s">
        <v>195</v>
      </c>
      <c r="W2" s="164" t="s">
        <v>198</v>
      </c>
      <c r="X2" s="164" t="s">
        <v>436</v>
      </c>
      <c r="Y2" s="197" t="s">
        <v>551</v>
      </c>
      <c r="Z2" s="165" t="s">
        <v>552</v>
      </c>
      <c r="AA2" s="165" t="s">
        <v>553</v>
      </c>
      <c r="AB2" s="165" t="s">
        <v>437</v>
      </c>
      <c r="AC2" s="106" t="s">
        <v>226</v>
      </c>
      <c r="AD2" s="104" t="s">
        <v>230</v>
      </c>
      <c r="AE2" s="104" t="s">
        <v>554</v>
      </c>
      <c r="AF2" s="104" t="s">
        <v>238</v>
      </c>
      <c r="AG2" s="104" t="s">
        <v>241</v>
      </c>
      <c r="AH2" s="104" t="s">
        <v>438</v>
      </c>
      <c r="AI2" s="105" t="s">
        <v>250</v>
      </c>
      <c r="AJ2" s="105" t="s">
        <v>555</v>
      </c>
      <c r="AK2" s="106" t="s">
        <v>260</v>
      </c>
      <c r="AL2" s="103" t="s">
        <v>265</v>
      </c>
      <c r="AM2" s="103" t="s">
        <v>270</v>
      </c>
      <c r="AN2" s="104" t="s">
        <v>439</v>
      </c>
      <c r="AO2" s="104" t="s">
        <v>322</v>
      </c>
      <c r="AP2" s="104" t="s">
        <v>281</v>
      </c>
      <c r="AQ2" s="104" t="s">
        <v>286</v>
      </c>
      <c r="AR2" s="104" t="s">
        <v>440</v>
      </c>
      <c r="AS2" s="73" t="s">
        <v>441</v>
      </c>
      <c r="AT2" s="104" t="s">
        <v>298</v>
      </c>
      <c r="AU2" s="107" t="str">
        <f>ETL!AT2</f>
        <v>Algemene beleidskeuzes op (inter)nationaal niveau</v>
      </c>
    </row>
    <row r="3" spans="1:48" ht="18" customHeight="1" x14ac:dyDescent="0.35">
      <c r="A3" s="8"/>
      <c r="B3" s="8"/>
      <c r="C3" s="51"/>
      <c r="D3" s="52"/>
      <c r="E3" s="52"/>
      <c r="F3" s="52"/>
      <c r="G3" s="52"/>
      <c r="H3" s="52"/>
      <c r="I3" s="52"/>
      <c r="J3" s="52"/>
      <c r="K3" s="539"/>
      <c r="L3" s="108"/>
      <c r="M3" s="109"/>
      <c r="N3" s="109"/>
      <c r="O3" s="109"/>
      <c r="P3" s="109"/>
      <c r="Q3" s="109"/>
      <c r="R3" s="109"/>
      <c r="S3" s="109"/>
      <c r="T3" s="109"/>
      <c r="U3" s="109"/>
      <c r="V3" s="109"/>
      <c r="W3" s="109"/>
      <c r="X3" s="109"/>
      <c r="Y3" s="109"/>
      <c r="Z3" s="109"/>
      <c r="AA3" s="109"/>
      <c r="AB3" s="109"/>
      <c r="AC3" s="109"/>
      <c r="AD3" s="109"/>
      <c r="AE3" s="109"/>
      <c r="AF3" s="109"/>
      <c r="AG3" s="109"/>
      <c r="AH3" s="109"/>
      <c r="AI3" s="109"/>
      <c r="AJ3" s="109"/>
      <c r="AK3" s="109"/>
      <c r="AL3" s="109"/>
      <c r="AM3" s="109"/>
      <c r="AN3" s="109"/>
      <c r="AO3" s="109"/>
      <c r="AP3" s="109"/>
      <c r="AQ3" s="109"/>
      <c r="AR3" s="109"/>
      <c r="AS3" s="109"/>
      <c r="AT3" s="109"/>
      <c r="AU3" s="110"/>
    </row>
    <row r="4" spans="1:48" ht="18.649999999999999" customHeight="1" x14ac:dyDescent="0.35">
      <c r="A4" s="153" t="s">
        <v>24</v>
      </c>
      <c r="B4" s="149" t="s">
        <v>556</v>
      </c>
      <c r="C4" s="52"/>
      <c r="D4" s="156" t="s">
        <v>1214</v>
      </c>
      <c r="E4" s="544" t="s">
        <v>448</v>
      </c>
      <c r="F4" s="544"/>
      <c r="G4" s="544"/>
      <c r="H4" s="544"/>
      <c r="I4" s="544"/>
      <c r="J4" s="545"/>
      <c r="K4" s="539"/>
      <c r="L4" s="167" t="s">
        <v>1273</v>
      </c>
      <c r="M4" s="181"/>
      <c r="N4" s="542" t="s">
        <v>448</v>
      </c>
      <c r="O4" s="133"/>
      <c r="Q4" s="133"/>
      <c r="R4" s="541" t="s">
        <v>448</v>
      </c>
      <c r="S4" s="541" t="s">
        <v>448</v>
      </c>
      <c r="T4" s="541" t="s">
        <v>448</v>
      </c>
      <c r="U4" s="541" t="s">
        <v>448</v>
      </c>
      <c r="V4" s="541" t="s">
        <v>448</v>
      </c>
      <c r="W4" s="541" t="s">
        <v>448</v>
      </c>
      <c r="Y4" s="161"/>
      <c r="Z4" s="181" t="s">
        <v>559</v>
      </c>
      <c r="AA4" s="181" t="s">
        <v>560</v>
      </c>
      <c r="AB4" s="541" t="s">
        <v>448</v>
      </c>
      <c r="AC4" s="541" t="s">
        <v>448</v>
      </c>
      <c r="AD4" s="181"/>
      <c r="AE4" s="169" t="s">
        <v>1222</v>
      </c>
      <c r="AF4" s="299" t="s">
        <v>1235</v>
      </c>
      <c r="AG4" s="541" t="s">
        <v>448</v>
      </c>
      <c r="AH4" s="167" t="s">
        <v>562</v>
      </c>
      <c r="AI4" s="167" t="s">
        <v>1248</v>
      </c>
      <c r="AJ4" s="541" t="s">
        <v>448</v>
      </c>
      <c r="AK4" s="299"/>
      <c r="AL4" s="541" t="s">
        <v>448</v>
      </c>
      <c r="AM4" s="167" t="s">
        <v>938</v>
      </c>
      <c r="AN4" s="299"/>
      <c r="AO4" s="167" t="s">
        <v>564</v>
      </c>
      <c r="AP4" s="167" t="s">
        <v>565</v>
      </c>
      <c r="AQ4" s="167" t="s">
        <v>565</v>
      </c>
      <c r="AR4" s="167" t="s">
        <v>565</v>
      </c>
      <c r="AS4" s="167" t="s">
        <v>566</v>
      </c>
      <c r="AT4" s="167" t="s">
        <v>566</v>
      </c>
      <c r="AU4" s="541" t="s">
        <v>448</v>
      </c>
    </row>
    <row r="5" spans="1:48" ht="15.75" customHeight="1" x14ac:dyDescent="0.35">
      <c r="A5" s="153"/>
      <c r="B5" s="150" t="s">
        <v>567</v>
      </c>
      <c r="C5" s="52"/>
      <c r="D5" s="133"/>
      <c r="E5" s="544"/>
      <c r="F5" s="544"/>
      <c r="G5" s="544"/>
      <c r="H5" s="544"/>
      <c r="I5" s="544"/>
      <c r="J5" s="545"/>
      <c r="K5" s="539"/>
      <c r="L5" s="167" t="s">
        <v>557</v>
      </c>
      <c r="M5" s="154"/>
      <c r="N5" s="542"/>
      <c r="O5" s="155" t="s">
        <v>568</v>
      </c>
      <c r="P5" s="155" t="s">
        <v>569</v>
      </c>
      <c r="Q5" s="132"/>
      <c r="R5" s="542"/>
      <c r="S5" s="542"/>
      <c r="T5" s="542"/>
      <c r="U5" s="542"/>
      <c r="V5" s="542"/>
      <c r="W5" s="542"/>
      <c r="X5" s="181" t="s">
        <v>570</v>
      </c>
      <c r="Y5" s="155" t="s">
        <v>568</v>
      </c>
      <c r="Z5" s="132"/>
      <c r="AA5" s="181" t="s">
        <v>560</v>
      </c>
      <c r="AB5" s="542"/>
      <c r="AC5" s="542"/>
      <c r="AD5" s="132"/>
      <c r="AE5" s="169" t="s">
        <v>1223</v>
      </c>
      <c r="AF5" s="299" t="s">
        <v>1236</v>
      </c>
      <c r="AG5" s="542"/>
      <c r="AH5" s="167" t="s">
        <v>562</v>
      </c>
      <c r="AI5" s="167" t="s">
        <v>1249</v>
      </c>
      <c r="AJ5" s="542"/>
      <c r="AK5" s="299"/>
      <c r="AL5" s="542"/>
      <c r="AM5" s="167" t="s">
        <v>938</v>
      </c>
      <c r="AN5" s="299"/>
      <c r="AO5" s="167" t="s">
        <v>564</v>
      </c>
      <c r="AP5" s="167" t="s">
        <v>565</v>
      </c>
      <c r="AQ5" s="167" t="s">
        <v>565</v>
      </c>
      <c r="AR5" s="167" t="s">
        <v>565</v>
      </c>
      <c r="AS5" s="167" t="s">
        <v>566</v>
      </c>
      <c r="AT5" s="167" t="s">
        <v>566</v>
      </c>
      <c r="AU5" s="542"/>
    </row>
    <row r="6" spans="1:48" ht="15.75" customHeight="1" x14ac:dyDescent="0.35">
      <c r="A6" s="153" t="s">
        <v>571</v>
      </c>
      <c r="B6" s="150" t="s">
        <v>572</v>
      </c>
      <c r="C6" s="52"/>
      <c r="D6" s="133"/>
      <c r="E6" s="544"/>
      <c r="F6" s="544"/>
      <c r="G6" s="544"/>
      <c r="H6" s="544"/>
      <c r="I6" s="544"/>
      <c r="J6" s="545"/>
      <c r="K6" s="539"/>
      <c r="L6" s="132"/>
      <c r="M6" s="132"/>
      <c r="N6" s="542"/>
      <c r="O6" s="132"/>
      <c r="P6" s="132"/>
      <c r="Q6" s="181" t="s">
        <v>568</v>
      </c>
      <c r="R6" s="542"/>
      <c r="S6" s="542"/>
      <c r="T6" s="542"/>
      <c r="U6" s="542"/>
      <c r="V6" s="542"/>
      <c r="W6" s="542"/>
      <c r="X6" s="132"/>
      <c r="Y6" s="132"/>
      <c r="Z6" s="132"/>
      <c r="AA6" s="181" t="s">
        <v>560</v>
      </c>
      <c r="AB6" s="542"/>
      <c r="AC6" s="542"/>
      <c r="AD6" s="132"/>
      <c r="AE6" s="169" t="s">
        <v>1224</v>
      </c>
      <c r="AF6" s="299" t="s">
        <v>1237</v>
      </c>
      <c r="AG6" s="542"/>
      <c r="AH6" s="167" t="s">
        <v>562</v>
      </c>
      <c r="AI6" s="167" t="s">
        <v>1250</v>
      </c>
      <c r="AJ6" s="542"/>
      <c r="AK6" s="299"/>
      <c r="AL6" s="542"/>
      <c r="AM6" s="167" t="s">
        <v>938</v>
      </c>
      <c r="AN6" s="299"/>
      <c r="AO6" s="132"/>
      <c r="AP6" s="167" t="s">
        <v>565</v>
      </c>
      <c r="AQ6" s="167" t="s">
        <v>565</v>
      </c>
      <c r="AR6" s="167" t="s">
        <v>565</v>
      </c>
      <c r="AS6" s="132"/>
      <c r="AT6" s="132"/>
      <c r="AU6" s="542"/>
    </row>
    <row r="7" spans="1:48" ht="15.75" customHeight="1" x14ac:dyDescent="0.35">
      <c r="A7" s="153" t="s">
        <v>574</v>
      </c>
      <c r="B7" s="150" t="s">
        <v>575</v>
      </c>
      <c r="C7" s="52"/>
      <c r="D7" s="133"/>
      <c r="E7" s="544"/>
      <c r="F7" s="544"/>
      <c r="G7" s="544"/>
      <c r="H7" s="544"/>
      <c r="I7" s="544"/>
      <c r="J7" s="545"/>
      <c r="K7" s="539"/>
      <c r="L7" s="132"/>
      <c r="M7" s="132"/>
      <c r="N7" s="542"/>
      <c r="O7" s="132"/>
      <c r="P7" s="132"/>
      <c r="Q7" s="132"/>
      <c r="R7" s="542"/>
      <c r="S7" s="542"/>
      <c r="T7" s="542"/>
      <c r="U7" s="542"/>
      <c r="V7" s="542"/>
      <c r="W7" s="542"/>
      <c r="X7" s="132"/>
      <c r="Y7" s="132"/>
      <c r="Z7" s="132"/>
      <c r="AA7" s="181" t="s">
        <v>560</v>
      </c>
      <c r="AB7" s="542"/>
      <c r="AC7" s="542"/>
      <c r="AD7" s="132"/>
      <c r="AE7" s="169" t="s">
        <v>1225</v>
      </c>
      <c r="AF7" s="299" t="s">
        <v>1238</v>
      </c>
      <c r="AG7" s="542"/>
      <c r="AH7" s="167" t="s">
        <v>562</v>
      </c>
      <c r="AI7" s="167" t="s">
        <v>1251</v>
      </c>
      <c r="AJ7" s="542"/>
      <c r="AK7" s="299"/>
      <c r="AL7" s="542"/>
      <c r="AM7" s="167" t="s">
        <v>938</v>
      </c>
      <c r="AN7" s="299"/>
      <c r="AO7" s="132"/>
      <c r="AP7" s="167" t="s">
        <v>565</v>
      </c>
      <c r="AQ7" s="167" t="s">
        <v>565</v>
      </c>
      <c r="AR7" s="167" t="s">
        <v>565</v>
      </c>
      <c r="AS7" s="132"/>
      <c r="AT7" s="132"/>
      <c r="AU7" s="542"/>
    </row>
    <row r="8" spans="1:48" ht="15.75" customHeight="1" x14ac:dyDescent="0.35">
      <c r="A8" s="153"/>
      <c r="B8" s="150" t="s">
        <v>576</v>
      </c>
      <c r="C8" s="52"/>
      <c r="D8" s="133"/>
      <c r="E8" s="544"/>
      <c r="F8" s="544"/>
      <c r="G8" s="544"/>
      <c r="H8" s="544"/>
      <c r="I8" s="544"/>
      <c r="J8" s="545"/>
      <c r="K8" s="539"/>
      <c r="L8" s="167" t="s">
        <v>557</v>
      </c>
      <c r="M8" s="132" t="s">
        <v>577</v>
      </c>
      <c r="N8" s="542"/>
      <c r="O8" s="132"/>
      <c r="P8" s="167" t="s">
        <v>568</v>
      </c>
      <c r="Q8" s="181"/>
      <c r="R8" s="542"/>
      <c r="S8" s="542"/>
      <c r="T8" s="542"/>
      <c r="U8" s="542"/>
      <c r="V8" s="542"/>
      <c r="W8" s="542"/>
      <c r="X8" s="132"/>
      <c r="Y8" s="132"/>
      <c r="Z8" s="132"/>
      <c r="AA8" s="181" t="s">
        <v>560</v>
      </c>
      <c r="AB8" s="542"/>
      <c r="AC8" s="542"/>
      <c r="AD8" s="132"/>
      <c r="AE8" s="169" t="s">
        <v>1226</v>
      </c>
      <c r="AF8" s="299" t="s">
        <v>1239</v>
      </c>
      <c r="AG8" s="542"/>
      <c r="AH8" s="167" t="s">
        <v>562</v>
      </c>
      <c r="AI8" s="167" t="s">
        <v>1252</v>
      </c>
      <c r="AJ8" s="542"/>
      <c r="AK8" s="181"/>
      <c r="AL8" s="542"/>
      <c r="AM8" s="167" t="s">
        <v>938</v>
      </c>
      <c r="AN8" s="181"/>
      <c r="AO8" s="132"/>
      <c r="AP8" s="167" t="s">
        <v>565</v>
      </c>
      <c r="AQ8" s="167" t="s">
        <v>565</v>
      </c>
      <c r="AR8" s="167" t="s">
        <v>565</v>
      </c>
      <c r="AS8" s="132"/>
      <c r="AT8" s="132"/>
      <c r="AU8" s="542"/>
    </row>
    <row r="9" spans="1:48" ht="15.75" customHeight="1" x14ac:dyDescent="0.35">
      <c r="A9" s="153"/>
      <c r="B9" s="150" t="s">
        <v>579</v>
      </c>
      <c r="C9" s="52"/>
      <c r="D9" s="133"/>
      <c r="E9" s="544"/>
      <c r="F9" s="544"/>
      <c r="G9" s="544"/>
      <c r="H9" s="544"/>
      <c r="I9" s="544"/>
      <c r="J9" s="545"/>
      <c r="K9" s="539"/>
      <c r="L9" s="167" t="s">
        <v>557</v>
      </c>
      <c r="M9" s="132"/>
      <c r="N9" s="542"/>
      <c r="O9" s="155" t="s">
        <v>568</v>
      </c>
      <c r="P9" s="132"/>
      <c r="Q9" s="132"/>
      <c r="R9" s="542"/>
      <c r="S9" s="542"/>
      <c r="T9" s="542"/>
      <c r="U9" s="542"/>
      <c r="V9" s="542"/>
      <c r="W9" s="542"/>
      <c r="X9" s="132"/>
      <c r="Y9" s="155" t="s">
        <v>568</v>
      </c>
      <c r="Z9" s="132"/>
      <c r="AA9" s="181" t="s">
        <v>560</v>
      </c>
      <c r="AB9" s="542"/>
      <c r="AC9" s="542"/>
      <c r="AD9" s="132"/>
      <c r="AE9" s="169" t="s">
        <v>1227</v>
      </c>
      <c r="AF9" s="299" t="s">
        <v>1240</v>
      </c>
      <c r="AG9" s="542"/>
      <c r="AH9" s="167" t="s">
        <v>562</v>
      </c>
      <c r="AI9" s="167" t="s">
        <v>1253</v>
      </c>
      <c r="AJ9" s="542"/>
      <c r="AK9" s="181"/>
      <c r="AL9" s="542"/>
      <c r="AM9" s="167" t="s">
        <v>938</v>
      </c>
      <c r="AN9" s="181"/>
      <c r="AO9" s="132"/>
      <c r="AP9" s="167" t="s">
        <v>565</v>
      </c>
      <c r="AQ9" s="167" t="s">
        <v>565</v>
      </c>
      <c r="AR9" s="167" t="s">
        <v>565</v>
      </c>
      <c r="AS9" s="132"/>
      <c r="AT9" s="132"/>
      <c r="AU9" s="542"/>
    </row>
    <row r="10" spans="1:48" ht="15.75" customHeight="1" x14ac:dyDescent="0.35">
      <c r="A10" s="153"/>
      <c r="B10" s="150" t="s">
        <v>60</v>
      </c>
      <c r="C10" s="52"/>
      <c r="D10" s="133"/>
      <c r="E10" s="544"/>
      <c r="F10" s="544"/>
      <c r="G10" s="544"/>
      <c r="H10" s="544"/>
      <c r="I10" s="544"/>
      <c r="J10" s="545"/>
      <c r="K10" s="539"/>
      <c r="L10" s="132"/>
      <c r="M10" s="132"/>
      <c r="N10" s="542"/>
      <c r="O10" s="132"/>
      <c r="P10" s="132"/>
      <c r="Q10" s="132"/>
      <c r="R10" s="542"/>
      <c r="S10" s="542"/>
      <c r="T10" s="542"/>
      <c r="U10" s="542"/>
      <c r="V10" s="542"/>
      <c r="W10" s="542"/>
      <c r="X10" s="132"/>
      <c r="Y10" s="132"/>
      <c r="Z10" s="132"/>
      <c r="AA10" s="132"/>
      <c r="AB10" s="542"/>
      <c r="AC10" s="542"/>
      <c r="AD10" s="132"/>
      <c r="AE10" s="169" t="s">
        <v>1228</v>
      </c>
      <c r="AF10" s="299" t="s">
        <v>1241</v>
      </c>
      <c r="AG10" s="542"/>
      <c r="AH10" s="167" t="s">
        <v>562</v>
      </c>
      <c r="AI10" s="167" t="s">
        <v>1254</v>
      </c>
      <c r="AJ10" s="542"/>
      <c r="AK10" s="181"/>
      <c r="AL10" s="542"/>
      <c r="AM10" s="167" t="s">
        <v>938</v>
      </c>
      <c r="AN10" s="181"/>
      <c r="AO10" s="132"/>
      <c r="AP10" s="167" t="s">
        <v>565</v>
      </c>
      <c r="AQ10" s="167" t="s">
        <v>565</v>
      </c>
      <c r="AR10" s="167" t="s">
        <v>565</v>
      </c>
      <c r="AS10" s="132"/>
      <c r="AT10" s="132"/>
      <c r="AU10" s="542"/>
    </row>
    <row r="11" spans="1:48" ht="15.75" customHeight="1" x14ac:dyDescent="0.35">
      <c r="A11" s="153" t="s">
        <v>580</v>
      </c>
      <c r="B11" s="150" t="s">
        <v>65</v>
      </c>
      <c r="C11" s="52"/>
      <c r="D11" s="133"/>
      <c r="E11" s="544"/>
      <c r="F11" s="544"/>
      <c r="G11" s="544"/>
      <c r="H11" s="544"/>
      <c r="I11" s="544"/>
      <c r="J11" s="545"/>
      <c r="K11" s="539"/>
      <c r="L11" s="132"/>
      <c r="M11" s="181"/>
      <c r="N11" s="542"/>
      <c r="O11" s="132"/>
      <c r="P11" s="132"/>
      <c r="Q11" s="132"/>
      <c r="R11" s="542"/>
      <c r="S11" s="542"/>
      <c r="T11" s="542"/>
      <c r="U11" s="542"/>
      <c r="V11" s="542"/>
      <c r="W11" s="542"/>
      <c r="X11" s="132"/>
      <c r="Y11" s="132"/>
      <c r="Z11" s="132"/>
      <c r="AA11" s="132"/>
      <c r="AB11" s="542"/>
      <c r="AC11" s="542"/>
      <c r="AD11" s="181" t="s">
        <v>581</v>
      </c>
      <c r="AE11" s="169" t="s">
        <v>1229</v>
      </c>
      <c r="AF11" s="299" t="s">
        <v>1242</v>
      </c>
      <c r="AG11" s="542"/>
      <c r="AH11" s="167" t="s">
        <v>562</v>
      </c>
      <c r="AI11" s="167" t="s">
        <v>1255</v>
      </c>
      <c r="AJ11" s="542"/>
      <c r="AK11" s="181"/>
      <c r="AL11" s="542"/>
      <c r="AM11" s="167" t="s">
        <v>938</v>
      </c>
      <c r="AN11" s="181"/>
      <c r="AO11" s="132"/>
      <c r="AP11" s="167" t="s">
        <v>565</v>
      </c>
      <c r="AQ11" s="167" t="s">
        <v>565</v>
      </c>
      <c r="AR11" s="167" t="s">
        <v>565</v>
      </c>
      <c r="AS11" s="132"/>
      <c r="AT11" s="132"/>
      <c r="AU11" s="542"/>
    </row>
    <row r="12" spans="1:48" ht="20.9" customHeight="1" x14ac:dyDescent="0.35">
      <c r="A12" s="153"/>
      <c r="B12" s="150" t="s">
        <v>70</v>
      </c>
      <c r="C12" s="52"/>
      <c r="D12" s="133"/>
      <c r="E12" s="544"/>
      <c r="F12" s="544"/>
      <c r="G12" s="544"/>
      <c r="H12" s="544"/>
      <c r="I12" s="544"/>
      <c r="J12" s="545"/>
      <c r="K12" s="539"/>
      <c r="L12" s="132"/>
      <c r="M12" s="132"/>
      <c r="N12" s="542"/>
      <c r="O12" s="132"/>
      <c r="P12" s="132"/>
      <c r="Q12" s="181"/>
      <c r="R12" s="542"/>
      <c r="S12" s="542"/>
      <c r="T12" s="542"/>
      <c r="U12" s="542"/>
      <c r="V12" s="542"/>
      <c r="W12" s="542"/>
      <c r="X12" s="181" t="s">
        <v>582</v>
      </c>
      <c r="Z12" s="181" t="s">
        <v>583</v>
      </c>
      <c r="AA12" s="132"/>
      <c r="AB12" s="542"/>
      <c r="AC12" s="542"/>
      <c r="AD12" s="132"/>
      <c r="AE12" s="169" t="s">
        <v>1230</v>
      </c>
      <c r="AF12" s="299" t="s">
        <v>1243</v>
      </c>
      <c r="AG12" s="542"/>
      <c r="AH12" s="167" t="s">
        <v>562</v>
      </c>
      <c r="AI12" s="167" t="s">
        <v>1256</v>
      </c>
      <c r="AJ12" s="542"/>
      <c r="AK12" s="181"/>
      <c r="AL12" s="542"/>
      <c r="AM12" s="167" t="s">
        <v>938</v>
      </c>
      <c r="AN12" s="181"/>
      <c r="AO12" s="132"/>
      <c r="AP12" s="167" t="s">
        <v>565</v>
      </c>
      <c r="AQ12" s="167" t="s">
        <v>565</v>
      </c>
      <c r="AR12" s="167" t="s">
        <v>565</v>
      </c>
      <c r="AS12" s="132"/>
      <c r="AT12" s="132"/>
      <c r="AU12" s="542"/>
    </row>
    <row r="13" spans="1:48" ht="16.399999999999999" customHeight="1" x14ac:dyDescent="0.35">
      <c r="A13" s="153"/>
      <c r="B13" s="151" t="s">
        <v>584</v>
      </c>
      <c r="C13" s="52"/>
      <c r="D13" s="133"/>
      <c r="E13" s="544"/>
      <c r="F13" s="544"/>
      <c r="G13" s="544"/>
      <c r="H13" s="544"/>
      <c r="I13" s="544"/>
      <c r="J13" s="545"/>
      <c r="K13" s="539"/>
      <c r="L13" s="132"/>
      <c r="M13" s="132"/>
      <c r="N13" s="542"/>
      <c r="O13" s="132"/>
      <c r="P13" s="132"/>
      <c r="Q13" s="132"/>
      <c r="R13" s="542"/>
      <c r="S13" s="542"/>
      <c r="T13" s="542"/>
      <c r="U13" s="542"/>
      <c r="V13" s="542"/>
      <c r="W13" s="542"/>
      <c r="X13" s="132"/>
      <c r="Y13" s="154"/>
      <c r="Z13" s="132"/>
      <c r="AA13" s="132"/>
      <c r="AB13" s="542"/>
      <c r="AC13" s="542"/>
      <c r="AD13" s="132"/>
      <c r="AE13" s="169" t="s">
        <v>1231</v>
      </c>
      <c r="AF13" s="299" t="s">
        <v>1244</v>
      </c>
      <c r="AG13" s="542"/>
      <c r="AH13" s="167" t="s">
        <v>562</v>
      </c>
      <c r="AI13" s="167" t="s">
        <v>1257</v>
      </c>
      <c r="AJ13" s="542"/>
      <c r="AK13" s="181"/>
      <c r="AL13" s="542"/>
      <c r="AM13" s="167" t="s">
        <v>938</v>
      </c>
      <c r="AN13" s="181"/>
      <c r="AO13" s="132"/>
      <c r="AP13" s="167" t="s">
        <v>565</v>
      </c>
      <c r="AQ13" s="167" t="s">
        <v>565</v>
      </c>
      <c r="AR13" s="167" t="s">
        <v>565</v>
      </c>
      <c r="AS13" s="132"/>
      <c r="AT13" s="132"/>
      <c r="AU13" s="542"/>
    </row>
    <row r="14" spans="1:48" ht="18.649999999999999" customHeight="1" x14ac:dyDescent="0.35">
      <c r="A14" s="300" t="s">
        <v>585</v>
      </c>
      <c r="B14" s="301" t="s">
        <v>586</v>
      </c>
      <c r="C14" s="52"/>
      <c r="D14" s="133"/>
      <c r="E14" s="546"/>
      <c r="F14" s="546"/>
      <c r="G14" s="546"/>
      <c r="H14" s="546"/>
      <c r="I14" s="546"/>
      <c r="J14" s="547"/>
      <c r="K14" s="540"/>
      <c r="L14" s="341" t="s">
        <v>587</v>
      </c>
      <c r="M14" s="341"/>
      <c r="N14" s="543"/>
      <c r="O14" s="341"/>
      <c r="P14" s="341"/>
      <c r="Q14" s="341"/>
      <c r="R14" s="543"/>
      <c r="S14" s="543"/>
      <c r="T14" s="543"/>
      <c r="U14" s="543"/>
      <c r="V14" s="543"/>
      <c r="W14" s="543"/>
      <c r="X14" s="341"/>
      <c r="Y14" s="341"/>
      <c r="Z14" s="341"/>
      <c r="AA14" s="341"/>
      <c r="AB14" s="543"/>
      <c r="AC14" s="543"/>
      <c r="AD14" s="341"/>
      <c r="AE14" s="169" t="s">
        <v>1232</v>
      </c>
      <c r="AF14" s="299" t="s">
        <v>1245</v>
      </c>
      <c r="AG14" s="543"/>
      <c r="AH14" s="342" t="s">
        <v>562</v>
      </c>
      <c r="AI14" s="167" t="s">
        <v>1258</v>
      </c>
      <c r="AJ14" s="543"/>
      <c r="AK14" s="181"/>
      <c r="AL14" s="543"/>
      <c r="AM14" s="167" t="s">
        <v>938</v>
      </c>
      <c r="AN14" s="181"/>
      <c r="AO14" s="341"/>
      <c r="AP14" s="342" t="s">
        <v>565</v>
      </c>
      <c r="AQ14" s="342" t="s">
        <v>565</v>
      </c>
      <c r="AR14" s="342" t="s">
        <v>565</v>
      </c>
      <c r="AS14" s="341"/>
      <c r="AT14" s="341"/>
      <c r="AU14" s="543"/>
    </row>
    <row r="15" spans="1:48" x14ac:dyDescent="0.35">
      <c r="N15" s="171"/>
      <c r="AQ15" s="131"/>
    </row>
    <row r="18" spans="1:30" ht="27.65" customHeight="1" x14ac:dyDescent="0.35">
      <c r="E18" s="162"/>
      <c r="K18" t="s">
        <v>536</v>
      </c>
      <c r="M18" s="510" t="s">
        <v>537</v>
      </c>
      <c r="N18" s="511"/>
      <c r="O18" s="511"/>
      <c r="P18" s="525" t="s">
        <v>538</v>
      </c>
      <c r="Q18" s="526"/>
      <c r="R18" s="526"/>
      <c r="S18" s="535"/>
      <c r="T18" s="514" t="s">
        <v>539</v>
      </c>
      <c r="U18" s="515"/>
      <c r="V18" s="516"/>
      <c r="W18" s="523" t="s">
        <v>540</v>
      </c>
      <c r="X18" s="523"/>
      <c r="Y18" s="523"/>
      <c r="Z18" s="523"/>
      <c r="AA18" s="523"/>
      <c r="AB18" s="523"/>
      <c r="AC18" s="523"/>
      <c r="AD18" s="524"/>
    </row>
    <row r="19" spans="1:30" x14ac:dyDescent="0.35">
      <c r="A19" s="1"/>
      <c r="M19" s="512" t="s">
        <v>541</v>
      </c>
      <c r="N19" s="513"/>
      <c r="O19" s="513"/>
      <c r="P19" s="527" t="s">
        <v>542</v>
      </c>
      <c r="Q19" s="528"/>
      <c r="R19" s="528"/>
      <c r="S19" s="536"/>
      <c r="T19" s="517" t="s">
        <v>543</v>
      </c>
      <c r="U19" s="518"/>
      <c r="V19" s="519"/>
      <c r="W19" s="521" t="s">
        <v>544</v>
      </c>
      <c r="X19" s="521"/>
      <c r="Y19" s="521"/>
      <c r="Z19" s="521"/>
      <c r="AA19" s="521"/>
      <c r="AB19" s="521"/>
      <c r="AC19" s="521"/>
      <c r="AD19" s="522"/>
    </row>
    <row r="23" spans="1:30" x14ac:dyDescent="0.35">
      <c r="A23" s="1"/>
    </row>
    <row r="24" spans="1:30" x14ac:dyDescent="0.35">
      <c r="B24" s="145"/>
    </row>
    <row r="25" spans="1:30" x14ac:dyDescent="0.35">
      <c r="B25" s="146"/>
    </row>
    <row r="26" spans="1:30" x14ac:dyDescent="0.35">
      <c r="B26" s="146"/>
    </row>
    <row r="27" spans="1:30" x14ac:dyDescent="0.35">
      <c r="B27" s="145"/>
    </row>
    <row r="28" spans="1:30" x14ac:dyDescent="0.35">
      <c r="B28" s="146"/>
    </row>
    <row r="29" spans="1:30" x14ac:dyDescent="0.35">
      <c r="B29" s="147"/>
    </row>
    <row r="30" spans="1:30" x14ac:dyDescent="0.35">
      <c r="B30" s="147"/>
    </row>
    <row r="31" spans="1:30" x14ac:dyDescent="0.35">
      <c r="B31" s="146"/>
    </row>
    <row r="32" spans="1:30" x14ac:dyDescent="0.35">
      <c r="B32" s="145"/>
    </row>
    <row r="33" spans="2:2" x14ac:dyDescent="0.35">
      <c r="B33" s="146"/>
    </row>
    <row r="34" spans="2:2" x14ac:dyDescent="0.35">
      <c r="B34" s="147"/>
    </row>
    <row r="35" spans="2:2" x14ac:dyDescent="0.35">
      <c r="B35" s="147"/>
    </row>
    <row r="36" spans="2:2" x14ac:dyDescent="0.35">
      <c r="B36" s="147"/>
    </row>
    <row r="37" spans="2:2" x14ac:dyDescent="0.35">
      <c r="B37" s="146"/>
    </row>
    <row r="38" spans="2:2" x14ac:dyDescent="0.35">
      <c r="B38" s="147"/>
    </row>
    <row r="39" spans="2:2" x14ac:dyDescent="0.35">
      <c r="B39" s="145"/>
    </row>
    <row r="40" spans="2:2" x14ac:dyDescent="0.35">
      <c r="B40" s="146"/>
    </row>
    <row r="41" spans="2:2" x14ac:dyDescent="0.35">
      <c r="B41" s="147"/>
    </row>
    <row r="42" spans="2:2" x14ac:dyDescent="0.35">
      <c r="B42" s="147"/>
    </row>
    <row r="43" spans="2:2" x14ac:dyDescent="0.35">
      <c r="B43" s="146"/>
    </row>
    <row r="44" spans="2:2" x14ac:dyDescent="0.35">
      <c r="B44" s="145"/>
    </row>
  </sheetData>
  <mergeCells count="27">
    <mergeCell ref="E4:J14"/>
    <mergeCell ref="AG4:AG14"/>
    <mergeCell ref="C1:I1"/>
    <mergeCell ref="L1:AB1"/>
    <mergeCell ref="AC1:AJ1"/>
    <mergeCell ref="AK1:AV1"/>
    <mergeCell ref="K3:K14"/>
    <mergeCell ref="U4:U14"/>
    <mergeCell ref="V4:V14"/>
    <mergeCell ref="W4:W14"/>
    <mergeCell ref="AB4:AB14"/>
    <mergeCell ref="AC4:AC14"/>
    <mergeCell ref="AL4:AL14"/>
    <mergeCell ref="R4:R14"/>
    <mergeCell ref="AU4:AU14"/>
    <mergeCell ref="N4:N14"/>
    <mergeCell ref="AJ4:AJ14"/>
    <mergeCell ref="S4:S14"/>
    <mergeCell ref="T4:T14"/>
    <mergeCell ref="M18:O18"/>
    <mergeCell ref="P18:S18"/>
    <mergeCell ref="T18:V18"/>
    <mergeCell ref="W18:AD18"/>
    <mergeCell ref="M19:O19"/>
    <mergeCell ref="P19:S19"/>
    <mergeCell ref="T19:V19"/>
    <mergeCell ref="W19:AD19"/>
  </mergeCells>
  <phoneticPr fontId="24"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C38E-E1CE-46C4-842D-5BEAABA4CD20}">
  <dimension ref="A1:W93"/>
  <sheetViews>
    <sheetView topLeftCell="A40" zoomScale="85" zoomScaleNormal="85" workbookViewId="0">
      <selection activeCell="K12" sqref="K12"/>
    </sheetView>
  </sheetViews>
  <sheetFormatPr defaultRowHeight="14.5" x14ac:dyDescent="0.35"/>
  <cols>
    <col min="1" max="1" width="12.453125" customWidth="1"/>
    <col min="2" max="2" width="13.81640625" customWidth="1"/>
    <col min="3" max="3" width="58.54296875" customWidth="1"/>
    <col min="4" max="4" width="87.453125" style="41" customWidth="1"/>
    <col min="5" max="5" width="16.453125" style="41" customWidth="1"/>
    <col min="6" max="6" width="19.54296875" customWidth="1"/>
  </cols>
  <sheetData>
    <row r="1" spans="1:23" x14ac:dyDescent="0.35">
      <c r="A1" s="81"/>
      <c r="B1" s="82" t="s">
        <v>588</v>
      </c>
      <c r="C1" s="83"/>
      <c r="D1" s="115"/>
      <c r="E1" s="115"/>
      <c r="F1" s="84"/>
      <c r="G1" s="84"/>
      <c r="H1" s="83"/>
      <c r="I1" s="83"/>
      <c r="J1" s="83"/>
      <c r="K1" s="83"/>
      <c r="L1" s="83"/>
      <c r="M1" s="83"/>
      <c r="N1" s="83"/>
      <c r="O1" s="83"/>
      <c r="P1" s="83"/>
      <c r="Q1" s="83"/>
      <c r="R1" s="83"/>
      <c r="S1" s="83"/>
      <c r="T1" s="83"/>
      <c r="U1" s="83"/>
      <c r="V1" s="83"/>
      <c r="W1" s="83"/>
    </row>
    <row r="2" spans="1:23" x14ac:dyDescent="0.35">
      <c r="A2" s="81"/>
      <c r="B2" s="83" t="s">
        <v>589</v>
      </c>
      <c r="C2" s="83"/>
      <c r="D2" s="115"/>
      <c r="E2" s="115"/>
      <c r="F2" s="81"/>
      <c r="G2" s="81"/>
      <c r="H2" s="83"/>
      <c r="I2" s="83"/>
      <c r="J2" s="83"/>
      <c r="K2" s="83"/>
      <c r="L2" s="83"/>
      <c r="M2" s="83"/>
      <c r="N2" s="83"/>
      <c r="O2" s="83"/>
      <c r="P2" s="83"/>
      <c r="Q2" s="83"/>
      <c r="R2" s="83"/>
      <c r="S2" s="83"/>
      <c r="T2" s="83"/>
      <c r="U2" s="83"/>
      <c r="V2" s="83"/>
      <c r="W2" s="83"/>
    </row>
    <row r="3" spans="1:23" x14ac:dyDescent="0.35">
      <c r="A3" s="81"/>
      <c r="B3" s="83"/>
      <c r="C3" s="83"/>
      <c r="D3" s="115"/>
      <c r="E3" s="115"/>
      <c r="F3" s="81"/>
      <c r="G3" s="81"/>
      <c r="H3" s="83"/>
      <c r="I3" s="83"/>
      <c r="J3" s="83"/>
      <c r="K3" s="83"/>
      <c r="L3" s="83"/>
      <c r="M3" s="83"/>
      <c r="N3" s="83"/>
      <c r="O3" s="83"/>
      <c r="P3" s="83"/>
      <c r="Q3" s="83"/>
      <c r="R3" s="83"/>
      <c r="S3" s="83"/>
      <c r="T3" s="83"/>
      <c r="U3" s="83"/>
      <c r="V3" s="83"/>
      <c r="W3" s="83"/>
    </row>
    <row r="4" spans="1:23" ht="23" x14ac:dyDescent="0.35">
      <c r="A4" s="85" t="s">
        <v>88</v>
      </c>
      <c r="B4" s="86" t="s">
        <v>590</v>
      </c>
      <c r="C4" s="86" t="s">
        <v>591</v>
      </c>
      <c r="D4" s="116" t="s">
        <v>592</v>
      </c>
      <c r="E4" s="117" t="s">
        <v>593</v>
      </c>
      <c r="F4" s="87" t="s">
        <v>594</v>
      </c>
      <c r="G4" s="84"/>
      <c r="H4" s="82"/>
      <c r="I4" s="82"/>
      <c r="J4" s="82"/>
      <c r="K4" s="82"/>
      <c r="L4" s="82"/>
      <c r="M4" s="82"/>
      <c r="N4" s="82"/>
      <c r="O4" s="82"/>
      <c r="P4" s="82"/>
      <c r="Q4" s="82"/>
      <c r="R4" s="82"/>
      <c r="S4" s="82"/>
      <c r="T4" s="82"/>
      <c r="U4" s="82"/>
      <c r="V4" s="82"/>
      <c r="W4" s="82"/>
    </row>
    <row r="5" spans="1:23" ht="12" customHeight="1" x14ac:dyDescent="0.35">
      <c r="A5" s="81" t="s">
        <v>595</v>
      </c>
      <c r="B5" s="263">
        <v>155</v>
      </c>
      <c r="C5" s="83" t="s">
        <v>596</v>
      </c>
      <c r="D5" s="118" t="s">
        <v>597</v>
      </c>
      <c r="E5" s="118" t="s">
        <v>69</v>
      </c>
      <c r="F5" s="88" t="s">
        <v>598</v>
      </c>
      <c r="G5" s="81"/>
      <c r="H5" s="83"/>
      <c r="I5" s="83"/>
      <c r="J5" s="83"/>
      <c r="K5" s="83"/>
      <c r="L5" s="83"/>
      <c r="M5" s="83"/>
      <c r="N5" s="83"/>
      <c r="O5" s="83"/>
      <c r="P5" s="83"/>
      <c r="Q5" s="83"/>
      <c r="R5" s="83"/>
      <c r="S5" s="83"/>
      <c r="T5" s="83"/>
      <c r="U5" s="83"/>
      <c r="V5" s="83"/>
      <c r="W5" s="83"/>
    </row>
    <row r="6" spans="1:23" ht="21" customHeight="1" x14ac:dyDescent="0.35">
      <c r="A6" s="81" t="s">
        <v>599</v>
      </c>
      <c r="B6" s="263">
        <v>79</v>
      </c>
      <c r="C6" s="83" t="s">
        <v>600</v>
      </c>
      <c r="D6" s="94" t="s">
        <v>601</v>
      </c>
      <c r="E6" s="94" t="s">
        <v>69</v>
      </c>
      <c r="F6" s="81" t="s">
        <v>598</v>
      </c>
      <c r="G6" s="81"/>
      <c r="H6" s="83"/>
      <c r="I6" s="83"/>
      <c r="J6" s="83"/>
      <c r="K6" s="83"/>
      <c r="L6" s="83"/>
      <c r="M6" s="83"/>
      <c r="N6" s="83"/>
      <c r="O6" s="83"/>
      <c r="P6" s="83"/>
      <c r="Q6" s="83"/>
      <c r="R6" s="83"/>
      <c r="S6" s="83"/>
      <c r="T6" s="83"/>
      <c r="U6" s="83"/>
      <c r="V6" s="83"/>
      <c r="W6" s="83"/>
    </row>
    <row r="7" spans="1:23" ht="25.4" customHeight="1" x14ac:dyDescent="0.35">
      <c r="A7" s="81" t="s">
        <v>599</v>
      </c>
      <c r="B7" s="263">
        <v>87</v>
      </c>
      <c r="C7" s="83" t="s">
        <v>602</v>
      </c>
      <c r="D7" s="94" t="s">
        <v>603</v>
      </c>
      <c r="E7" s="94" t="s">
        <v>69</v>
      </c>
      <c r="F7" s="81" t="s">
        <v>598</v>
      </c>
      <c r="G7" s="81"/>
      <c r="H7" s="83"/>
      <c r="I7" s="83"/>
      <c r="J7" s="83"/>
      <c r="K7" s="83"/>
      <c r="L7" s="83"/>
      <c r="M7" s="83"/>
      <c r="N7" s="83"/>
      <c r="O7" s="83"/>
      <c r="P7" s="83"/>
      <c r="Q7" s="83"/>
      <c r="R7" s="83"/>
      <c r="S7" s="83"/>
      <c r="T7" s="83"/>
      <c r="U7" s="83"/>
      <c r="V7" s="83"/>
      <c r="W7" s="83"/>
    </row>
    <row r="8" spans="1:23" ht="12" customHeight="1" x14ac:dyDescent="0.35">
      <c r="A8" s="81" t="s">
        <v>604</v>
      </c>
      <c r="B8" s="263">
        <v>123</v>
      </c>
      <c r="C8" s="83" t="s">
        <v>605</v>
      </c>
      <c r="D8" s="94" t="s">
        <v>606</v>
      </c>
      <c r="E8" s="94" t="s">
        <v>69</v>
      </c>
      <c r="F8" s="81" t="s">
        <v>598</v>
      </c>
      <c r="G8" s="81"/>
      <c r="H8" s="83"/>
      <c r="I8" s="83"/>
      <c r="J8" s="83"/>
      <c r="K8" s="83"/>
      <c r="L8" s="83"/>
      <c r="M8" s="83"/>
      <c r="N8" s="83"/>
      <c r="O8" s="83"/>
      <c r="P8" s="83"/>
      <c r="Q8" s="83"/>
      <c r="R8" s="83"/>
      <c r="S8" s="83"/>
      <c r="T8" s="83"/>
      <c r="U8" s="83"/>
      <c r="V8" s="83"/>
      <c r="W8" s="83"/>
    </row>
    <row r="9" spans="1:23" ht="27" customHeight="1" x14ac:dyDescent="0.35">
      <c r="A9" s="81" t="s">
        <v>604</v>
      </c>
      <c r="B9" s="263">
        <v>131</v>
      </c>
      <c r="C9" s="83" t="s">
        <v>607</v>
      </c>
      <c r="D9" s="94" t="s">
        <v>608</v>
      </c>
      <c r="E9" s="306" t="s">
        <v>69</v>
      </c>
      <c r="F9" s="81" t="s">
        <v>598</v>
      </c>
      <c r="G9" s="81"/>
      <c r="H9" s="83"/>
      <c r="I9" s="83"/>
      <c r="J9" s="83"/>
      <c r="K9" s="83"/>
      <c r="L9" s="83"/>
      <c r="M9" s="83"/>
      <c r="N9" s="83"/>
      <c r="O9" s="83"/>
      <c r="P9" s="83"/>
      <c r="Q9" s="83"/>
      <c r="R9" s="83"/>
      <c r="S9" s="83"/>
      <c r="T9" s="83"/>
      <c r="U9" s="83"/>
      <c r="V9" s="83"/>
      <c r="W9" s="83"/>
    </row>
    <row r="10" spans="1:23" ht="24.75" customHeight="1" x14ac:dyDescent="0.35">
      <c r="A10" s="81" t="s">
        <v>609</v>
      </c>
      <c r="B10" s="263">
        <v>92</v>
      </c>
      <c r="C10" s="83" t="s">
        <v>610</v>
      </c>
      <c r="D10" s="119" t="s">
        <v>611</v>
      </c>
      <c r="E10" s="119" t="s">
        <v>69</v>
      </c>
      <c r="F10" s="81" t="s">
        <v>598</v>
      </c>
      <c r="G10" s="81"/>
      <c r="H10" s="83"/>
      <c r="I10" s="83"/>
      <c r="J10" s="83"/>
      <c r="K10" s="83"/>
      <c r="L10" s="83"/>
      <c r="M10" s="83"/>
      <c r="N10" s="83"/>
      <c r="O10" s="83"/>
      <c r="P10" s="83"/>
      <c r="Q10" s="83"/>
      <c r="R10" s="83"/>
      <c r="S10" s="83"/>
      <c r="T10" s="83"/>
      <c r="U10" s="83"/>
      <c r="V10" s="83"/>
      <c r="W10" s="83"/>
    </row>
    <row r="11" spans="1:23" ht="12" customHeight="1" x14ac:dyDescent="0.35">
      <c r="A11" s="260" t="s">
        <v>612</v>
      </c>
      <c r="B11" s="267">
        <v>48</v>
      </c>
      <c r="C11" s="261" t="s">
        <v>613</v>
      </c>
      <c r="D11" s="262" t="s">
        <v>614</v>
      </c>
      <c r="E11" s="262" t="s">
        <v>615</v>
      </c>
      <c r="F11" s="260" t="s">
        <v>598</v>
      </c>
      <c r="G11" s="81"/>
      <c r="H11" s="83"/>
      <c r="I11" s="83"/>
      <c r="J11" s="83"/>
      <c r="K11" s="83"/>
      <c r="L11" s="83"/>
      <c r="M11" s="83"/>
      <c r="N11" s="83"/>
      <c r="O11" s="83"/>
      <c r="P11" s="83"/>
      <c r="Q11" s="83"/>
      <c r="R11" s="83"/>
      <c r="S11" s="83"/>
      <c r="T11" s="83"/>
      <c r="U11" s="83"/>
      <c r="V11" s="83"/>
      <c r="W11" s="83"/>
    </row>
    <row r="12" spans="1:23" ht="29" x14ac:dyDescent="0.35">
      <c r="A12" s="81" t="s">
        <v>616</v>
      </c>
      <c r="B12" s="268">
        <v>17</v>
      </c>
      <c r="C12" s="257" t="s">
        <v>617</v>
      </c>
      <c r="D12" s="259" t="s">
        <v>618</v>
      </c>
      <c r="E12" s="307" t="s">
        <v>69</v>
      </c>
      <c r="F12" s="81" t="s">
        <v>619</v>
      </c>
    </row>
    <row r="13" spans="1:23" x14ac:dyDescent="0.35">
      <c r="A13" s="81" t="s">
        <v>616</v>
      </c>
      <c r="B13" s="268">
        <v>14</v>
      </c>
      <c r="C13" s="257" t="s">
        <v>620</v>
      </c>
      <c r="D13" s="259" t="s">
        <v>621</v>
      </c>
      <c r="E13" s="41" t="s">
        <v>622</v>
      </c>
      <c r="F13" s="81" t="s">
        <v>619</v>
      </c>
    </row>
    <row r="14" spans="1:23" ht="35.25" customHeight="1" x14ac:dyDescent="0.35">
      <c r="A14" s="89" t="s">
        <v>623</v>
      </c>
      <c r="B14" s="264">
        <v>47</v>
      </c>
      <c r="C14" s="90" t="s">
        <v>624</v>
      </c>
      <c r="D14" s="119" t="s">
        <v>625</v>
      </c>
      <c r="E14" s="119" t="s">
        <v>340</v>
      </c>
      <c r="F14" s="89" t="s">
        <v>598</v>
      </c>
      <c r="G14" s="81"/>
      <c r="H14" s="83"/>
      <c r="I14" s="83"/>
      <c r="J14" s="83"/>
      <c r="K14" s="83"/>
      <c r="L14" s="83"/>
      <c r="M14" s="83"/>
      <c r="N14" s="83"/>
      <c r="O14" s="83"/>
      <c r="P14" s="83"/>
      <c r="Q14" s="83"/>
      <c r="R14" s="83"/>
      <c r="S14" s="83"/>
      <c r="T14" s="83"/>
      <c r="U14" s="83"/>
      <c r="V14" s="83"/>
      <c r="W14" s="83"/>
    </row>
    <row r="15" spans="1:23" ht="26.25" customHeight="1" x14ac:dyDescent="0.35">
      <c r="A15" s="81" t="s">
        <v>626</v>
      </c>
      <c r="B15" s="263">
        <v>55</v>
      </c>
      <c r="C15" s="83" t="s">
        <v>627</v>
      </c>
      <c r="D15" s="94" t="s">
        <v>628</v>
      </c>
      <c r="E15" s="306" t="s">
        <v>69</v>
      </c>
      <c r="F15" s="81" t="s">
        <v>598</v>
      </c>
      <c r="G15" s="81"/>
      <c r="H15" s="83"/>
      <c r="I15" s="83"/>
      <c r="J15" s="83"/>
      <c r="K15" s="83"/>
      <c r="L15" s="83"/>
      <c r="M15" s="83"/>
      <c r="N15" s="83"/>
      <c r="O15" s="83"/>
      <c r="P15" s="83"/>
      <c r="Q15" s="83"/>
      <c r="R15" s="83"/>
      <c r="S15" s="83"/>
      <c r="T15" s="83"/>
      <c r="U15" s="83"/>
      <c r="V15" s="83"/>
      <c r="W15" s="83"/>
    </row>
    <row r="16" spans="1:23" ht="24.75" customHeight="1" x14ac:dyDescent="0.35">
      <c r="A16" s="81" t="s">
        <v>629</v>
      </c>
      <c r="B16" s="263">
        <v>56</v>
      </c>
      <c r="C16" s="83" t="s">
        <v>630</v>
      </c>
      <c r="D16" s="94" t="s">
        <v>631</v>
      </c>
      <c r="E16" s="94" t="s">
        <v>69</v>
      </c>
      <c r="F16" s="81" t="s">
        <v>598</v>
      </c>
      <c r="G16" s="81"/>
      <c r="H16" s="83"/>
      <c r="I16" s="83"/>
      <c r="J16" s="83"/>
      <c r="K16" s="83"/>
      <c r="L16" s="83"/>
      <c r="M16" s="83"/>
      <c r="N16" s="83"/>
      <c r="O16" s="83"/>
      <c r="P16" s="83"/>
      <c r="Q16" s="83"/>
      <c r="R16" s="83"/>
      <c r="S16" s="83"/>
      <c r="T16" s="83"/>
      <c r="U16" s="83"/>
      <c r="V16" s="83"/>
      <c r="W16" s="83"/>
    </row>
    <row r="17" spans="1:23" ht="22.5" customHeight="1" x14ac:dyDescent="0.35">
      <c r="A17" s="81" t="s">
        <v>632</v>
      </c>
      <c r="B17" s="263">
        <v>58</v>
      </c>
      <c r="C17" s="83" t="s">
        <v>633</v>
      </c>
      <c r="D17" s="94" t="s">
        <v>634</v>
      </c>
      <c r="E17" s="306" t="s">
        <v>69</v>
      </c>
      <c r="F17" s="81" t="s">
        <v>598</v>
      </c>
      <c r="G17" s="81"/>
      <c r="H17" s="83"/>
      <c r="I17" s="83"/>
      <c r="J17" s="83"/>
      <c r="K17" s="83"/>
      <c r="L17" s="83"/>
      <c r="M17" s="83"/>
      <c r="N17" s="83"/>
      <c r="O17" s="83"/>
      <c r="P17" s="83"/>
      <c r="Q17" s="83"/>
      <c r="R17" s="83"/>
      <c r="S17" s="83"/>
      <c r="T17" s="83"/>
      <c r="U17" s="83"/>
      <c r="V17" s="83"/>
      <c r="W17" s="83"/>
    </row>
    <row r="18" spans="1:23" ht="21" customHeight="1" x14ac:dyDescent="0.35">
      <c r="A18" s="81" t="s">
        <v>632</v>
      </c>
      <c r="B18" s="263">
        <v>148</v>
      </c>
      <c r="C18" s="83" t="s">
        <v>635</v>
      </c>
      <c r="D18" s="94" t="s">
        <v>636</v>
      </c>
      <c r="E18" s="94" t="s">
        <v>69</v>
      </c>
      <c r="F18" s="81" t="s">
        <v>598</v>
      </c>
      <c r="G18" s="81"/>
      <c r="H18" s="83"/>
      <c r="I18" s="83"/>
      <c r="J18" s="83"/>
      <c r="K18" s="83"/>
      <c r="L18" s="83"/>
      <c r="M18" s="83"/>
      <c r="N18" s="83"/>
      <c r="O18" s="83"/>
      <c r="P18" s="83"/>
      <c r="Q18" s="83"/>
      <c r="R18" s="83"/>
      <c r="S18" s="83"/>
      <c r="T18" s="83"/>
      <c r="U18" s="83"/>
      <c r="V18" s="83"/>
      <c r="W18" s="83"/>
    </row>
    <row r="19" spans="1:23" ht="24.75" customHeight="1" x14ac:dyDescent="0.35">
      <c r="A19" s="89" t="s">
        <v>637</v>
      </c>
      <c r="B19" s="264">
        <v>52</v>
      </c>
      <c r="C19" s="90" t="s">
        <v>638</v>
      </c>
      <c r="D19" s="119" t="s">
        <v>639</v>
      </c>
      <c r="E19" s="119" t="s">
        <v>69</v>
      </c>
      <c r="F19" s="89" t="s">
        <v>598</v>
      </c>
      <c r="G19" s="81"/>
      <c r="H19" s="83"/>
      <c r="I19" s="83"/>
      <c r="J19" s="83"/>
      <c r="K19" s="83"/>
      <c r="L19" s="83"/>
      <c r="M19" s="83"/>
      <c r="N19" s="83"/>
      <c r="O19" s="83"/>
      <c r="P19" s="83"/>
      <c r="Q19" s="83"/>
      <c r="R19" s="83"/>
      <c r="S19" s="83"/>
      <c r="T19" s="83"/>
      <c r="U19" s="83"/>
      <c r="V19" s="83"/>
      <c r="W19" s="83"/>
    </row>
    <row r="20" spans="1:23" ht="22.5" customHeight="1" x14ac:dyDescent="0.35">
      <c r="A20" s="88" t="s">
        <v>640</v>
      </c>
      <c r="B20" s="265">
        <v>51</v>
      </c>
      <c r="C20" s="91" t="s">
        <v>641</v>
      </c>
      <c r="D20" s="94" t="s">
        <v>642</v>
      </c>
      <c r="E20" s="94" t="s">
        <v>643</v>
      </c>
      <c r="F20" s="88" t="s">
        <v>598</v>
      </c>
      <c r="G20" s="81"/>
      <c r="H20" s="83"/>
      <c r="I20" s="83"/>
      <c r="J20" s="83"/>
      <c r="K20" s="83"/>
      <c r="L20" s="83"/>
      <c r="M20" s="83"/>
      <c r="N20" s="83"/>
      <c r="O20" s="83"/>
      <c r="P20" s="83"/>
      <c r="Q20" s="83"/>
      <c r="R20" s="83"/>
      <c r="S20" s="83"/>
      <c r="T20" s="83"/>
      <c r="U20" s="83"/>
      <c r="V20" s="83"/>
      <c r="W20" s="83"/>
    </row>
    <row r="21" spans="1:23" ht="24.75" customHeight="1" x14ac:dyDescent="0.35">
      <c r="A21" s="89" t="s">
        <v>644</v>
      </c>
      <c r="B21" s="264">
        <v>86</v>
      </c>
      <c r="C21" s="90" t="s">
        <v>645</v>
      </c>
      <c r="D21" s="119" t="s">
        <v>646</v>
      </c>
      <c r="E21" s="119" t="s">
        <v>561</v>
      </c>
      <c r="F21" s="89" t="s">
        <v>598</v>
      </c>
      <c r="G21" s="81"/>
      <c r="H21" s="83"/>
      <c r="I21" s="83"/>
      <c r="J21" s="83"/>
      <c r="K21" s="83"/>
      <c r="L21" s="83"/>
      <c r="M21" s="83"/>
      <c r="N21" s="83"/>
      <c r="O21" s="83"/>
      <c r="P21" s="83"/>
      <c r="Q21" s="83"/>
      <c r="R21" s="83"/>
      <c r="S21" s="83"/>
      <c r="T21" s="83"/>
      <c r="U21" s="83"/>
      <c r="V21" s="83"/>
      <c r="W21" s="83"/>
    </row>
    <row r="22" spans="1:23" ht="12" customHeight="1" x14ac:dyDescent="0.35">
      <c r="A22" s="88" t="s">
        <v>647</v>
      </c>
      <c r="B22" s="265">
        <v>126</v>
      </c>
      <c r="C22" s="91" t="s">
        <v>648</v>
      </c>
      <c r="D22" s="94" t="s">
        <v>649</v>
      </c>
      <c r="E22" s="94" t="s">
        <v>69</v>
      </c>
      <c r="F22" s="88" t="s">
        <v>598</v>
      </c>
      <c r="G22" s="81"/>
      <c r="H22" s="83"/>
      <c r="I22" s="83"/>
      <c r="J22" s="83"/>
      <c r="K22" s="83"/>
      <c r="L22" s="83"/>
      <c r="M22" s="83"/>
      <c r="N22" s="83"/>
      <c r="O22" s="83"/>
      <c r="P22" s="83"/>
      <c r="Q22" s="83"/>
      <c r="R22" s="83"/>
      <c r="S22" s="83"/>
      <c r="T22" s="83"/>
      <c r="U22" s="83"/>
      <c r="V22" s="83"/>
      <c r="W22" s="83"/>
    </row>
    <row r="23" spans="1:23" ht="24" customHeight="1" x14ac:dyDescent="0.35">
      <c r="A23" s="81" t="s">
        <v>650</v>
      </c>
      <c r="B23" s="263">
        <v>50</v>
      </c>
      <c r="C23" s="83" t="s">
        <v>651</v>
      </c>
      <c r="D23" s="94" t="s">
        <v>652</v>
      </c>
      <c r="E23" s="306" t="s">
        <v>69</v>
      </c>
      <c r="F23" s="81" t="s">
        <v>598</v>
      </c>
      <c r="G23" s="81"/>
      <c r="H23" s="83"/>
      <c r="I23" s="83"/>
      <c r="J23" s="83"/>
      <c r="K23" s="83"/>
      <c r="L23" s="83"/>
      <c r="M23" s="83"/>
      <c r="N23" s="83"/>
      <c r="O23" s="83"/>
      <c r="P23" s="83"/>
      <c r="Q23" s="83"/>
      <c r="R23" s="83"/>
      <c r="S23" s="83"/>
      <c r="T23" s="83"/>
      <c r="U23" s="83"/>
      <c r="V23" s="83"/>
      <c r="W23" s="83"/>
    </row>
    <row r="24" spans="1:23" ht="12" customHeight="1" x14ac:dyDescent="0.35">
      <c r="A24" s="81" t="s">
        <v>650</v>
      </c>
      <c r="B24" s="263">
        <v>108</v>
      </c>
      <c r="C24" s="83" t="s">
        <v>653</v>
      </c>
      <c r="D24" s="94" t="s">
        <v>654</v>
      </c>
      <c r="E24" s="94" t="s">
        <v>69</v>
      </c>
      <c r="F24" s="81" t="s">
        <v>598</v>
      </c>
      <c r="G24" s="81"/>
      <c r="H24" s="83"/>
      <c r="I24" s="83"/>
      <c r="J24" s="83"/>
      <c r="K24" s="83"/>
      <c r="L24" s="83"/>
      <c r="M24" s="83"/>
      <c r="N24" s="83"/>
      <c r="O24" s="83"/>
      <c r="P24" s="83"/>
      <c r="Q24" s="83"/>
      <c r="R24" s="83"/>
      <c r="S24" s="83"/>
      <c r="T24" s="83"/>
      <c r="U24" s="83"/>
      <c r="V24" s="83"/>
      <c r="W24" s="83"/>
    </row>
    <row r="25" spans="1:23" ht="12" customHeight="1" x14ac:dyDescent="0.35">
      <c r="A25" s="81" t="s">
        <v>650</v>
      </c>
      <c r="B25" s="263">
        <v>147</v>
      </c>
      <c r="C25" s="83" t="s">
        <v>655</v>
      </c>
      <c r="D25" s="94" t="s">
        <v>656</v>
      </c>
      <c r="E25" s="94" t="s">
        <v>69</v>
      </c>
      <c r="F25" s="81" t="s">
        <v>598</v>
      </c>
      <c r="G25" s="81"/>
      <c r="H25" s="83"/>
      <c r="I25" s="83"/>
      <c r="J25" s="83"/>
      <c r="K25" s="83"/>
      <c r="L25" s="83"/>
      <c r="M25" s="83"/>
      <c r="N25" s="83"/>
      <c r="O25" s="83"/>
      <c r="P25" s="83"/>
      <c r="Q25" s="83"/>
      <c r="R25" s="83"/>
      <c r="S25" s="83"/>
      <c r="T25" s="83"/>
      <c r="U25" s="83"/>
      <c r="V25" s="83"/>
      <c r="W25" s="83"/>
    </row>
    <row r="26" spans="1:23" ht="23.25" customHeight="1" x14ac:dyDescent="0.35">
      <c r="A26" s="89" t="s">
        <v>650</v>
      </c>
      <c r="B26" s="264">
        <v>156</v>
      </c>
      <c r="C26" s="90" t="s">
        <v>657</v>
      </c>
      <c r="D26" s="119" t="s">
        <v>658</v>
      </c>
      <c r="E26" s="308" t="s">
        <v>69</v>
      </c>
      <c r="F26" s="89" t="s">
        <v>598</v>
      </c>
      <c r="G26" s="81"/>
      <c r="H26" s="83"/>
      <c r="I26" s="83"/>
      <c r="J26" s="83"/>
      <c r="K26" s="83"/>
      <c r="L26" s="83"/>
      <c r="M26" s="83"/>
      <c r="N26" s="83"/>
      <c r="O26" s="83"/>
      <c r="P26" s="83"/>
      <c r="Q26" s="83"/>
      <c r="R26" s="83"/>
      <c r="S26" s="83"/>
      <c r="T26" s="83"/>
      <c r="U26" s="83"/>
      <c r="V26" s="83"/>
      <c r="W26" s="83"/>
    </row>
    <row r="27" spans="1:23" ht="29" x14ac:dyDescent="0.35">
      <c r="A27" s="81" t="s">
        <v>659</v>
      </c>
      <c r="B27" s="266">
        <v>163</v>
      </c>
      <c r="C27" s="258" t="s">
        <v>660</v>
      </c>
      <c r="D27" s="259" t="s">
        <v>661</v>
      </c>
      <c r="F27" s="81" t="s">
        <v>619</v>
      </c>
    </row>
    <row r="28" spans="1:23" ht="11.25" customHeight="1" x14ac:dyDescent="0.35">
      <c r="A28" s="89" t="s">
        <v>662</v>
      </c>
      <c r="B28" s="264">
        <v>65</v>
      </c>
      <c r="C28" s="90" t="s">
        <v>663</v>
      </c>
      <c r="D28" s="119" t="s">
        <v>664</v>
      </c>
      <c r="E28" s="119" t="s">
        <v>665</v>
      </c>
      <c r="F28" s="89" t="s">
        <v>598</v>
      </c>
      <c r="G28" s="81"/>
      <c r="H28" s="83"/>
      <c r="I28" s="83"/>
      <c r="J28" s="83"/>
      <c r="K28" s="83"/>
      <c r="L28" s="83"/>
      <c r="M28" s="83"/>
      <c r="N28" s="83"/>
      <c r="O28" s="83"/>
      <c r="P28" s="83"/>
      <c r="Q28" s="83"/>
      <c r="R28" s="83"/>
      <c r="S28" s="83"/>
      <c r="T28" s="83"/>
      <c r="U28" s="83"/>
      <c r="V28" s="83"/>
      <c r="W28" s="83"/>
    </row>
    <row r="29" spans="1:23" ht="21" customHeight="1" x14ac:dyDescent="0.35">
      <c r="A29" s="88" t="s">
        <v>666</v>
      </c>
      <c r="B29" s="265">
        <v>136</v>
      </c>
      <c r="C29" s="91" t="s">
        <v>667</v>
      </c>
      <c r="D29" s="94" t="s">
        <v>668</v>
      </c>
      <c r="E29" s="94" t="s">
        <v>69</v>
      </c>
      <c r="F29" s="88" t="s">
        <v>598</v>
      </c>
      <c r="G29" s="81"/>
      <c r="H29" s="83"/>
      <c r="I29" s="83"/>
      <c r="J29" s="83"/>
      <c r="K29" s="83"/>
      <c r="L29" s="83"/>
      <c r="M29" s="83"/>
      <c r="N29" s="83"/>
      <c r="O29" s="83"/>
      <c r="P29" s="83"/>
      <c r="Q29" s="83"/>
      <c r="R29" s="83"/>
      <c r="S29" s="83"/>
      <c r="T29" s="83"/>
      <c r="U29" s="83"/>
      <c r="V29" s="83"/>
      <c r="W29" s="83"/>
    </row>
    <row r="30" spans="1:23" ht="23.25" customHeight="1" x14ac:dyDescent="0.35">
      <c r="A30" s="81" t="s">
        <v>669</v>
      </c>
      <c r="B30" s="263">
        <v>63</v>
      </c>
      <c r="C30" s="83" t="s">
        <v>670</v>
      </c>
      <c r="D30" s="94" t="s">
        <v>671</v>
      </c>
      <c r="E30" s="94" t="s">
        <v>562</v>
      </c>
      <c r="F30" s="81" t="s">
        <v>598</v>
      </c>
      <c r="G30" s="81"/>
      <c r="H30" s="83"/>
      <c r="I30" s="83"/>
      <c r="J30" s="83"/>
      <c r="K30" s="83"/>
      <c r="L30" s="83"/>
      <c r="M30" s="83"/>
      <c r="N30" s="83"/>
      <c r="O30" s="83"/>
      <c r="P30" s="83"/>
      <c r="Q30" s="83"/>
      <c r="R30" s="83"/>
      <c r="S30" s="83"/>
      <c r="T30" s="83"/>
      <c r="U30" s="83"/>
      <c r="V30" s="83"/>
      <c r="W30" s="83"/>
    </row>
    <row r="31" spans="1:23" ht="26.25" customHeight="1" x14ac:dyDescent="0.35">
      <c r="A31" s="81" t="s">
        <v>669</v>
      </c>
      <c r="B31" s="263">
        <v>64</v>
      </c>
      <c r="C31" s="83" t="s">
        <v>672</v>
      </c>
      <c r="D31" s="94" t="s">
        <v>673</v>
      </c>
      <c r="E31" s="94" t="s">
        <v>562</v>
      </c>
      <c r="F31" s="81" t="s">
        <v>598</v>
      </c>
      <c r="G31" s="81"/>
      <c r="H31" s="83"/>
      <c r="I31" s="83"/>
      <c r="J31" s="83"/>
      <c r="K31" s="83"/>
      <c r="L31" s="83"/>
      <c r="M31" s="83"/>
      <c r="N31" s="83"/>
      <c r="O31" s="83"/>
      <c r="P31" s="83"/>
      <c r="Q31" s="83"/>
      <c r="R31" s="83"/>
      <c r="S31" s="83"/>
      <c r="T31" s="83"/>
      <c r="U31" s="83"/>
      <c r="V31" s="83"/>
      <c r="W31" s="83"/>
    </row>
    <row r="32" spans="1:23" ht="14.25" customHeight="1" x14ac:dyDescent="0.35">
      <c r="A32" s="81" t="s">
        <v>674</v>
      </c>
      <c r="B32" s="263">
        <v>46</v>
      </c>
      <c r="C32" s="92" t="s">
        <v>675</v>
      </c>
      <c r="D32" s="94" t="s">
        <v>676</v>
      </c>
      <c r="E32" s="94" t="s">
        <v>69</v>
      </c>
      <c r="F32" s="81" t="s">
        <v>598</v>
      </c>
      <c r="G32" s="81"/>
      <c r="H32" s="83"/>
      <c r="I32" s="83"/>
      <c r="J32" s="83"/>
      <c r="K32" s="83"/>
      <c r="L32" s="83"/>
      <c r="M32" s="83"/>
      <c r="N32" s="83"/>
      <c r="O32" s="83"/>
      <c r="P32" s="83"/>
      <c r="Q32" s="83"/>
      <c r="R32" s="83"/>
      <c r="S32" s="83"/>
      <c r="T32" s="83"/>
      <c r="U32" s="83"/>
      <c r="V32" s="83"/>
      <c r="W32" s="83"/>
    </row>
    <row r="33" spans="1:23" ht="12" customHeight="1" x14ac:dyDescent="0.35">
      <c r="A33" s="89" t="s">
        <v>677</v>
      </c>
      <c r="B33" s="264">
        <v>49</v>
      </c>
      <c r="C33" s="93" t="s">
        <v>678</v>
      </c>
      <c r="D33" s="119" t="s">
        <v>679</v>
      </c>
      <c r="E33" s="119" t="s">
        <v>69</v>
      </c>
      <c r="F33" s="89" t="s">
        <v>598</v>
      </c>
      <c r="G33" s="81"/>
      <c r="H33" s="83"/>
      <c r="I33" s="83"/>
      <c r="J33" s="83"/>
      <c r="K33" s="83"/>
      <c r="L33" s="83"/>
      <c r="M33" s="83"/>
      <c r="N33" s="83"/>
      <c r="O33" s="83"/>
      <c r="P33" s="83"/>
      <c r="Q33" s="83"/>
      <c r="R33" s="83"/>
      <c r="S33" s="83"/>
      <c r="T33" s="83"/>
      <c r="U33" s="83"/>
      <c r="V33" s="83"/>
      <c r="W33" s="83"/>
    </row>
    <row r="35" spans="1:23" x14ac:dyDescent="0.35">
      <c r="A35" s="82" t="s">
        <v>680</v>
      </c>
    </row>
    <row r="36" spans="1:23" x14ac:dyDescent="0.35">
      <c r="A36" s="254" t="s">
        <v>681</v>
      </c>
    </row>
    <row r="37" spans="1:23" x14ac:dyDescent="0.35">
      <c r="A37" s="255" t="s">
        <v>682</v>
      </c>
    </row>
    <row r="38" spans="1:23" x14ac:dyDescent="0.35">
      <c r="A38" s="255" t="s">
        <v>683</v>
      </c>
    </row>
    <row r="39" spans="1:23" x14ac:dyDescent="0.35">
      <c r="A39" s="255" t="s">
        <v>684</v>
      </c>
    </row>
    <row r="40" spans="1:23" x14ac:dyDescent="0.35">
      <c r="A40" s="255" t="s">
        <v>685</v>
      </c>
    </row>
    <row r="41" spans="1:23" x14ac:dyDescent="0.35">
      <c r="A41" s="255" t="s">
        <v>686</v>
      </c>
    </row>
    <row r="42" spans="1:23" x14ac:dyDescent="0.35">
      <c r="A42" s="255" t="s">
        <v>687</v>
      </c>
    </row>
    <row r="43" spans="1:23" x14ac:dyDescent="0.35">
      <c r="A43" s="255" t="s">
        <v>688</v>
      </c>
    </row>
    <row r="44" spans="1:23" x14ac:dyDescent="0.35">
      <c r="A44" s="255" t="s">
        <v>689</v>
      </c>
    </row>
    <row r="45" spans="1:23" x14ac:dyDescent="0.35">
      <c r="A45" s="255" t="s">
        <v>690</v>
      </c>
    </row>
    <row r="46" spans="1:23" x14ac:dyDescent="0.35">
      <c r="A46" s="255" t="s">
        <v>691</v>
      </c>
    </row>
    <row r="47" spans="1:23" x14ac:dyDescent="0.35">
      <c r="A47" s="255" t="s">
        <v>692</v>
      </c>
    </row>
    <row r="48" spans="1:23" x14ac:dyDescent="0.35">
      <c r="A48" s="254" t="s">
        <v>693</v>
      </c>
    </row>
    <row r="49" spans="1:1" x14ac:dyDescent="0.35">
      <c r="A49" s="255" t="s">
        <v>694</v>
      </c>
    </row>
    <row r="50" spans="1:1" x14ac:dyDescent="0.35">
      <c r="A50" s="255" t="s">
        <v>695</v>
      </c>
    </row>
    <row r="51" spans="1:1" x14ac:dyDescent="0.35">
      <c r="A51" s="255" t="s">
        <v>696</v>
      </c>
    </row>
    <row r="52" spans="1:1" x14ac:dyDescent="0.35">
      <c r="A52" s="255" t="s">
        <v>697</v>
      </c>
    </row>
    <row r="53" spans="1:1" x14ac:dyDescent="0.35">
      <c r="A53" s="254" t="s">
        <v>698</v>
      </c>
    </row>
    <row r="54" spans="1:1" x14ac:dyDescent="0.35">
      <c r="A54" s="255" t="s">
        <v>699</v>
      </c>
    </row>
    <row r="55" spans="1:1" x14ac:dyDescent="0.35">
      <c r="A55" s="255" t="s">
        <v>700</v>
      </c>
    </row>
    <row r="56" spans="1:1" x14ac:dyDescent="0.35">
      <c r="A56" s="255" t="s">
        <v>701</v>
      </c>
    </row>
    <row r="57" spans="1:1" x14ac:dyDescent="0.35">
      <c r="A57" s="254" t="s">
        <v>702</v>
      </c>
    </row>
    <row r="58" spans="1:1" x14ac:dyDescent="0.35">
      <c r="A58" s="255" t="s">
        <v>703</v>
      </c>
    </row>
    <row r="59" spans="1:1" x14ac:dyDescent="0.35">
      <c r="A59" s="255" t="s">
        <v>704</v>
      </c>
    </row>
    <row r="60" spans="1:1" x14ac:dyDescent="0.35">
      <c r="A60" s="255" t="s">
        <v>705</v>
      </c>
    </row>
    <row r="61" spans="1:1" x14ac:dyDescent="0.35">
      <c r="A61" s="255" t="s">
        <v>706</v>
      </c>
    </row>
    <row r="62" spans="1:1" x14ac:dyDescent="0.35">
      <c r="A62" s="255" t="s">
        <v>707</v>
      </c>
    </row>
    <row r="63" spans="1:1" x14ac:dyDescent="0.35">
      <c r="A63" s="255" t="s">
        <v>708</v>
      </c>
    </row>
    <row r="64" spans="1:1" x14ac:dyDescent="0.35">
      <c r="A64" s="255" t="s">
        <v>709</v>
      </c>
    </row>
    <row r="65" spans="1:1" x14ac:dyDescent="0.35">
      <c r="A65" s="254" t="s">
        <v>710</v>
      </c>
    </row>
    <row r="66" spans="1:1" x14ac:dyDescent="0.35">
      <c r="A66" s="255" t="s">
        <v>711</v>
      </c>
    </row>
    <row r="67" spans="1:1" x14ac:dyDescent="0.35">
      <c r="A67" s="255" t="s">
        <v>712</v>
      </c>
    </row>
    <row r="68" spans="1:1" x14ac:dyDescent="0.35">
      <c r="A68" s="255" t="s">
        <v>713</v>
      </c>
    </row>
    <row r="69" spans="1:1" x14ac:dyDescent="0.35">
      <c r="A69" s="255" t="s">
        <v>714</v>
      </c>
    </row>
    <row r="70" spans="1:1" x14ac:dyDescent="0.35">
      <c r="A70" s="255" t="s">
        <v>715</v>
      </c>
    </row>
    <row r="71" spans="1:1" x14ac:dyDescent="0.35">
      <c r="A71" s="254" t="s">
        <v>716</v>
      </c>
    </row>
    <row r="72" spans="1:1" x14ac:dyDescent="0.35">
      <c r="A72" s="255" t="s">
        <v>717</v>
      </c>
    </row>
    <row r="73" spans="1:1" x14ac:dyDescent="0.35">
      <c r="A73" s="255" t="s">
        <v>718</v>
      </c>
    </row>
    <row r="74" spans="1:1" x14ac:dyDescent="0.35">
      <c r="A74" s="255" t="s">
        <v>719</v>
      </c>
    </row>
    <row r="75" spans="1:1" x14ac:dyDescent="0.35">
      <c r="A75" s="255" t="s">
        <v>720</v>
      </c>
    </row>
    <row r="76" spans="1:1" x14ac:dyDescent="0.35">
      <c r="A76" s="254" t="s">
        <v>721</v>
      </c>
    </row>
    <row r="77" spans="1:1" x14ac:dyDescent="0.35">
      <c r="A77" s="255" t="s">
        <v>722</v>
      </c>
    </row>
    <row r="78" spans="1:1" x14ac:dyDescent="0.35">
      <c r="A78" s="255" t="s">
        <v>723</v>
      </c>
    </row>
    <row r="79" spans="1:1" x14ac:dyDescent="0.35">
      <c r="A79" s="255" t="s">
        <v>724</v>
      </c>
    </row>
    <row r="80" spans="1:1" x14ac:dyDescent="0.35">
      <c r="A80" s="255" t="s">
        <v>720</v>
      </c>
    </row>
    <row r="81" spans="1:1" x14ac:dyDescent="0.35">
      <c r="A81" s="254" t="s">
        <v>725</v>
      </c>
    </row>
    <row r="82" spans="1:1" x14ac:dyDescent="0.35">
      <c r="A82" s="255" t="s">
        <v>726</v>
      </c>
    </row>
    <row r="83" spans="1:1" x14ac:dyDescent="0.35">
      <c r="A83" s="256" t="s">
        <v>727</v>
      </c>
    </row>
    <row r="84" spans="1:1" x14ac:dyDescent="0.35">
      <c r="A84" s="256" t="s">
        <v>728</v>
      </c>
    </row>
    <row r="85" spans="1:1" x14ac:dyDescent="0.35">
      <c r="A85" s="256" t="s">
        <v>729</v>
      </c>
    </row>
    <row r="86" spans="1:1" x14ac:dyDescent="0.35">
      <c r="A86" s="255" t="s">
        <v>730</v>
      </c>
    </row>
    <row r="87" spans="1:1" x14ac:dyDescent="0.35">
      <c r="A87" s="254" t="s">
        <v>731</v>
      </c>
    </row>
    <row r="88" spans="1:1" x14ac:dyDescent="0.35">
      <c r="A88" s="255" t="s">
        <v>732</v>
      </c>
    </row>
    <row r="89" spans="1:1" x14ac:dyDescent="0.35">
      <c r="A89" s="255" t="s">
        <v>733</v>
      </c>
    </row>
    <row r="90" spans="1:1" x14ac:dyDescent="0.35">
      <c r="A90" s="255" t="s">
        <v>734</v>
      </c>
    </row>
    <row r="91" spans="1:1" x14ac:dyDescent="0.35">
      <c r="A91" s="255" t="s">
        <v>735</v>
      </c>
    </row>
    <row r="92" spans="1:1" x14ac:dyDescent="0.35">
      <c r="A92" s="254" t="s">
        <v>736</v>
      </c>
    </row>
    <row r="93" spans="1:1" x14ac:dyDescent="0.35">
      <c r="A93" s="255" t="s">
        <v>737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5EC2-7127-40BB-96C1-8C17DAD1F96B}">
  <dimension ref="A1:BN129"/>
  <sheetViews>
    <sheetView topLeftCell="C1" zoomScale="55" zoomScaleNormal="55" workbookViewId="0">
      <selection activeCell="A36" sqref="A36"/>
    </sheetView>
  </sheetViews>
  <sheetFormatPr defaultColWidth="9.453125" defaultRowHeight="15" customHeight="1" x14ac:dyDescent="0.35"/>
  <cols>
    <col min="1" max="1" width="9.453125" style="2"/>
    <col min="2" max="2" width="19.453125" style="3" customWidth="1"/>
    <col min="3" max="3" width="129.453125" style="72" customWidth="1"/>
    <col min="4" max="4" width="22.453125" style="2" customWidth="1"/>
    <col min="5" max="5" width="19.453125" style="2" customWidth="1"/>
    <col min="6" max="6" width="17.54296875" style="2" customWidth="1"/>
    <col min="7" max="7" width="17.453125" style="2" customWidth="1"/>
    <col min="8" max="8" width="18.453125" style="2" customWidth="1"/>
    <col min="9" max="9" width="11.453125" style="2" customWidth="1"/>
    <col min="10" max="10" width="11.453125" style="188" customWidth="1"/>
    <col min="11" max="11" width="34.453125" style="2" customWidth="1"/>
    <col min="12" max="12" width="13.453125" style="2" customWidth="1"/>
    <col min="13" max="13" width="23.54296875" style="2" customWidth="1"/>
    <col min="14" max="14" width="23.453125" style="2" customWidth="1"/>
    <col min="15" max="15" width="38.453125" style="2" customWidth="1"/>
    <col min="16" max="16" width="46" style="2" customWidth="1"/>
    <col min="17" max="17" width="26" style="2" customWidth="1"/>
    <col min="18" max="16384" width="9.453125" style="2"/>
  </cols>
  <sheetData>
    <row r="1" spans="1:66" s="17" customFormat="1" ht="63" customHeight="1" x14ac:dyDescent="0.35">
      <c r="B1" s="95" t="s">
        <v>738</v>
      </c>
      <c r="D1" s="552" t="s">
        <v>739</v>
      </c>
      <c r="E1" s="552"/>
      <c r="F1" s="552" t="s">
        <v>740</v>
      </c>
      <c r="G1" s="552"/>
      <c r="H1" s="184" t="s">
        <v>741</v>
      </c>
      <c r="I1" s="17" t="s">
        <v>742</v>
      </c>
      <c r="J1" s="17" t="s">
        <v>743</v>
      </c>
      <c r="K1" s="17" t="s">
        <v>744</v>
      </c>
      <c r="L1" s="17" t="s">
        <v>745</v>
      </c>
      <c r="M1" s="17" t="s">
        <v>746</v>
      </c>
      <c r="N1" s="17" t="s">
        <v>747</v>
      </c>
      <c r="O1" s="17" t="s">
        <v>748</v>
      </c>
      <c r="P1" s="17" t="s">
        <v>749</v>
      </c>
    </row>
    <row r="2" spans="1:66" ht="73.400000000000006" customHeight="1" x14ac:dyDescent="0.35">
      <c r="A2" s="552"/>
      <c r="B2" s="552"/>
      <c r="C2" s="552"/>
      <c r="D2" s="186" t="s">
        <v>750</v>
      </c>
      <c r="E2" s="186" t="s">
        <v>751</v>
      </c>
      <c r="F2" s="186" t="s">
        <v>752</v>
      </c>
      <c r="G2" s="186" t="s">
        <v>753</v>
      </c>
      <c r="H2" s="186" t="s">
        <v>754</v>
      </c>
      <c r="I2" s="187" t="s">
        <v>755</v>
      </c>
      <c r="J2" s="187"/>
      <c r="K2" s="100"/>
      <c r="L2" s="100"/>
      <c r="M2" s="100"/>
      <c r="N2" s="193" t="s">
        <v>756</v>
      </c>
      <c r="O2" s="100" t="s">
        <v>69</v>
      </c>
      <c r="P2" s="100" t="s">
        <v>69</v>
      </c>
      <c r="Q2" s="100"/>
      <c r="R2" s="100"/>
      <c r="S2" s="100"/>
      <c r="T2" s="100"/>
      <c r="U2" s="100"/>
      <c r="V2" s="100"/>
      <c r="W2" s="100"/>
      <c r="X2" s="100"/>
      <c r="Y2" s="100"/>
      <c r="Z2" s="100"/>
      <c r="AA2" s="100"/>
      <c r="AB2" s="100"/>
      <c r="AC2" s="100"/>
      <c r="AD2" s="100"/>
      <c r="AE2" s="100"/>
      <c r="AF2" s="100"/>
      <c r="AG2" s="100"/>
      <c r="AH2" s="100"/>
      <c r="AI2" s="100"/>
      <c r="AJ2" s="100"/>
      <c r="AK2" s="100"/>
      <c r="AL2" s="100"/>
      <c r="AM2" s="100"/>
      <c r="AN2" s="100"/>
      <c r="AO2" s="100"/>
      <c r="AP2" s="100"/>
      <c r="AQ2" s="100"/>
      <c r="AR2" s="100"/>
      <c r="AS2" s="100"/>
      <c r="AT2" s="100"/>
      <c r="AU2" s="100"/>
      <c r="AV2" s="100"/>
      <c r="AW2" s="100"/>
      <c r="AX2" s="100"/>
      <c r="AY2" s="100"/>
      <c r="AZ2" s="100"/>
      <c r="BA2" s="100"/>
      <c r="BB2" s="100"/>
      <c r="BC2" s="100"/>
      <c r="BD2" s="100"/>
      <c r="BE2" s="100"/>
      <c r="BF2" s="100"/>
      <c r="BG2" s="100"/>
      <c r="BH2" s="100"/>
      <c r="BI2" s="100"/>
      <c r="BJ2" s="100"/>
      <c r="BK2" s="100"/>
      <c r="BL2" s="100"/>
      <c r="BM2" s="100"/>
      <c r="BN2" s="100"/>
    </row>
    <row r="3" spans="1:66" ht="43.5" x14ac:dyDescent="0.35">
      <c r="C3" s="166"/>
      <c r="D3" s="166" t="s">
        <v>757</v>
      </c>
      <c r="E3" s="166" t="s">
        <v>757</v>
      </c>
      <c r="F3" s="166" t="s">
        <v>757</v>
      </c>
      <c r="G3" s="166" t="s">
        <v>757</v>
      </c>
      <c r="H3" s="166" t="s">
        <v>758</v>
      </c>
    </row>
    <row r="4" spans="1:66" ht="14.5" x14ac:dyDescent="0.35">
      <c r="A4" s="552" t="s">
        <v>759</v>
      </c>
      <c r="B4" s="552"/>
      <c r="C4" s="552"/>
      <c r="D4" s="184"/>
      <c r="E4" s="184"/>
      <c r="F4" s="184"/>
      <c r="G4" s="184"/>
      <c r="H4" s="184"/>
      <c r="I4" s="100"/>
      <c r="J4" s="189"/>
      <c r="K4" s="100"/>
      <c r="L4" s="100"/>
      <c r="M4" s="100"/>
      <c r="N4" s="100"/>
      <c r="O4" s="100"/>
      <c r="P4" s="100"/>
    </row>
    <row r="5" spans="1:66" ht="14.5" x14ac:dyDescent="0.35"/>
    <row r="6" spans="1:66" ht="14.5" x14ac:dyDescent="0.35">
      <c r="I6" s="99"/>
      <c r="J6" s="190"/>
    </row>
    <row r="7" spans="1:66" ht="14.5" x14ac:dyDescent="0.35">
      <c r="I7" s="99"/>
      <c r="J7" s="190"/>
    </row>
    <row r="8" spans="1:66" ht="14.5" x14ac:dyDescent="0.35">
      <c r="I8" s="99"/>
      <c r="J8" s="190"/>
    </row>
    <row r="9" spans="1:66" ht="15" customHeight="1" x14ac:dyDescent="0.35">
      <c r="A9" s="552" t="s">
        <v>760</v>
      </c>
      <c r="B9" s="552"/>
      <c r="C9" s="553" t="s">
        <v>761</v>
      </c>
      <c r="D9" s="184"/>
      <c r="E9" s="184"/>
      <c r="F9" s="184"/>
      <c r="G9" s="184"/>
      <c r="H9" s="184"/>
      <c r="I9" s="187"/>
      <c r="J9" s="208"/>
      <c r="K9" s="187"/>
      <c r="L9" s="187"/>
      <c r="M9" s="187"/>
      <c r="N9" s="187"/>
      <c r="O9" s="187"/>
      <c r="P9" s="187"/>
      <c r="Q9" s="209"/>
      <c r="R9" s="209"/>
      <c r="S9" s="209"/>
      <c r="T9" s="209"/>
      <c r="U9" s="209"/>
      <c r="V9" s="209"/>
      <c r="W9" s="209"/>
      <c r="X9" s="209"/>
      <c r="Y9" s="209"/>
      <c r="Z9" s="209"/>
      <c r="AA9" s="209"/>
      <c r="AB9" s="209"/>
      <c r="AC9" s="209"/>
      <c r="AD9" s="209"/>
      <c r="AE9" s="209"/>
      <c r="AF9" s="209"/>
      <c r="AG9" s="209"/>
      <c r="AH9" s="209"/>
      <c r="AI9" s="209"/>
      <c r="AJ9" s="209"/>
      <c r="AK9" s="209"/>
      <c r="AL9" s="209"/>
      <c r="AM9" s="209"/>
      <c r="AN9" s="209"/>
      <c r="AO9" s="209"/>
      <c r="AP9" s="209"/>
      <c r="AQ9" s="209"/>
      <c r="AR9" s="209"/>
      <c r="AS9" s="209"/>
      <c r="AT9" s="209"/>
      <c r="AU9" s="209"/>
      <c r="AV9" s="209"/>
      <c r="AW9" s="209"/>
      <c r="AX9" s="209"/>
      <c r="AY9" s="209"/>
      <c r="AZ9" s="209"/>
      <c r="BA9" s="209"/>
      <c r="BB9" s="209"/>
      <c r="BC9" s="209"/>
      <c r="BD9" s="209"/>
      <c r="BE9" s="209"/>
      <c r="BF9" s="209"/>
      <c r="BG9" s="209"/>
      <c r="BH9" s="209"/>
      <c r="BI9" s="209"/>
      <c r="BJ9" s="209"/>
      <c r="BK9" s="209"/>
      <c r="BL9" s="209"/>
      <c r="BM9" s="209"/>
      <c r="BN9" s="209"/>
    </row>
    <row r="10" spans="1:66" ht="15" customHeight="1" x14ac:dyDescent="0.35">
      <c r="A10" s="180"/>
      <c r="B10" s="180"/>
      <c r="C10" s="180" t="s">
        <v>762</v>
      </c>
      <c r="D10" s="180"/>
      <c r="E10" s="180"/>
      <c r="F10" s="180"/>
      <c r="G10" s="180"/>
      <c r="H10" s="180"/>
      <c r="I10" s="180"/>
      <c r="J10" s="194"/>
      <c r="K10" s="180"/>
      <c r="L10" s="180"/>
      <c r="M10" s="180"/>
      <c r="N10" s="180"/>
      <c r="O10" s="180"/>
      <c r="P10" s="180"/>
    </row>
    <row r="11" spans="1:66" ht="43.5" x14ac:dyDescent="0.35">
      <c r="A11" s="2" t="s">
        <v>430</v>
      </c>
      <c r="C11" s="168" t="s">
        <v>763</v>
      </c>
      <c r="D11" s="166"/>
      <c r="E11" s="166"/>
      <c r="F11" s="166"/>
      <c r="G11" s="166"/>
      <c r="H11" s="166"/>
      <c r="J11" s="188" t="s">
        <v>764</v>
      </c>
    </row>
    <row r="12" spans="1:66" ht="14.5" x14ac:dyDescent="0.35">
      <c r="A12" s="2" t="s">
        <v>494</v>
      </c>
      <c r="C12" s="168" t="s">
        <v>765</v>
      </c>
      <c r="D12" s="166"/>
      <c r="E12" s="166"/>
      <c r="F12" s="166"/>
      <c r="G12" s="166"/>
      <c r="H12" s="166"/>
      <c r="J12" s="188" t="s">
        <v>764</v>
      </c>
    </row>
    <row r="13" spans="1:66" ht="14.5" x14ac:dyDescent="0.35">
      <c r="A13" s="2" t="s">
        <v>766</v>
      </c>
      <c r="C13" s="168" t="s">
        <v>767</v>
      </c>
      <c r="D13" s="166"/>
      <c r="E13" s="166"/>
      <c r="F13" s="166"/>
      <c r="G13" s="166"/>
      <c r="H13" s="166"/>
      <c r="J13" s="188" t="s">
        <v>768</v>
      </c>
    </row>
    <row r="14" spans="1:66" ht="29" x14ac:dyDescent="0.35">
      <c r="A14" s="2" t="s">
        <v>459</v>
      </c>
      <c r="C14" s="271" t="s">
        <v>769</v>
      </c>
      <c r="D14" s="166"/>
      <c r="E14" s="166"/>
      <c r="F14" s="166"/>
      <c r="G14" s="166"/>
      <c r="H14" s="166"/>
      <c r="J14" s="188" t="s">
        <v>768</v>
      </c>
    </row>
    <row r="15" spans="1:66" ht="14.5" x14ac:dyDescent="0.35">
      <c r="A15" s="2" t="s">
        <v>770</v>
      </c>
      <c r="C15" s="168" t="s">
        <v>771</v>
      </c>
      <c r="D15" s="166"/>
      <c r="E15" s="166"/>
      <c r="F15" s="166"/>
      <c r="G15" s="166"/>
      <c r="H15" s="166"/>
      <c r="J15" s="188" t="s">
        <v>772</v>
      </c>
    </row>
    <row r="17" spans="1:66" ht="15" customHeight="1" x14ac:dyDescent="0.35">
      <c r="A17" s="180"/>
      <c r="B17" s="180"/>
      <c r="C17" s="180" t="s">
        <v>773</v>
      </c>
      <c r="D17" s="180"/>
      <c r="E17" s="180"/>
      <c r="F17" s="180"/>
      <c r="G17" s="180"/>
      <c r="H17" s="180"/>
      <c r="I17" s="180"/>
      <c r="J17" s="194"/>
      <c r="K17" s="180"/>
      <c r="L17" s="180"/>
      <c r="M17" s="180"/>
      <c r="N17" s="180"/>
      <c r="O17" s="180"/>
      <c r="P17" s="180"/>
    </row>
    <row r="18" spans="1:66" ht="50.25" customHeight="1" x14ac:dyDescent="0.35">
      <c r="A18" s="2" t="s">
        <v>335</v>
      </c>
      <c r="C18" s="168" t="s">
        <v>774</v>
      </c>
      <c r="D18" s="166">
        <v>2</v>
      </c>
      <c r="E18" s="166">
        <v>1</v>
      </c>
      <c r="F18" s="166">
        <v>0</v>
      </c>
      <c r="G18" s="166">
        <v>0</v>
      </c>
      <c r="H18" s="166">
        <v>2</v>
      </c>
      <c r="I18" s="2">
        <v>2026</v>
      </c>
      <c r="J18" s="188" t="s">
        <v>775</v>
      </c>
      <c r="L18" s="2" t="s">
        <v>776</v>
      </c>
    </row>
    <row r="19" spans="1:66" ht="29" x14ac:dyDescent="0.35">
      <c r="A19" s="2" t="s">
        <v>581</v>
      </c>
      <c r="C19" s="192" t="s">
        <v>777</v>
      </c>
      <c r="D19" s="302">
        <v>0</v>
      </c>
      <c r="E19" s="302">
        <v>2</v>
      </c>
      <c r="F19" s="302">
        <v>2</v>
      </c>
      <c r="G19" s="302">
        <v>0</v>
      </c>
      <c r="H19" s="166">
        <v>1</v>
      </c>
      <c r="I19" s="2">
        <v>2050</v>
      </c>
      <c r="J19" s="188" t="s">
        <v>778</v>
      </c>
    </row>
    <row r="20" spans="1:66" ht="16.5" customHeight="1" x14ac:dyDescent="0.35">
      <c r="A20" s="2" t="s">
        <v>566</v>
      </c>
      <c r="C20" s="192" t="s">
        <v>779</v>
      </c>
      <c r="D20" s="166"/>
      <c r="E20" s="166"/>
      <c r="F20" s="166"/>
      <c r="G20" s="166"/>
      <c r="H20" s="166"/>
    </row>
    <row r="21" spans="1:66" ht="14.5" x14ac:dyDescent="0.35">
      <c r="A21" s="2" t="s">
        <v>780</v>
      </c>
      <c r="B21" s="3">
        <v>17</v>
      </c>
      <c r="C21" s="198" t="s">
        <v>781</v>
      </c>
      <c r="D21" s="28"/>
      <c r="E21" s="28"/>
      <c r="F21" s="28"/>
      <c r="G21" s="28"/>
      <c r="H21" s="28"/>
    </row>
    <row r="22" spans="1:66" ht="15" customHeight="1" x14ac:dyDescent="0.35">
      <c r="A22" s="2" t="s">
        <v>447</v>
      </c>
      <c r="C22" s="72" t="s">
        <v>782</v>
      </c>
      <c r="D22" s="2">
        <v>1</v>
      </c>
      <c r="E22" s="2">
        <v>1</v>
      </c>
      <c r="F22" s="2">
        <v>0</v>
      </c>
      <c r="G22" s="2">
        <v>0</v>
      </c>
      <c r="H22" s="2">
        <v>3</v>
      </c>
      <c r="I22" s="2">
        <v>2030</v>
      </c>
      <c r="J22" s="188" t="s">
        <v>783</v>
      </c>
      <c r="L22" s="199" t="s">
        <v>69</v>
      </c>
      <c r="N22" s="2" t="s">
        <v>784</v>
      </c>
    </row>
    <row r="23" spans="1:66" ht="15" customHeight="1" x14ac:dyDescent="0.35">
      <c r="A23" s="180"/>
      <c r="B23" s="180"/>
      <c r="C23" s="180" t="s">
        <v>785</v>
      </c>
      <c r="D23" s="180"/>
      <c r="E23" s="180"/>
      <c r="F23" s="180"/>
      <c r="G23" s="180"/>
      <c r="H23" s="180"/>
      <c r="I23" s="180"/>
      <c r="J23" s="194"/>
      <c r="K23" s="180"/>
      <c r="L23" s="180"/>
      <c r="M23" s="180"/>
      <c r="N23" s="180"/>
      <c r="O23" s="180"/>
      <c r="P23" s="180"/>
    </row>
    <row r="24" spans="1:66" ht="14.5" x14ac:dyDescent="0.35">
      <c r="A24" s="2" t="s">
        <v>786</v>
      </c>
      <c r="C24" s="191" t="s">
        <v>787</v>
      </c>
      <c r="D24" s="166"/>
      <c r="E24"/>
      <c r="F24"/>
      <c r="G24"/>
      <c r="H24"/>
    </row>
    <row r="25" spans="1:66" ht="14.5" x14ac:dyDescent="0.35">
      <c r="A25" s="2" t="s">
        <v>563</v>
      </c>
      <c r="C25" s="192" t="s">
        <v>788</v>
      </c>
      <c r="E25" s="166"/>
      <c r="F25" s="166"/>
      <c r="G25" s="166"/>
      <c r="H25" s="166"/>
    </row>
    <row r="26" spans="1:66" ht="14.5" x14ac:dyDescent="0.35">
      <c r="C26"/>
      <c r="D26"/>
      <c r="E26"/>
      <c r="F26"/>
      <c r="G26"/>
      <c r="H26"/>
    </row>
    <row r="28" spans="1:66" ht="15" customHeight="1" x14ac:dyDescent="0.35">
      <c r="A28" s="552" t="s">
        <v>789</v>
      </c>
      <c r="B28" s="552"/>
      <c r="C28" s="553" t="s">
        <v>790</v>
      </c>
      <c r="D28" s="184"/>
      <c r="E28" s="184"/>
      <c r="F28" s="184"/>
      <c r="G28" s="184"/>
      <c r="H28" s="184"/>
      <c r="I28" s="187"/>
      <c r="J28" s="208"/>
      <c r="K28" s="187"/>
      <c r="L28" s="187"/>
      <c r="M28" s="187"/>
      <c r="N28" s="187"/>
      <c r="O28" s="187"/>
      <c r="P28" s="187"/>
      <c r="Q28" s="209"/>
      <c r="R28" s="209"/>
      <c r="S28" s="209"/>
      <c r="T28" s="209"/>
      <c r="U28" s="209"/>
      <c r="V28" s="209"/>
      <c r="W28" s="209"/>
      <c r="X28" s="209"/>
      <c r="Y28" s="209"/>
      <c r="Z28" s="209"/>
      <c r="AA28" s="209"/>
      <c r="AB28" s="209"/>
      <c r="AC28" s="209"/>
      <c r="AD28" s="209"/>
      <c r="AE28" s="209"/>
      <c r="AF28" s="209"/>
      <c r="AG28" s="209"/>
      <c r="AH28" s="209"/>
      <c r="AI28" s="209"/>
      <c r="AJ28" s="209"/>
      <c r="AK28" s="209"/>
      <c r="AL28" s="209"/>
      <c r="AM28" s="209"/>
      <c r="AN28" s="209"/>
      <c r="AO28" s="209"/>
      <c r="AP28" s="209"/>
      <c r="AQ28" s="209"/>
      <c r="AR28" s="209"/>
      <c r="AS28" s="209"/>
      <c r="AT28" s="209"/>
      <c r="AU28" s="209"/>
      <c r="AV28" s="209"/>
      <c r="AW28" s="209"/>
      <c r="AX28" s="209"/>
      <c r="AY28" s="209"/>
      <c r="AZ28" s="209"/>
      <c r="BA28" s="209"/>
      <c r="BB28" s="209"/>
      <c r="BC28" s="209"/>
      <c r="BD28" s="209"/>
      <c r="BE28" s="209"/>
      <c r="BF28" s="209"/>
      <c r="BG28" s="209"/>
      <c r="BH28" s="209"/>
      <c r="BI28" s="209"/>
      <c r="BJ28" s="209"/>
      <c r="BK28" s="209"/>
      <c r="BL28" s="209"/>
      <c r="BM28" s="209"/>
      <c r="BN28" s="209"/>
    </row>
    <row r="29" spans="1:66" ht="15" customHeight="1" x14ac:dyDescent="0.35">
      <c r="A29" s="180"/>
      <c r="B29" s="180"/>
      <c r="C29" s="180" t="s">
        <v>762</v>
      </c>
      <c r="D29" s="180"/>
      <c r="E29" s="180"/>
      <c r="F29" s="180"/>
      <c r="G29" s="180"/>
      <c r="H29" s="180"/>
      <c r="I29" s="180"/>
      <c r="J29" s="194"/>
      <c r="K29" s="180"/>
      <c r="L29" s="180"/>
      <c r="M29" s="180"/>
      <c r="N29" s="180"/>
      <c r="O29" s="180"/>
      <c r="P29" s="180"/>
    </row>
    <row r="30" spans="1:66" ht="43.5" x14ac:dyDescent="0.35">
      <c r="A30" s="2" t="s">
        <v>557</v>
      </c>
      <c r="B30" s="3">
        <v>164</v>
      </c>
      <c r="C30" s="192" t="s">
        <v>791</v>
      </c>
      <c r="D30" s="302">
        <v>2</v>
      </c>
      <c r="E30" s="302">
        <v>1</v>
      </c>
      <c r="F30" s="302">
        <v>2</v>
      </c>
      <c r="G30" s="302">
        <v>0</v>
      </c>
      <c r="H30" s="28">
        <v>2</v>
      </c>
      <c r="I30" s="2">
        <v>2030</v>
      </c>
      <c r="J30" s="188" t="s">
        <v>783</v>
      </c>
    </row>
    <row r="31" spans="1:66" ht="15" customHeight="1" x14ac:dyDescent="0.35">
      <c r="C31" s="191"/>
      <c r="D31"/>
      <c r="E31"/>
      <c r="F31"/>
      <c r="G31"/>
      <c r="H31"/>
    </row>
    <row r="32" spans="1:66" ht="15" customHeight="1" x14ac:dyDescent="0.35">
      <c r="A32" s="180"/>
      <c r="B32" s="180"/>
      <c r="C32" s="180" t="s">
        <v>773</v>
      </c>
      <c r="D32" s="180"/>
      <c r="E32" s="180"/>
      <c r="F32" s="180"/>
      <c r="G32" s="180"/>
      <c r="H32" s="180"/>
      <c r="I32" s="180"/>
      <c r="J32" s="194"/>
      <c r="K32" s="180"/>
      <c r="L32" s="180"/>
      <c r="M32" s="180"/>
      <c r="N32" s="180"/>
      <c r="O32" s="180"/>
      <c r="P32" s="180"/>
    </row>
    <row r="33" spans="1:12" ht="15" customHeight="1" x14ac:dyDescent="0.35">
      <c r="A33" s="2" t="s">
        <v>334</v>
      </c>
      <c r="C33" s="191" t="s">
        <v>792</v>
      </c>
      <c r="D33"/>
      <c r="E33"/>
      <c r="F33"/>
      <c r="G33"/>
      <c r="H33"/>
    </row>
    <row r="34" spans="1:12" ht="29" x14ac:dyDescent="0.35">
      <c r="A34" s="2" t="s">
        <v>793</v>
      </c>
      <c r="C34" s="272" t="s">
        <v>794</v>
      </c>
      <c r="D34"/>
      <c r="E34"/>
      <c r="F34"/>
      <c r="G34"/>
      <c r="H34"/>
    </row>
    <row r="35" spans="1:12" ht="33.75" customHeight="1" x14ac:dyDescent="0.35">
      <c r="A35" s="2" t="s">
        <v>795</v>
      </c>
      <c r="C35" s="168" t="s">
        <v>796</v>
      </c>
      <c r="D35" s="166">
        <v>1</v>
      </c>
      <c r="E35" s="166">
        <v>1</v>
      </c>
      <c r="F35" s="166">
        <v>1</v>
      </c>
      <c r="G35" s="166">
        <v>1</v>
      </c>
      <c r="H35" s="166">
        <v>1</v>
      </c>
      <c r="I35" s="2">
        <v>2050</v>
      </c>
      <c r="J35" s="188" t="s">
        <v>778</v>
      </c>
      <c r="L35" s="2" t="s">
        <v>797</v>
      </c>
    </row>
    <row r="36" spans="1:12" ht="43.5" x14ac:dyDescent="0.35">
      <c r="A36" s="2" t="s">
        <v>568</v>
      </c>
      <c r="C36" s="170" t="s">
        <v>798</v>
      </c>
      <c r="D36" s="302">
        <v>1</v>
      </c>
      <c r="E36" s="302">
        <v>2</v>
      </c>
      <c r="F36" s="302">
        <v>2</v>
      </c>
      <c r="G36" s="302">
        <v>2</v>
      </c>
      <c r="H36" s="302">
        <v>2</v>
      </c>
      <c r="I36" s="2">
        <v>2060</v>
      </c>
      <c r="J36" s="188" t="s">
        <v>783</v>
      </c>
    </row>
    <row r="37" spans="1:12" ht="43.5" x14ac:dyDescent="0.35">
      <c r="A37" s="2" t="s">
        <v>453</v>
      </c>
      <c r="C37" s="168" t="s">
        <v>799</v>
      </c>
      <c r="D37" s="166">
        <v>0</v>
      </c>
      <c r="E37" s="166">
        <v>0</v>
      </c>
      <c r="F37" s="166">
        <v>2</v>
      </c>
      <c r="G37" s="166">
        <v>0</v>
      </c>
      <c r="H37" s="166">
        <v>0</v>
      </c>
      <c r="I37" s="199" t="s">
        <v>69</v>
      </c>
      <c r="J37" s="188" t="s">
        <v>778</v>
      </c>
      <c r="K37" s="2" t="s">
        <v>800</v>
      </c>
      <c r="L37" s="2" t="s">
        <v>801</v>
      </c>
    </row>
    <row r="38" spans="1:12" ht="15" customHeight="1" x14ac:dyDescent="0.35">
      <c r="A38" s="2" t="s">
        <v>802</v>
      </c>
      <c r="C38" s="168" t="s">
        <v>803</v>
      </c>
      <c r="D38" s="166">
        <v>0</v>
      </c>
      <c r="E38" s="166">
        <v>0</v>
      </c>
      <c r="F38" s="166">
        <v>2</v>
      </c>
      <c r="G38" s="166">
        <v>0</v>
      </c>
      <c r="H38" s="166">
        <v>0</v>
      </c>
      <c r="I38" s="199" t="s">
        <v>69</v>
      </c>
      <c r="J38" s="188" t="s">
        <v>778</v>
      </c>
      <c r="K38" s="2" t="s">
        <v>800</v>
      </c>
    </row>
    <row r="39" spans="1:12" ht="27.65" customHeight="1" x14ac:dyDescent="0.35">
      <c r="A39" s="2" t="s">
        <v>578</v>
      </c>
      <c r="C39" s="192" t="s">
        <v>804</v>
      </c>
      <c r="D39" s="302">
        <v>0</v>
      </c>
      <c r="E39" s="302">
        <v>2</v>
      </c>
      <c r="F39" s="302">
        <v>0</v>
      </c>
      <c r="G39" s="166">
        <v>1</v>
      </c>
      <c r="H39" s="166">
        <v>1</v>
      </c>
      <c r="I39" s="2" t="s">
        <v>805</v>
      </c>
      <c r="J39" s="188" t="s">
        <v>778</v>
      </c>
    </row>
    <row r="40" spans="1:12" ht="14.5" x14ac:dyDescent="0.35">
      <c r="A40" s="2" t="s">
        <v>368</v>
      </c>
      <c r="C40" s="270" t="s">
        <v>806</v>
      </c>
      <c r="D40" s="302">
        <v>0</v>
      </c>
      <c r="E40" s="302">
        <v>3</v>
      </c>
      <c r="F40" s="302">
        <v>0</v>
      </c>
      <c r="G40" s="166">
        <v>1</v>
      </c>
      <c r="H40" s="166">
        <v>2</v>
      </c>
      <c r="I40" s="2" t="s">
        <v>807</v>
      </c>
      <c r="J40" s="188" t="s">
        <v>783</v>
      </c>
    </row>
    <row r="41" spans="1:12" ht="58" x14ac:dyDescent="0.35">
      <c r="A41" s="2" t="s">
        <v>808</v>
      </c>
      <c r="C41" s="192" t="s">
        <v>809</v>
      </c>
      <c r="D41" s="302">
        <v>1</v>
      </c>
      <c r="E41" s="302">
        <v>1</v>
      </c>
      <c r="F41" s="302">
        <v>0</v>
      </c>
      <c r="G41" s="302">
        <v>0</v>
      </c>
      <c r="H41" s="166">
        <v>0</v>
      </c>
      <c r="I41" s="2" t="s">
        <v>807</v>
      </c>
      <c r="J41" s="188" t="s">
        <v>810</v>
      </c>
    </row>
    <row r="42" spans="1:12" ht="29" x14ac:dyDescent="0.35">
      <c r="A42" s="2" t="s">
        <v>558</v>
      </c>
      <c r="C42" s="192" t="s">
        <v>811</v>
      </c>
      <c r="D42" s="302">
        <v>1</v>
      </c>
      <c r="E42" s="302">
        <v>2</v>
      </c>
      <c r="F42" s="302">
        <v>2</v>
      </c>
      <c r="G42" s="302">
        <v>2</v>
      </c>
      <c r="H42" s="302">
        <v>2</v>
      </c>
      <c r="I42" s="2">
        <v>2060</v>
      </c>
      <c r="J42" s="188" t="s">
        <v>783</v>
      </c>
      <c r="L42" s="2" t="s">
        <v>812</v>
      </c>
    </row>
    <row r="43" spans="1:12" ht="29" x14ac:dyDescent="0.35">
      <c r="A43" s="2" t="s">
        <v>455</v>
      </c>
      <c r="C43" s="168" t="s">
        <v>813</v>
      </c>
      <c r="D43" s="166">
        <v>0</v>
      </c>
      <c r="E43" s="166">
        <v>0</v>
      </c>
      <c r="F43" s="166">
        <v>0</v>
      </c>
      <c r="G43" s="166">
        <v>0</v>
      </c>
      <c r="H43" s="166">
        <v>0</v>
      </c>
      <c r="J43" s="188" t="s">
        <v>814</v>
      </c>
    </row>
    <row r="44" spans="1:12" ht="29" x14ac:dyDescent="0.35">
      <c r="A44" s="2" t="s">
        <v>570</v>
      </c>
      <c r="C44" s="192" t="s">
        <v>815</v>
      </c>
      <c r="D44" s="302">
        <v>3</v>
      </c>
      <c r="E44" s="302">
        <v>1</v>
      </c>
      <c r="F44" s="302">
        <v>1</v>
      </c>
      <c r="G44" s="302">
        <v>1</v>
      </c>
      <c r="H44" s="302">
        <v>1</v>
      </c>
      <c r="I44" s="304">
        <v>2050</v>
      </c>
      <c r="J44" s="188" t="s">
        <v>775</v>
      </c>
    </row>
    <row r="45" spans="1:12" ht="29" x14ac:dyDescent="0.35">
      <c r="A45" s="2" t="s">
        <v>582</v>
      </c>
      <c r="C45" s="192" t="s">
        <v>816</v>
      </c>
      <c r="D45" s="302">
        <v>0</v>
      </c>
      <c r="E45" s="302">
        <v>2</v>
      </c>
      <c r="F45" s="302">
        <v>1</v>
      </c>
      <c r="G45" s="302">
        <v>1</v>
      </c>
      <c r="H45" s="302">
        <v>2</v>
      </c>
      <c r="I45" s="304">
        <v>2025</v>
      </c>
      <c r="J45" s="188" t="s">
        <v>778</v>
      </c>
    </row>
    <row r="46" spans="1:12" ht="29" x14ac:dyDescent="0.35">
      <c r="A46" s="2" t="s">
        <v>559</v>
      </c>
      <c r="C46" s="270" t="s">
        <v>817</v>
      </c>
      <c r="D46" s="302">
        <v>3</v>
      </c>
      <c r="E46" s="302">
        <v>1</v>
      </c>
      <c r="F46" s="302">
        <v>0</v>
      </c>
      <c r="G46" s="302">
        <v>0</v>
      </c>
      <c r="H46" s="302">
        <v>2</v>
      </c>
      <c r="I46" s="304">
        <v>2050</v>
      </c>
      <c r="J46" s="188" t="s">
        <v>783</v>
      </c>
    </row>
    <row r="47" spans="1:12" ht="14.5" x14ac:dyDescent="0.35">
      <c r="A47" s="2" t="s">
        <v>583</v>
      </c>
      <c r="C47" s="191" t="s">
        <v>818</v>
      </c>
      <c r="D47" s="303">
        <v>0</v>
      </c>
      <c r="E47" s="303">
        <v>2</v>
      </c>
      <c r="F47" s="303">
        <v>1</v>
      </c>
      <c r="G47" s="303">
        <v>1</v>
      </c>
      <c r="H47" s="303">
        <v>1</v>
      </c>
      <c r="I47" s="304">
        <v>2025</v>
      </c>
      <c r="J47" s="188" t="s">
        <v>778</v>
      </c>
    </row>
    <row r="48" spans="1:12" ht="14.5" x14ac:dyDescent="0.35">
      <c r="A48" s="2" t="s">
        <v>560</v>
      </c>
      <c r="C48" s="192" t="s">
        <v>819</v>
      </c>
      <c r="D48" s="302">
        <v>2</v>
      </c>
      <c r="E48" s="302">
        <v>1</v>
      </c>
      <c r="F48" s="302">
        <v>0</v>
      </c>
      <c r="G48" s="302">
        <v>2</v>
      </c>
      <c r="H48" s="302">
        <v>2</v>
      </c>
      <c r="I48" s="304">
        <v>2050</v>
      </c>
      <c r="J48" s="188" t="s">
        <v>778</v>
      </c>
    </row>
    <row r="49" spans="1:66" ht="29" x14ac:dyDescent="0.35">
      <c r="A49" s="2" t="s">
        <v>564</v>
      </c>
      <c r="C49" s="192" t="s">
        <v>820</v>
      </c>
      <c r="D49" s="166">
        <v>1</v>
      </c>
      <c r="E49" s="166">
        <v>0</v>
      </c>
      <c r="F49" s="166">
        <v>0</v>
      </c>
      <c r="G49" s="166">
        <v>1</v>
      </c>
      <c r="H49" s="166">
        <v>1</v>
      </c>
      <c r="I49" s="2">
        <v>2040</v>
      </c>
      <c r="J49" s="188" t="s">
        <v>778</v>
      </c>
    </row>
    <row r="50" spans="1:66" ht="14.5" x14ac:dyDescent="0.35">
      <c r="A50" s="2" t="s">
        <v>821</v>
      </c>
      <c r="B50" s="121">
        <v>65</v>
      </c>
      <c r="C50" s="128" t="s">
        <v>664</v>
      </c>
      <c r="D50" s="120"/>
      <c r="E50" s="120"/>
      <c r="F50" s="120"/>
      <c r="G50" s="120"/>
      <c r="H50" s="120"/>
      <c r="I50" s="2" t="s">
        <v>822</v>
      </c>
      <c r="O50" s="2" t="s">
        <v>823</v>
      </c>
      <c r="P50" s="2" t="s">
        <v>824</v>
      </c>
    </row>
    <row r="51" spans="1:66" ht="29" x14ac:dyDescent="0.35">
      <c r="A51" s="2" t="s">
        <v>825</v>
      </c>
      <c r="B51" s="121"/>
      <c r="C51" s="120" t="s">
        <v>826</v>
      </c>
      <c r="D51" s="120"/>
      <c r="E51" s="120"/>
      <c r="F51" s="120"/>
      <c r="G51" s="120"/>
      <c r="H51" s="120"/>
    </row>
    <row r="52" spans="1:66" ht="15" customHeight="1" x14ac:dyDescent="0.35">
      <c r="A52" s="180"/>
      <c r="B52" s="180"/>
      <c r="C52" s="180" t="s">
        <v>785</v>
      </c>
      <c r="D52" s="180"/>
      <c r="E52" s="180"/>
      <c r="F52" s="180"/>
      <c r="G52" s="180"/>
      <c r="H52" s="180"/>
      <c r="I52" s="180"/>
      <c r="J52" s="194"/>
      <c r="K52" s="180"/>
      <c r="L52" s="180"/>
      <c r="M52" s="180"/>
      <c r="N52" s="180"/>
      <c r="O52" s="180"/>
      <c r="P52" s="180"/>
    </row>
    <row r="53" spans="1:66" ht="35.25" customHeight="1" x14ac:dyDescent="0.35">
      <c r="A53" s="2" t="s">
        <v>827</v>
      </c>
      <c r="C53" s="168" t="s">
        <v>828</v>
      </c>
      <c r="D53" s="166">
        <v>2</v>
      </c>
      <c r="E53" s="166">
        <v>2</v>
      </c>
      <c r="F53" s="166">
        <v>2</v>
      </c>
      <c r="G53" s="166">
        <v>2</v>
      </c>
      <c r="H53" s="166">
        <v>1</v>
      </c>
      <c r="I53" s="2">
        <v>2030</v>
      </c>
      <c r="J53" s="188" t="s">
        <v>783</v>
      </c>
      <c r="N53" s="2" t="s">
        <v>829</v>
      </c>
    </row>
    <row r="54" spans="1:66" ht="14.5" x14ac:dyDescent="0.35">
      <c r="A54" s="2" t="s">
        <v>665</v>
      </c>
      <c r="C54" s="192" t="s">
        <v>830</v>
      </c>
      <c r="D54" s="302">
        <v>1</v>
      </c>
      <c r="E54" s="302">
        <v>1</v>
      </c>
      <c r="F54" s="302">
        <v>2</v>
      </c>
      <c r="G54" s="166">
        <v>0</v>
      </c>
      <c r="H54" s="166">
        <v>1</v>
      </c>
      <c r="I54" s="2">
        <v>2030</v>
      </c>
      <c r="J54" s="188" t="s">
        <v>778</v>
      </c>
    </row>
    <row r="55" spans="1:66" ht="29" x14ac:dyDescent="0.35">
      <c r="A55" s="364" t="s">
        <v>831</v>
      </c>
      <c r="C55" s="72" t="s">
        <v>832</v>
      </c>
    </row>
    <row r="57" spans="1:66" ht="15" customHeight="1" x14ac:dyDescent="0.35">
      <c r="A57" s="552" t="s">
        <v>833</v>
      </c>
      <c r="B57" s="552"/>
      <c r="C57" s="553" t="s">
        <v>834</v>
      </c>
      <c r="D57" s="184"/>
      <c r="E57" s="184"/>
      <c r="F57" s="184"/>
      <c r="G57" s="184"/>
      <c r="H57" s="184"/>
      <c r="I57" s="187"/>
      <c r="J57" s="208"/>
      <c r="K57" s="187"/>
      <c r="L57" s="187"/>
      <c r="M57" s="187"/>
      <c r="N57" s="187"/>
      <c r="O57" s="187"/>
      <c r="P57" s="187"/>
      <c r="Q57" s="209"/>
      <c r="R57" s="209"/>
      <c r="S57" s="209"/>
      <c r="T57" s="209"/>
      <c r="U57" s="209"/>
      <c r="V57" s="209"/>
      <c r="W57" s="209"/>
      <c r="X57" s="209"/>
      <c r="Y57" s="209"/>
      <c r="Z57" s="209"/>
      <c r="AA57" s="209"/>
      <c r="AB57" s="209"/>
      <c r="AC57" s="209"/>
      <c r="AD57" s="209"/>
      <c r="AE57" s="209"/>
      <c r="AF57" s="209"/>
      <c r="AG57" s="209"/>
      <c r="AH57" s="209"/>
      <c r="AI57" s="209"/>
      <c r="AJ57" s="209"/>
      <c r="AK57" s="209"/>
      <c r="AL57" s="209"/>
      <c r="AM57" s="209"/>
      <c r="AN57" s="209"/>
      <c r="AO57" s="209"/>
      <c r="AP57" s="209"/>
      <c r="AQ57" s="209"/>
      <c r="AR57" s="209"/>
      <c r="AS57" s="209"/>
      <c r="AT57" s="209"/>
      <c r="AU57" s="209"/>
      <c r="AV57" s="209"/>
      <c r="AW57" s="209"/>
      <c r="AX57" s="209"/>
      <c r="AY57" s="209"/>
      <c r="AZ57" s="209"/>
      <c r="BA57" s="209"/>
      <c r="BB57" s="209"/>
      <c r="BC57" s="209"/>
      <c r="BD57" s="209"/>
      <c r="BE57" s="209"/>
      <c r="BF57" s="209"/>
      <c r="BG57" s="209"/>
      <c r="BH57" s="209"/>
      <c r="BI57" s="209"/>
      <c r="BJ57" s="209"/>
      <c r="BK57" s="209"/>
      <c r="BL57" s="209"/>
      <c r="BM57" s="209"/>
      <c r="BN57" s="209"/>
    </row>
    <row r="58" spans="1:66" ht="15" customHeight="1" x14ac:dyDescent="0.35">
      <c r="A58" s="180"/>
      <c r="B58" s="180"/>
      <c r="C58" s="180" t="s">
        <v>762</v>
      </c>
      <c r="D58" s="180"/>
      <c r="E58" s="180"/>
      <c r="F58" s="180"/>
      <c r="G58" s="180"/>
      <c r="H58" s="180"/>
      <c r="I58" s="180"/>
      <c r="J58" s="194"/>
      <c r="K58" s="180"/>
      <c r="L58" s="180"/>
      <c r="M58" s="180"/>
      <c r="N58" s="180"/>
      <c r="O58" s="180"/>
      <c r="P58" s="180"/>
    </row>
    <row r="59" spans="1:66" ht="15" customHeight="1" x14ac:dyDescent="0.35">
      <c r="C59" s="203"/>
    </row>
    <row r="60" spans="1:66" ht="15" customHeight="1" x14ac:dyDescent="0.35">
      <c r="A60" s="180"/>
      <c r="B60" s="180"/>
      <c r="C60" s="180" t="s">
        <v>835</v>
      </c>
      <c r="D60" s="180"/>
      <c r="E60" s="180"/>
      <c r="F60" s="180"/>
      <c r="G60" s="180"/>
      <c r="H60" s="180"/>
      <c r="I60" s="180"/>
      <c r="J60" s="194"/>
      <c r="K60" s="180"/>
      <c r="L60" s="180"/>
      <c r="M60" s="180"/>
      <c r="N60" s="180"/>
      <c r="O60" s="180"/>
      <c r="P60" s="180"/>
    </row>
    <row r="61" spans="1:66" ht="43.5" x14ac:dyDescent="0.35">
      <c r="A61" s="2" t="s">
        <v>836</v>
      </c>
      <c r="B61" s="3" t="s">
        <v>837</v>
      </c>
      <c r="C61" s="168" t="s">
        <v>838</v>
      </c>
      <c r="D61" s="166">
        <v>1</v>
      </c>
      <c r="E61" s="166">
        <v>2</v>
      </c>
      <c r="F61" s="166">
        <v>0</v>
      </c>
      <c r="G61" s="166">
        <v>2</v>
      </c>
      <c r="H61" s="166">
        <v>3</v>
      </c>
      <c r="I61" s="2">
        <v>2030</v>
      </c>
      <c r="J61" s="188" t="s">
        <v>839</v>
      </c>
      <c r="N61" s="2" t="s">
        <v>840</v>
      </c>
    </row>
    <row r="63" spans="1:66" ht="15" customHeight="1" x14ac:dyDescent="0.35">
      <c r="A63" s="180"/>
      <c r="B63" s="180"/>
      <c r="C63" s="180" t="s">
        <v>785</v>
      </c>
      <c r="D63" s="180"/>
      <c r="E63" s="180"/>
      <c r="F63" s="180"/>
      <c r="G63" s="180"/>
      <c r="H63" s="180"/>
      <c r="I63" s="180"/>
      <c r="J63" s="194"/>
      <c r="K63" s="180"/>
      <c r="L63" s="180"/>
      <c r="M63" s="180"/>
      <c r="N63" s="180"/>
      <c r="O63" s="180"/>
      <c r="P63" s="180"/>
    </row>
    <row r="68" spans="1:66" ht="15" customHeight="1" x14ac:dyDescent="0.35">
      <c r="A68" s="552" t="s">
        <v>841</v>
      </c>
      <c r="B68" s="552"/>
      <c r="C68" s="553" t="s">
        <v>842</v>
      </c>
      <c r="D68" s="184"/>
      <c r="E68" s="184"/>
      <c r="F68" s="184"/>
      <c r="G68" s="184"/>
      <c r="H68" s="184"/>
      <c r="I68" s="187"/>
      <c r="J68" s="208"/>
      <c r="K68" s="187"/>
      <c r="L68" s="187"/>
      <c r="M68" s="187"/>
      <c r="N68" s="187"/>
      <c r="O68" s="187"/>
      <c r="P68" s="187"/>
      <c r="Q68" s="209"/>
      <c r="R68" s="209"/>
      <c r="S68" s="209"/>
      <c r="T68" s="209"/>
      <c r="U68" s="209"/>
      <c r="V68" s="209"/>
      <c r="W68" s="209"/>
      <c r="X68" s="209"/>
      <c r="Y68" s="209"/>
      <c r="Z68" s="209"/>
      <c r="AA68" s="209"/>
      <c r="AB68" s="209"/>
      <c r="AC68" s="209"/>
      <c r="AD68" s="209"/>
      <c r="AE68" s="209"/>
      <c r="AF68" s="209"/>
      <c r="AG68" s="209"/>
      <c r="AH68" s="209"/>
      <c r="AI68" s="209"/>
      <c r="AJ68" s="209"/>
      <c r="AK68" s="209"/>
      <c r="AL68" s="209"/>
      <c r="AM68" s="209"/>
      <c r="AN68" s="209"/>
      <c r="AO68" s="209"/>
      <c r="AP68" s="209"/>
      <c r="AQ68" s="209"/>
      <c r="AR68" s="209"/>
      <c r="AS68" s="209"/>
      <c r="AT68" s="209"/>
      <c r="AU68" s="209"/>
      <c r="AV68" s="209"/>
      <c r="AW68" s="209"/>
      <c r="AX68" s="209"/>
      <c r="AY68" s="209"/>
      <c r="AZ68" s="209"/>
      <c r="BA68" s="209"/>
      <c r="BB68" s="209"/>
      <c r="BC68" s="209"/>
      <c r="BD68" s="209"/>
      <c r="BE68" s="209"/>
      <c r="BF68" s="209"/>
      <c r="BG68" s="209"/>
      <c r="BH68" s="209"/>
      <c r="BI68" s="209"/>
      <c r="BJ68" s="209"/>
      <c r="BK68" s="209"/>
      <c r="BL68" s="209"/>
      <c r="BM68" s="209"/>
      <c r="BN68" s="209"/>
    </row>
    <row r="69" spans="1:66" ht="15" customHeight="1" x14ac:dyDescent="0.35">
      <c r="A69" s="180"/>
      <c r="B69" s="180"/>
      <c r="C69" s="180" t="s">
        <v>762</v>
      </c>
      <c r="D69" s="180"/>
      <c r="E69" s="180"/>
      <c r="F69" s="180"/>
      <c r="G69" s="180"/>
      <c r="H69" s="180"/>
      <c r="I69" s="180"/>
      <c r="J69" s="194"/>
      <c r="K69" s="180"/>
      <c r="L69" s="180"/>
      <c r="M69" s="180"/>
      <c r="N69" s="180"/>
      <c r="O69" s="180"/>
      <c r="P69" s="180"/>
    </row>
    <row r="71" spans="1:66" ht="15" customHeight="1" x14ac:dyDescent="0.35">
      <c r="A71" s="180"/>
      <c r="B71" s="180"/>
      <c r="C71" s="180" t="s">
        <v>835</v>
      </c>
      <c r="D71" s="180"/>
      <c r="E71" s="180"/>
      <c r="F71" s="180"/>
      <c r="G71" s="180"/>
      <c r="H71" s="180"/>
      <c r="I71" s="180"/>
      <c r="J71" s="194"/>
      <c r="K71" s="180"/>
      <c r="L71" s="180"/>
      <c r="M71" s="180"/>
      <c r="N71" s="180"/>
      <c r="O71" s="180"/>
      <c r="P71" s="180"/>
    </row>
    <row r="72" spans="1:66" ht="29" x14ac:dyDescent="0.35">
      <c r="A72" s="2" t="s">
        <v>472</v>
      </c>
      <c r="C72" s="168" t="s">
        <v>843</v>
      </c>
      <c r="D72" s="166">
        <v>3</v>
      </c>
      <c r="E72" s="166">
        <v>3</v>
      </c>
      <c r="F72" s="166">
        <v>3</v>
      </c>
      <c r="G72" s="166">
        <v>3</v>
      </c>
      <c r="H72" s="166">
        <v>3</v>
      </c>
      <c r="I72" s="2">
        <v>2025</v>
      </c>
      <c r="J72" s="188" t="s">
        <v>839</v>
      </c>
    </row>
    <row r="73" spans="1:66" ht="43.5" x14ac:dyDescent="0.35">
      <c r="A73" s="2" t="s">
        <v>569</v>
      </c>
      <c r="C73" s="168" t="s">
        <v>844</v>
      </c>
      <c r="D73" s="166">
        <v>2</v>
      </c>
      <c r="E73" s="166">
        <v>2</v>
      </c>
      <c r="F73" s="166">
        <v>3</v>
      </c>
      <c r="G73" s="166">
        <v>0</v>
      </c>
      <c r="H73" s="166">
        <v>3</v>
      </c>
      <c r="I73" s="2">
        <v>2026</v>
      </c>
      <c r="J73" s="188" t="s">
        <v>839</v>
      </c>
      <c r="L73" s="2" t="s">
        <v>845</v>
      </c>
    </row>
    <row r="74" spans="1:66" ht="41.15" customHeight="1" x14ac:dyDescent="0.35">
      <c r="A74" s="2" t="s">
        <v>573</v>
      </c>
      <c r="C74" s="170" t="s">
        <v>846</v>
      </c>
      <c r="D74" s="185">
        <v>0</v>
      </c>
      <c r="E74" s="185">
        <v>2</v>
      </c>
      <c r="F74" s="185">
        <v>1</v>
      </c>
      <c r="G74" s="185">
        <v>1</v>
      </c>
      <c r="H74" s="185">
        <v>0</v>
      </c>
      <c r="I74" s="199" t="s">
        <v>69</v>
      </c>
      <c r="J74" s="188" t="s">
        <v>778</v>
      </c>
      <c r="L74" s="2" t="s">
        <v>847</v>
      </c>
    </row>
    <row r="75" spans="1:66" ht="14.5" x14ac:dyDescent="0.35">
      <c r="A75" s="2" t="s">
        <v>565</v>
      </c>
      <c r="C75" s="192" t="s">
        <v>848</v>
      </c>
      <c r="D75" s="166"/>
      <c r="E75" s="166"/>
      <c r="F75" s="166"/>
      <c r="G75" s="166"/>
      <c r="H75" s="166"/>
    </row>
    <row r="76" spans="1:66" ht="15" customHeight="1" x14ac:dyDescent="0.35">
      <c r="A76" s="2" t="s">
        <v>849</v>
      </c>
      <c r="B76" s="3">
        <v>48</v>
      </c>
      <c r="C76" s="72" t="s">
        <v>614</v>
      </c>
      <c r="I76" s="2" t="s">
        <v>822</v>
      </c>
      <c r="O76" s="2" t="s">
        <v>850</v>
      </c>
      <c r="P76" s="2" t="s">
        <v>851</v>
      </c>
    </row>
    <row r="77" spans="1:66" ht="43.5" x14ac:dyDescent="0.35">
      <c r="A77" s="2" t="s">
        <v>852</v>
      </c>
      <c r="B77" s="3">
        <v>12</v>
      </c>
      <c r="C77" s="192" t="s">
        <v>853</v>
      </c>
      <c r="D77" s="28"/>
      <c r="E77" s="28"/>
      <c r="F77" s="28"/>
      <c r="G77" s="28"/>
      <c r="H77" s="28"/>
    </row>
    <row r="78" spans="1:66" ht="58" x14ac:dyDescent="0.35">
      <c r="A78" s="2" t="s">
        <v>854</v>
      </c>
      <c r="B78" s="3">
        <v>13</v>
      </c>
      <c r="C78" s="192" t="s">
        <v>855</v>
      </c>
      <c r="D78" s="28">
        <v>1</v>
      </c>
      <c r="E78" s="28">
        <v>1</v>
      </c>
      <c r="F78" s="28">
        <v>1</v>
      </c>
      <c r="G78" s="28">
        <v>0</v>
      </c>
      <c r="H78" s="28">
        <v>1</v>
      </c>
      <c r="I78" s="2">
        <v>2050</v>
      </c>
      <c r="J78" s="188" t="s">
        <v>778</v>
      </c>
    </row>
    <row r="79" spans="1:66" ht="43.5" x14ac:dyDescent="0.35">
      <c r="A79" s="2" t="s">
        <v>856</v>
      </c>
      <c r="B79" s="3">
        <v>14</v>
      </c>
      <c r="C79" s="192" t="s">
        <v>857</v>
      </c>
      <c r="D79" s="28"/>
      <c r="E79" s="28"/>
      <c r="F79" s="28"/>
      <c r="G79" s="28"/>
      <c r="H79" s="28"/>
    </row>
    <row r="80" spans="1:66" ht="29" x14ac:dyDescent="0.35">
      <c r="A80" s="2" t="s">
        <v>858</v>
      </c>
      <c r="B80" s="3">
        <v>163</v>
      </c>
      <c r="C80" s="192" t="s">
        <v>859</v>
      </c>
      <c r="D80" s="28"/>
      <c r="E80" s="28"/>
      <c r="F80" s="28"/>
      <c r="G80" s="28"/>
      <c r="H80" s="28"/>
    </row>
    <row r="81" spans="1:66" ht="15" customHeight="1" x14ac:dyDescent="0.35">
      <c r="A81" s="2" t="s">
        <v>860</v>
      </c>
      <c r="B81" s="3" t="s">
        <v>861</v>
      </c>
      <c r="C81" s="72" t="s">
        <v>862</v>
      </c>
      <c r="I81" s="2" t="s">
        <v>822</v>
      </c>
      <c r="O81" s="2" t="s">
        <v>823</v>
      </c>
      <c r="P81" s="2" t="s">
        <v>863</v>
      </c>
    </row>
    <row r="82" spans="1:66" ht="15" customHeight="1" x14ac:dyDescent="0.35">
      <c r="A82" s="364" t="s">
        <v>864</v>
      </c>
      <c r="C82" s="72" t="s">
        <v>865</v>
      </c>
    </row>
    <row r="83" spans="1:66" ht="15" customHeight="1" x14ac:dyDescent="0.35">
      <c r="A83" s="180"/>
      <c r="B83" s="180"/>
      <c r="C83" s="180" t="s">
        <v>785</v>
      </c>
      <c r="D83" s="180"/>
      <c r="E83" s="180"/>
      <c r="F83" s="180"/>
      <c r="G83" s="180"/>
      <c r="H83" s="180"/>
      <c r="I83" s="180"/>
      <c r="J83" s="194"/>
      <c r="K83" s="180"/>
      <c r="L83" s="180"/>
      <c r="M83" s="180"/>
      <c r="N83" s="180"/>
      <c r="O83" s="180"/>
      <c r="P83" s="180"/>
    </row>
    <row r="84" spans="1:66" ht="14.5" x14ac:dyDescent="0.35">
      <c r="A84" s="2" t="s">
        <v>643</v>
      </c>
      <c r="C84" s="192" t="s">
        <v>866</v>
      </c>
      <c r="D84" s="302">
        <v>3</v>
      </c>
      <c r="E84" s="302">
        <v>3</v>
      </c>
      <c r="F84" s="302">
        <v>3</v>
      </c>
      <c r="G84" s="166">
        <v>2</v>
      </c>
      <c r="H84" s="166">
        <v>2</v>
      </c>
      <c r="I84" s="2">
        <v>2030</v>
      </c>
      <c r="J84" s="188" t="s">
        <v>839</v>
      </c>
    </row>
    <row r="85" spans="1:66" ht="29" x14ac:dyDescent="0.35">
      <c r="A85" s="2" t="s">
        <v>561</v>
      </c>
      <c r="C85" s="192" t="s">
        <v>867</v>
      </c>
    </row>
    <row r="86" spans="1:66" ht="14.5" x14ac:dyDescent="0.35">
      <c r="A86" s="2" t="s">
        <v>868</v>
      </c>
      <c r="C86" s="192" t="s">
        <v>869</v>
      </c>
      <c r="D86" s="166">
        <v>0</v>
      </c>
      <c r="E86" s="166">
        <v>0</v>
      </c>
      <c r="F86" s="166">
        <v>1</v>
      </c>
      <c r="G86" s="166">
        <v>0</v>
      </c>
      <c r="H86" s="166">
        <v>0</v>
      </c>
      <c r="I86" s="2">
        <v>2050</v>
      </c>
      <c r="J86" s="188" t="s">
        <v>778</v>
      </c>
      <c r="N86" s="2" t="s">
        <v>870</v>
      </c>
    </row>
    <row r="87" spans="1:66" ht="14.5" x14ac:dyDescent="0.35">
      <c r="A87" s="2" t="s">
        <v>340</v>
      </c>
      <c r="B87" s="3">
        <v>113</v>
      </c>
      <c r="C87" s="192" t="s">
        <v>871</v>
      </c>
      <c r="D87" s="302">
        <v>1</v>
      </c>
      <c r="E87" s="302">
        <v>1</v>
      </c>
      <c r="F87" s="302">
        <v>2</v>
      </c>
      <c r="G87" s="166">
        <v>0</v>
      </c>
      <c r="H87" s="166">
        <v>0</v>
      </c>
      <c r="I87" s="2" t="s">
        <v>872</v>
      </c>
      <c r="J87" s="188" t="s">
        <v>778</v>
      </c>
    </row>
    <row r="88" spans="1:66" ht="14.5" x14ac:dyDescent="0.35">
      <c r="A88" s="2" t="s">
        <v>562</v>
      </c>
      <c r="C88" s="191" t="s">
        <v>873</v>
      </c>
      <c r="D88" s="303">
        <v>1</v>
      </c>
      <c r="E88" s="303">
        <v>1</v>
      </c>
      <c r="F88" s="303">
        <v>1</v>
      </c>
      <c r="G88" s="166">
        <v>1</v>
      </c>
      <c r="H88" s="166">
        <v>1</v>
      </c>
      <c r="I88" s="2">
        <v>2030</v>
      </c>
      <c r="J88" s="188" t="s">
        <v>778</v>
      </c>
    </row>
    <row r="89" spans="1:66" ht="14.5" x14ac:dyDescent="0.35">
      <c r="C89" s="192"/>
      <c r="D89" s="28"/>
      <c r="E89" s="28"/>
      <c r="F89" s="28"/>
      <c r="G89" s="28"/>
      <c r="H89" s="28"/>
    </row>
    <row r="90" spans="1:66" ht="15" customHeight="1" x14ac:dyDescent="0.35">
      <c r="A90" s="552" t="s">
        <v>874</v>
      </c>
      <c r="B90" s="552"/>
      <c r="C90" s="553" t="s">
        <v>842</v>
      </c>
      <c r="D90" s="184"/>
      <c r="E90" s="184"/>
      <c r="F90" s="184"/>
      <c r="G90" s="184"/>
      <c r="H90" s="184"/>
      <c r="I90" s="187"/>
      <c r="J90" s="208"/>
      <c r="K90" s="187"/>
      <c r="L90" s="187"/>
      <c r="M90" s="187"/>
      <c r="N90" s="187"/>
      <c r="O90" s="187"/>
      <c r="P90" s="187"/>
      <c r="Q90" s="209"/>
      <c r="R90" s="209"/>
      <c r="S90" s="209"/>
      <c r="T90" s="209"/>
      <c r="U90" s="209"/>
      <c r="V90" s="209"/>
      <c r="W90" s="209"/>
      <c r="X90" s="209"/>
      <c r="Y90" s="209"/>
      <c r="Z90" s="209"/>
      <c r="AA90" s="209"/>
      <c r="AB90" s="209"/>
      <c r="AC90" s="209"/>
      <c r="AD90" s="209"/>
      <c r="AE90" s="209"/>
      <c r="AF90" s="209"/>
      <c r="AG90" s="209"/>
      <c r="AH90" s="209"/>
      <c r="AI90" s="209"/>
      <c r="AJ90" s="209"/>
      <c r="AK90" s="209"/>
      <c r="AL90" s="209"/>
      <c r="AM90" s="209"/>
      <c r="AN90" s="209"/>
      <c r="AO90" s="209"/>
      <c r="AP90" s="209"/>
      <c r="AQ90" s="209"/>
      <c r="AR90" s="209"/>
      <c r="AS90" s="209"/>
      <c r="AT90" s="209"/>
      <c r="AU90" s="209"/>
      <c r="AV90" s="209"/>
      <c r="AW90" s="209"/>
      <c r="AX90" s="209"/>
      <c r="AY90" s="209"/>
      <c r="AZ90" s="209"/>
      <c r="BA90" s="209"/>
      <c r="BB90" s="209"/>
      <c r="BC90" s="209"/>
      <c r="BD90" s="209"/>
      <c r="BE90" s="209"/>
      <c r="BF90" s="209"/>
      <c r="BG90" s="209"/>
      <c r="BH90" s="209"/>
      <c r="BI90" s="209"/>
      <c r="BJ90" s="209"/>
      <c r="BK90" s="209"/>
      <c r="BL90" s="209"/>
      <c r="BM90" s="209"/>
      <c r="BN90" s="209"/>
    </row>
    <row r="91" spans="1:66" ht="15" customHeight="1" x14ac:dyDescent="0.35">
      <c r="A91" s="2" t="s">
        <v>875</v>
      </c>
      <c r="B91" s="3">
        <v>155</v>
      </c>
      <c r="C91" s="127" t="s">
        <v>597</v>
      </c>
      <c r="D91" s="92"/>
      <c r="E91" s="92"/>
      <c r="F91" s="92"/>
      <c r="G91" s="92"/>
      <c r="H91" s="92"/>
      <c r="I91" s="2">
        <v>2030</v>
      </c>
      <c r="K91" s="2" t="s">
        <v>876</v>
      </c>
      <c r="O91" s="2" t="s">
        <v>877</v>
      </c>
      <c r="P91" s="2" t="s">
        <v>878</v>
      </c>
    </row>
    <row r="92" spans="1:66" ht="36.65" customHeight="1" x14ac:dyDescent="0.35">
      <c r="A92" s="2" t="s">
        <v>879</v>
      </c>
      <c r="B92" s="3">
        <v>92</v>
      </c>
      <c r="C92" s="72" t="s">
        <v>611</v>
      </c>
      <c r="I92" s="2" t="s">
        <v>822</v>
      </c>
      <c r="K92" s="2" t="s">
        <v>876</v>
      </c>
      <c r="O92" s="2" t="s">
        <v>823</v>
      </c>
      <c r="P92" s="2" t="s">
        <v>880</v>
      </c>
    </row>
    <row r="93" spans="1:66" ht="15" customHeight="1" x14ac:dyDescent="0.35">
      <c r="A93" s="2" t="s">
        <v>881</v>
      </c>
      <c r="B93" s="3">
        <v>47</v>
      </c>
      <c r="C93" s="72" t="s">
        <v>625</v>
      </c>
      <c r="I93" s="2" t="s">
        <v>822</v>
      </c>
      <c r="O93" s="2" t="s">
        <v>882</v>
      </c>
      <c r="P93" s="2" t="s">
        <v>883</v>
      </c>
    </row>
    <row r="94" spans="1:66" ht="15" customHeight="1" x14ac:dyDescent="0.35">
      <c r="A94" s="2" t="s">
        <v>884</v>
      </c>
      <c r="B94" s="3">
        <v>55</v>
      </c>
      <c r="C94" s="72" t="s">
        <v>628</v>
      </c>
      <c r="I94" s="2" t="s">
        <v>822</v>
      </c>
      <c r="L94" s="2" t="s">
        <v>885</v>
      </c>
      <c r="O94" s="2" t="s">
        <v>882</v>
      </c>
      <c r="P94" s="2" t="s">
        <v>886</v>
      </c>
    </row>
    <row r="95" spans="1:66" ht="14.5" x14ac:dyDescent="0.35">
      <c r="A95" s="2" t="s">
        <v>887</v>
      </c>
      <c r="B95" s="3">
        <v>56</v>
      </c>
      <c r="C95" s="72" t="s">
        <v>631</v>
      </c>
      <c r="I95" s="2" t="s">
        <v>822</v>
      </c>
      <c r="O95" s="2" t="s">
        <v>823</v>
      </c>
      <c r="P95" s="2" t="s">
        <v>888</v>
      </c>
    </row>
    <row r="96" spans="1:66" ht="29" x14ac:dyDescent="0.35">
      <c r="A96" s="2" t="s">
        <v>889</v>
      </c>
      <c r="B96" s="3">
        <v>148</v>
      </c>
      <c r="C96" s="72" t="s">
        <v>636</v>
      </c>
      <c r="I96" s="2" t="s">
        <v>822</v>
      </c>
      <c r="O96" s="2" t="s">
        <v>823</v>
      </c>
      <c r="P96" s="2" t="s">
        <v>890</v>
      </c>
    </row>
    <row r="97" spans="1:16" ht="14.5" x14ac:dyDescent="0.35">
      <c r="A97" s="2" t="s">
        <v>891</v>
      </c>
      <c r="B97" s="3">
        <v>52</v>
      </c>
      <c r="C97" s="72" t="s">
        <v>639</v>
      </c>
      <c r="I97" s="2" t="s">
        <v>822</v>
      </c>
      <c r="O97" s="2" t="s">
        <v>823</v>
      </c>
      <c r="P97" s="2" t="s">
        <v>892</v>
      </c>
    </row>
    <row r="98" spans="1:16" ht="15.75" customHeight="1" x14ac:dyDescent="0.35">
      <c r="A98" s="2" t="s">
        <v>893</v>
      </c>
      <c r="B98" s="3">
        <v>51</v>
      </c>
      <c r="C98" s="72" t="s">
        <v>642</v>
      </c>
      <c r="I98" s="2" t="s">
        <v>822</v>
      </c>
      <c r="L98" s="2" t="s">
        <v>894</v>
      </c>
      <c r="O98" s="2" t="s">
        <v>882</v>
      </c>
      <c r="P98" s="2" t="s">
        <v>895</v>
      </c>
    </row>
    <row r="99" spans="1:16" ht="15.75" customHeight="1" x14ac:dyDescent="0.35">
      <c r="A99" s="2" t="s">
        <v>896</v>
      </c>
      <c r="B99" s="3">
        <v>86</v>
      </c>
      <c r="C99" s="72" t="s">
        <v>646</v>
      </c>
      <c r="I99" s="2" t="s">
        <v>822</v>
      </c>
      <c r="L99" s="2" t="s">
        <v>894</v>
      </c>
      <c r="O99" s="2" t="s">
        <v>823</v>
      </c>
      <c r="P99" s="2" t="s">
        <v>897</v>
      </c>
    </row>
    <row r="100" spans="1:16" ht="14.5" x14ac:dyDescent="0.35">
      <c r="A100" s="2" t="s">
        <v>898</v>
      </c>
      <c r="B100" s="3">
        <v>126</v>
      </c>
      <c r="C100" s="72" t="s">
        <v>649</v>
      </c>
      <c r="I100" s="2" t="s">
        <v>822</v>
      </c>
      <c r="O100" s="2" t="s">
        <v>823</v>
      </c>
      <c r="P100" s="2" t="s">
        <v>899</v>
      </c>
    </row>
    <row r="101" spans="1:16" ht="14.5" x14ac:dyDescent="0.35">
      <c r="A101" s="2" t="s">
        <v>900</v>
      </c>
      <c r="B101" s="3">
        <v>50</v>
      </c>
      <c r="C101" s="72" t="s">
        <v>652</v>
      </c>
      <c r="I101" s="2" t="s">
        <v>822</v>
      </c>
      <c r="O101" s="2" t="s">
        <v>882</v>
      </c>
      <c r="P101" s="2" t="s">
        <v>901</v>
      </c>
    </row>
    <row r="102" spans="1:16" ht="14.5" x14ac:dyDescent="0.35">
      <c r="A102" s="2" t="s">
        <v>902</v>
      </c>
      <c r="B102" s="120">
        <v>108</v>
      </c>
      <c r="C102" s="128" t="s">
        <v>654</v>
      </c>
      <c r="D102" s="120"/>
      <c r="E102" s="120"/>
      <c r="F102" s="120"/>
      <c r="G102" s="120"/>
      <c r="H102" s="120"/>
      <c r="I102" s="2" t="s">
        <v>822</v>
      </c>
      <c r="O102" s="2" t="s">
        <v>823</v>
      </c>
      <c r="P102" s="2" t="s">
        <v>903</v>
      </c>
    </row>
    <row r="103" spans="1:16" ht="14.5" x14ac:dyDescent="0.35">
      <c r="A103" s="2" t="s">
        <v>904</v>
      </c>
      <c r="B103" s="120">
        <v>147</v>
      </c>
      <c r="C103" s="128" t="s">
        <v>656</v>
      </c>
      <c r="D103" s="120"/>
      <c r="E103" s="120"/>
      <c r="F103" s="120"/>
      <c r="G103" s="120"/>
      <c r="H103" s="120"/>
      <c r="I103" s="2" t="s">
        <v>822</v>
      </c>
      <c r="O103" s="2" t="s">
        <v>823</v>
      </c>
      <c r="P103" s="2" t="s">
        <v>905</v>
      </c>
    </row>
    <row r="104" spans="1:16" ht="14.5" x14ac:dyDescent="0.35">
      <c r="A104" s="2" t="s">
        <v>906</v>
      </c>
      <c r="B104" s="120">
        <v>156</v>
      </c>
      <c r="C104" s="128" t="s">
        <v>658</v>
      </c>
      <c r="D104" s="120"/>
      <c r="E104" s="120"/>
      <c r="F104" s="120"/>
      <c r="G104" s="120"/>
      <c r="H104" s="120"/>
      <c r="I104" s="2" t="s">
        <v>822</v>
      </c>
      <c r="O104" s="2" t="s">
        <v>823</v>
      </c>
      <c r="P104" s="2" t="s">
        <v>907</v>
      </c>
    </row>
    <row r="105" spans="1:16" ht="14.5" x14ac:dyDescent="0.35">
      <c r="A105" s="2" t="s">
        <v>908</v>
      </c>
      <c r="B105" s="121">
        <v>136</v>
      </c>
      <c r="C105" s="128" t="s">
        <v>668</v>
      </c>
      <c r="D105" s="120"/>
      <c r="E105" s="120"/>
      <c r="F105" s="120"/>
      <c r="G105" s="120"/>
      <c r="H105" s="120"/>
      <c r="I105" s="2" t="s">
        <v>822</v>
      </c>
      <c r="O105" s="2" t="s">
        <v>823</v>
      </c>
      <c r="P105" s="2" t="s">
        <v>909</v>
      </c>
    </row>
    <row r="106" spans="1:16" ht="14.5" x14ac:dyDescent="0.35">
      <c r="A106" s="2" t="s">
        <v>910</v>
      </c>
      <c r="B106" s="121">
        <v>63</v>
      </c>
      <c r="C106" s="128" t="s">
        <v>671</v>
      </c>
      <c r="D106" s="120"/>
      <c r="E106" s="120"/>
      <c r="F106" s="120"/>
      <c r="G106" s="120"/>
      <c r="H106" s="120"/>
      <c r="I106" s="2">
        <v>2026</v>
      </c>
      <c r="O106" s="2" t="s">
        <v>823</v>
      </c>
      <c r="P106" s="2" t="s">
        <v>911</v>
      </c>
    </row>
    <row r="107" spans="1:16" ht="14.5" x14ac:dyDescent="0.35">
      <c r="A107" s="2" t="s">
        <v>912</v>
      </c>
      <c r="B107" s="121">
        <v>64</v>
      </c>
      <c r="C107" s="128" t="s">
        <v>673</v>
      </c>
      <c r="D107" s="120"/>
      <c r="E107" s="120"/>
      <c r="F107" s="120"/>
      <c r="G107" s="120"/>
      <c r="H107" s="120"/>
      <c r="I107" s="2">
        <v>2026</v>
      </c>
      <c r="O107" s="2" t="s">
        <v>882</v>
      </c>
      <c r="P107" s="2" t="s">
        <v>911</v>
      </c>
    </row>
    <row r="108" spans="1:16" ht="14.5" x14ac:dyDescent="0.35">
      <c r="A108" s="2" t="s">
        <v>913</v>
      </c>
      <c r="B108" s="121">
        <v>46</v>
      </c>
      <c r="C108" s="128" t="s">
        <v>676</v>
      </c>
      <c r="D108" s="120"/>
      <c r="E108" s="120"/>
      <c r="F108" s="120"/>
      <c r="G108" s="120"/>
      <c r="H108" s="120"/>
      <c r="I108" s="2">
        <v>2026</v>
      </c>
      <c r="O108" s="2" t="s">
        <v>882</v>
      </c>
      <c r="P108" s="2" t="s">
        <v>914</v>
      </c>
    </row>
    <row r="109" spans="1:16" ht="14.5" x14ac:dyDescent="0.35">
      <c r="A109" s="2" t="s">
        <v>915</v>
      </c>
      <c r="B109" s="121">
        <v>49</v>
      </c>
      <c r="C109" s="128" t="s">
        <v>679</v>
      </c>
      <c r="D109" s="120"/>
      <c r="E109" s="120"/>
      <c r="F109" s="120"/>
      <c r="G109" s="120"/>
      <c r="H109" s="120"/>
      <c r="I109" s="2" t="s">
        <v>822</v>
      </c>
      <c r="O109" s="2" t="s">
        <v>823</v>
      </c>
      <c r="P109" s="2" t="s">
        <v>916</v>
      </c>
    </row>
    <row r="110" spans="1:16" ht="15" customHeight="1" x14ac:dyDescent="0.35">
      <c r="D110"/>
      <c r="E110"/>
      <c r="F110"/>
      <c r="G110"/>
      <c r="H110"/>
    </row>
    <row r="111" spans="1:16" ht="15" customHeight="1" x14ac:dyDescent="0.35">
      <c r="D111"/>
      <c r="E111"/>
      <c r="F111"/>
      <c r="G111"/>
      <c r="H111"/>
    </row>
    <row r="117" spans="1:16" ht="15" customHeight="1" x14ac:dyDescent="0.35">
      <c r="C117" s="203" t="s">
        <v>917</v>
      </c>
    </row>
    <row r="118" spans="1:16" ht="15" customHeight="1" x14ac:dyDescent="0.35">
      <c r="A118" s="2" t="s">
        <v>918</v>
      </c>
      <c r="C118" s="191" t="s">
        <v>919</v>
      </c>
    </row>
    <row r="119" spans="1:16" ht="15" customHeight="1" x14ac:dyDescent="0.35">
      <c r="A119" s="2" t="s">
        <v>920</v>
      </c>
      <c r="C119" s="191" t="s">
        <v>921</v>
      </c>
    </row>
    <row r="120" spans="1:16" ht="15" customHeight="1" x14ac:dyDescent="0.35">
      <c r="A120" s="2" t="s">
        <v>922</v>
      </c>
      <c r="C120" s="191" t="s">
        <v>923</v>
      </c>
    </row>
    <row r="121" spans="1:16" ht="15" customHeight="1" x14ac:dyDescent="0.35">
      <c r="A121" s="2" t="s">
        <v>924</v>
      </c>
      <c r="C121" s="191" t="s">
        <v>925</v>
      </c>
    </row>
    <row r="122" spans="1:16" ht="15" customHeight="1" x14ac:dyDescent="0.35">
      <c r="A122" s="2" t="s">
        <v>926</v>
      </c>
      <c r="C122" s="191" t="s">
        <v>927</v>
      </c>
    </row>
    <row r="123" spans="1:16" ht="15" customHeight="1" x14ac:dyDescent="0.35">
      <c r="A123" s="2" t="s">
        <v>928</v>
      </c>
      <c r="C123" s="239" t="s">
        <v>929</v>
      </c>
    </row>
    <row r="124" spans="1:16" ht="15" customHeight="1" x14ac:dyDescent="0.35">
      <c r="A124" s="2" t="s">
        <v>930</v>
      </c>
      <c r="C124" s="240" t="s">
        <v>931</v>
      </c>
    </row>
    <row r="125" spans="1:16" ht="14.5" x14ac:dyDescent="0.35">
      <c r="A125" s="2" t="s">
        <v>932</v>
      </c>
      <c r="B125" s="3" t="s">
        <v>933</v>
      </c>
      <c r="C125" s="198" t="s">
        <v>934</v>
      </c>
      <c r="D125" s="28">
        <v>1</v>
      </c>
      <c r="E125" s="28">
        <v>1</v>
      </c>
      <c r="F125" s="28">
        <v>3</v>
      </c>
      <c r="G125" s="28">
        <v>3</v>
      </c>
      <c r="H125" s="28">
        <v>3</v>
      </c>
      <c r="I125" s="2">
        <v>2030</v>
      </c>
      <c r="J125" s="188" t="s">
        <v>839</v>
      </c>
    </row>
    <row r="126" spans="1:16" ht="15" customHeight="1" x14ac:dyDescent="0.35">
      <c r="A126" s="2" t="s">
        <v>935</v>
      </c>
      <c r="B126" s="3">
        <v>79</v>
      </c>
      <c r="C126" s="72" t="s">
        <v>601</v>
      </c>
      <c r="I126" s="2">
        <v>2030</v>
      </c>
      <c r="K126" s="2" t="s">
        <v>876</v>
      </c>
      <c r="O126" s="2" t="s">
        <v>936</v>
      </c>
      <c r="P126" s="2" t="s">
        <v>937</v>
      </c>
    </row>
    <row r="127" spans="1:16" ht="15" customHeight="1" x14ac:dyDescent="0.35">
      <c r="A127" s="2" t="s">
        <v>938</v>
      </c>
      <c r="B127" s="3">
        <v>87</v>
      </c>
      <c r="C127" s="72" t="s">
        <v>603</v>
      </c>
      <c r="I127" s="2">
        <v>2030</v>
      </c>
      <c r="K127" s="2" t="s">
        <v>876</v>
      </c>
      <c r="L127" s="2" t="s">
        <v>939</v>
      </c>
      <c r="O127" s="2" t="s">
        <v>877</v>
      </c>
      <c r="P127" s="2" t="s">
        <v>940</v>
      </c>
    </row>
    <row r="128" spans="1:16" ht="15" customHeight="1" x14ac:dyDescent="0.35">
      <c r="A128" s="2" t="s">
        <v>941</v>
      </c>
      <c r="B128" s="3" t="s">
        <v>942</v>
      </c>
      <c r="C128" s="72" t="s">
        <v>608</v>
      </c>
      <c r="I128" s="2">
        <v>2030</v>
      </c>
      <c r="K128" s="2" t="s">
        <v>876</v>
      </c>
      <c r="L128" s="2" t="s">
        <v>939</v>
      </c>
      <c r="O128" s="2" t="s">
        <v>936</v>
      </c>
      <c r="P128" s="2" t="s">
        <v>943</v>
      </c>
    </row>
    <row r="129" spans="1:16" ht="20.25" customHeight="1" x14ac:dyDescent="0.35">
      <c r="A129" s="2" t="s">
        <v>944</v>
      </c>
      <c r="B129" s="3">
        <v>58</v>
      </c>
      <c r="C129" s="72" t="s">
        <v>634</v>
      </c>
      <c r="I129" s="2" t="s">
        <v>822</v>
      </c>
      <c r="L129" s="2" t="s">
        <v>945</v>
      </c>
      <c r="O129" s="2" t="s">
        <v>823</v>
      </c>
      <c r="P129" s="2" t="s">
        <v>946</v>
      </c>
    </row>
  </sheetData>
  <mergeCells count="9">
    <mergeCell ref="F1:G1"/>
    <mergeCell ref="D1:E1"/>
    <mergeCell ref="A4:C4"/>
    <mergeCell ref="A2:C2"/>
    <mergeCell ref="A90:C90"/>
    <mergeCell ref="A28:C28"/>
    <mergeCell ref="A68:C68"/>
    <mergeCell ref="A9:C9"/>
    <mergeCell ref="A57:C57"/>
  </mergeCells>
  <phoneticPr fontId="24"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71CA-1C54-4859-BE01-900366F72576}">
  <dimension ref="A1:Q43"/>
  <sheetViews>
    <sheetView zoomScaleNormal="100" workbookViewId="0">
      <selection activeCell="F41" sqref="F41"/>
    </sheetView>
  </sheetViews>
  <sheetFormatPr defaultRowHeight="14.5" x14ac:dyDescent="0.35"/>
  <cols>
    <col min="1" max="1" width="24" customWidth="1"/>
    <col min="6" max="6" width="9.453125" bestFit="1" customWidth="1"/>
  </cols>
  <sheetData>
    <row r="1" spans="1:17" x14ac:dyDescent="0.35">
      <c r="B1" s="1" t="s">
        <v>947</v>
      </c>
      <c r="C1" s="1"/>
      <c r="D1" s="1"/>
      <c r="E1" s="1"/>
      <c r="F1" s="29">
        <v>45966</v>
      </c>
      <c r="M1" s="97" t="s">
        <v>948</v>
      </c>
    </row>
    <row r="2" spans="1:17" x14ac:dyDescent="0.35">
      <c r="M2" s="97" t="s">
        <v>949</v>
      </c>
    </row>
    <row r="3" spans="1:17" x14ac:dyDescent="0.35">
      <c r="A3" s="1" t="s">
        <v>950</v>
      </c>
      <c r="B3" s="41" t="s">
        <v>951</v>
      </c>
      <c r="M3" s="98" t="s">
        <v>952</v>
      </c>
      <c r="Q3" s="1" t="s">
        <v>90</v>
      </c>
    </row>
    <row r="4" spans="1:17" x14ac:dyDescent="0.35">
      <c r="Q4" s="28"/>
    </row>
    <row r="5" spans="1:17" x14ac:dyDescent="0.35">
      <c r="A5" t="s">
        <v>168</v>
      </c>
      <c r="B5" t="s">
        <v>953</v>
      </c>
    </row>
    <row r="6" spans="1:17" x14ac:dyDescent="0.35">
      <c r="A6" t="s">
        <v>954</v>
      </c>
      <c r="B6" t="s">
        <v>955</v>
      </c>
    </row>
    <row r="7" spans="1:17" x14ac:dyDescent="0.35">
      <c r="A7" t="s">
        <v>956</v>
      </c>
      <c r="B7" t="s">
        <v>957</v>
      </c>
    </row>
    <row r="8" spans="1:17" x14ac:dyDescent="0.35">
      <c r="A8" t="s">
        <v>285</v>
      </c>
      <c r="B8" t="s">
        <v>958</v>
      </c>
    </row>
    <row r="9" spans="1:17" x14ac:dyDescent="0.35">
      <c r="A9" t="s">
        <v>42</v>
      </c>
      <c r="B9" t="s">
        <v>959</v>
      </c>
    </row>
    <row r="10" spans="1:17" x14ac:dyDescent="0.35">
      <c r="A10" s="44" t="s">
        <v>80</v>
      </c>
      <c r="B10" t="s">
        <v>960</v>
      </c>
    </row>
    <row r="11" spans="1:17" x14ac:dyDescent="0.35">
      <c r="A11" t="s">
        <v>961</v>
      </c>
      <c r="B11" t="s">
        <v>962</v>
      </c>
    </row>
    <row r="12" spans="1:17" x14ac:dyDescent="0.35">
      <c r="A12" t="s">
        <v>963</v>
      </c>
      <c r="B12" t="s">
        <v>964</v>
      </c>
    </row>
    <row r="13" spans="1:17" x14ac:dyDescent="0.35">
      <c r="A13" t="s">
        <v>965</v>
      </c>
      <c r="B13" t="s">
        <v>966</v>
      </c>
    </row>
    <row r="14" spans="1:17" x14ac:dyDescent="0.35">
      <c r="A14" t="s">
        <v>202</v>
      </c>
      <c r="B14" t="s">
        <v>967</v>
      </c>
    </row>
    <row r="15" spans="1:17" x14ac:dyDescent="0.35">
      <c r="A15" t="s">
        <v>264</v>
      </c>
      <c r="B15" t="s">
        <v>968</v>
      </c>
    </row>
    <row r="16" spans="1:17" x14ac:dyDescent="0.35">
      <c r="A16" t="s">
        <v>158</v>
      </c>
      <c r="B16" t="s">
        <v>969</v>
      </c>
    </row>
    <row r="17" spans="1:17" x14ac:dyDescent="0.35">
      <c r="A17" s="25" t="s">
        <v>215</v>
      </c>
      <c r="B17" t="s">
        <v>970</v>
      </c>
    </row>
    <row r="18" spans="1:17" x14ac:dyDescent="0.35">
      <c r="A18" t="s">
        <v>971</v>
      </c>
      <c r="B18" t="s">
        <v>972</v>
      </c>
    </row>
    <row r="19" spans="1:17" x14ac:dyDescent="0.35">
      <c r="A19" t="s">
        <v>973</v>
      </c>
      <c r="B19" t="s">
        <v>974</v>
      </c>
    </row>
    <row r="21" spans="1:17" x14ac:dyDescent="0.35">
      <c r="A21" s="1" t="s">
        <v>975</v>
      </c>
    </row>
    <row r="22" spans="1:17" x14ac:dyDescent="0.35">
      <c r="A22" s="45" t="s">
        <v>976</v>
      </c>
      <c r="B22" s="305" t="s">
        <v>977</v>
      </c>
    </row>
    <row r="23" spans="1:17" x14ac:dyDescent="0.35">
      <c r="A23" s="45" t="s">
        <v>978</v>
      </c>
    </row>
    <row r="24" spans="1:17" x14ac:dyDescent="0.35">
      <c r="A24" s="45" t="s">
        <v>129</v>
      </c>
      <c r="B24" t="s">
        <v>979</v>
      </c>
    </row>
    <row r="25" spans="1:17" x14ac:dyDescent="0.35">
      <c r="A25" s="45" t="s">
        <v>980</v>
      </c>
    </row>
    <row r="28" spans="1:17" x14ac:dyDescent="0.35">
      <c r="B28" s="1" t="s">
        <v>981</v>
      </c>
    </row>
    <row r="29" spans="1:17" x14ac:dyDescent="0.35">
      <c r="A29" t="s">
        <v>982</v>
      </c>
      <c r="B29" t="s">
        <v>983</v>
      </c>
    </row>
    <row r="30" spans="1:17" x14ac:dyDescent="0.35">
      <c r="A30" t="s">
        <v>984</v>
      </c>
      <c r="B30" s="6" t="s">
        <v>985</v>
      </c>
      <c r="M30" t="s">
        <v>986</v>
      </c>
      <c r="Q30" t="s">
        <v>987</v>
      </c>
    </row>
    <row r="31" spans="1:17" x14ac:dyDescent="0.35">
      <c r="A31" t="s">
        <v>988</v>
      </c>
      <c r="B31" s="6" t="s">
        <v>989</v>
      </c>
      <c r="M31" t="s">
        <v>69</v>
      </c>
    </row>
    <row r="32" spans="1:17" x14ac:dyDescent="0.35">
      <c r="A32" t="s">
        <v>990</v>
      </c>
      <c r="B32" s="6" t="s">
        <v>991</v>
      </c>
      <c r="M32" t="s">
        <v>986</v>
      </c>
      <c r="Q32" t="s">
        <v>987</v>
      </c>
    </row>
    <row r="33" spans="1:13" x14ac:dyDescent="0.35">
      <c r="A33" t="s">
        <v>992</v>
      </c>
      <c r="B33" s="6" t="s">
        <v>993</v>
      </c>
      <c r="M33" t="s">
        <v>69</v>
      </c>
    </row>
    <row r="34" spans="1:13" x14ac:dyDescent="0.35">
      <c r="A34" t="s">
        <v>994</v>
      </c>
      <c r="B34" s="6" t="s">
        <v>995</v>
      </c>
      <c r="M34" t="s">
        <v>69</v>
      </c>
    </row>
    <row r="35" spans="1:13" x14ac:dyDescent="0.35">
      <c r="A35" t="s">
        <v>996</v>
      </c>
      <c r="B35" s="6" t="s">
        <v>997</v>
      </c>
    </row>
    <row r="36" spans="1:13" x14ac:dyDescent="0.35">
      <c r="A36" t="s">
        <v>55</v>
      </c>
      <c r="B36" t="s">
        <v>998</v>
      </c>
    </row>
    <row r="37" spans="1:13" x14ac:dyDescent="0.35">
      <c r="A37" t="s">
        <v>259</v>
      </c>
      <c r="B37" t="s">
        <v>999</v>
      </c>
    </row>
    <row r="38" spans="1:13" x14ac:dyDescent="0.35">
      <c r="A38" t="s">
        <v>1000</v>
      </c>
      <c r="B38" s="46" t="s">
        <v>1001</v>
      </c>
    </row>
    <row r="39" spans="1:13" x14ac:dyDescent="0.35">
      <c r="A39" s="25" t="s">
        <v>1002</v>
      </c>
      <c r="B39" t="s">
        <v>997</v>
      </c>
    </row>
    <row r="40" spans="1:13" x14ac:dyDescent="0.35">
      <c r="A40" s="25"/>
    </row>
    <row r="41" spans="1:13" x14ac:dyDescent="0.35">
      <c r="A41" s="25"/>
    </row>
    <row r="42" spans="1:13" x14ac:dyDescent="0.35">
      <c r="A42" s="7" t="s">
        <v>1003</v>
      </c>
      <c r="B42" s="7"/>
      <c r="C42" s="7"/>
      <c r="D42" s="7"/>
    </row>
    <row r="43" spans="1:13" x14ac:dyDescent="0.35">
      <c r="A43" s="45" t="s">
        <v>1004</v>
      </c>
      <c r="B43" s="45"/>
    </row>
  </sheetData>
  <hyperlinks>
    <hyperlink ref="B31" r:id="rId1" xr:uid="{C743F5D0-27E0-46CE-B54F-7B2571836541}"/>
    <hyperlink ref="B32" r:id="rId2" location="/geo/detail/BRIDGE/8727" xr:uid="{24DACD60-EAC9-455D-AF05-0F08EE639CC3}"/>
    <hyperlink ref="B33" r:id="rId3" location="/geo/detail/BRIDGE/4913" xr:uid="{15BB5EB2-9995-4286-8494-C1F0D8A8EBA8}"/>
    <hyperlink ref="B30" r:id="rId4" xr:uid="{F176A457-BF86-4281-AF67-3BD2312EE6E4}"/>
    <hyperlink ref="B34" r:id="rId5" location="/" xr:uid="{C0F48533-89AF-40F1-8BA3-430961FFAC8E}"/>
    <hyperlink ref="B35" r:id="rId6" xr:uid="{93152F8D-6193-4506-AA0C-A90B0A3EAAB8}"/>
  </hyperlinks>
  <pageMargins left="0.7" right="0.7" top="0.75" bottom="0.75" header="0.3" footer="0.3"/>
  <pageSetup paperSize="9" orientation="portrait" r:id="rId7"/>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B0751-EBD3-4ADF-95EA-9DD389379BD8}">
  <dimension ref="A1:AF68"/>
  <sheetViews>
    <sheetView tabSelected="1" topLeftCell="G53" zoomScale="73" zoomScaleNormal="85" workbookViewId="0">
      <selection activeCell="N77" sqref="N77"/>
    </sheetView>
  </sheetViews>
  <sheetFormatPr defaultRowHeight="14.5" x14ac:dyDescent="0.35"/>
  <cols>
    <col min="1" max="1" width="28.7265625" bestFit="1" customWidth="1"/>
    <col min="2" max="2" width="14.26953125" bestFit="1" customWidth="1"/>
    <col min="3" max="3" width="24.26953125" bestFit="1" customWidth="1"/>
    <col min="4" max="4" width="30" bestFit="1" customWidth="1"/>
    <col min="5" max="5" width="24" customWidth="1"/>
    <col min="6" max="6" width="69.26953125" customWidth="1"/>
    <col min="7" max="7" width="104.26953125" customWidth="1"/>
    <col min="8" max="8" width="38.81640625" bestFit="1" customWidth="1"/>
    <col min="9" max="9" width="33.81640625" bestFit="1" customWidth="1"/>
    <col min="10" max="10" width="35.1796875" bestFit="1" customWidth="1"/>
    <col min="11" max="11" width="33.7265625" bestFit="1" customWidth="1"/>
    <col min="12" max="12" width="48" bestFit="1" customWidth="1"/>
    <col min="13" max="13" width="58.26953125" bestFit="1" customWidth="1"/>
    <col min="14" max="14" width="91.54296875" bestFit="1" customWidth="1"/>
    <col min="15" max="15" width="44" bestFit="1" customWidth="1"/>
    <col min="16" max="16" width="30.26953125" bestFit="1" customWidth="1"/>
    <col min="17" max="17" width="28" bestFit="1" customWidth="1"/>
    <col min="18" max="18" width="42" bestFit="1" customWidth="1"/>
    <col min="19" max="19" width="52.1796875" bestFit="1" customWidth="1"/>
    <col min="20" max="20" width="26.54296875" bestFit="1" customWidth="1"/>
    <col min="21" max="21" width="35" bestFit="1" customWidth="1"/>
    <col min="22" max="24" width="34.26953125" style="113" customWidth="1"/>
    <col min="25" max="25" width="76.7265625" bestFit="1" customWidth="1"/>
    <col min="26" max="26" width="88" bestFit="1" customWidth="1"/>
    <col min="27" max="27" width="36.26953125" bestFit="1" customWidth="1"/>
    <col min="29" max="29" width="43.54296875" bestFit="1" customWidth="1"/>
    <col min="30" max="30" width="57" bestFit="1" customWidth="1"/>
  </cols>
  <sheetData>
    <row r="1" spans="1:32" ht="87" x14ac:dyDescent="0.35">
      <c r="A1" s="343" t="s">
        <v>1005</v>
      </c>
      <c r="B1" s="343" t="s">
        <v>1006</v>
      </c>
      <c r="C1" s="343"/>
      <c r="D1" s="343" t="s">
        <v>1007</v>
      </c>
      <c r="E1" s="344" t="s">
        <v>1008</v>
      </c>
      <c r="F1" s="343" t="s">
        <v>1009</v>
      </c>
      <c r="G1" s="343"/>
      <c r="H1" s="345" t="s">
        <v>1010</v>
      </c>
      <c r="I1" s="345" t="s">
        <v>1011</v>
      </c>
      <c r="J1" s="345" t="s">
        <v>1012</v>
      </c>
      <c r="K1" s="113" t="s">
        <v>1013</v>
      </c>
      <c r="L1" s="113" t="s">
        <v>1177</v>
      </c>
      <c r="M1" s="390" t="s">
        <v>1014</v>
      </c>
      <c r="N1" s="348" t="s">
        <v>1015</v>
      </c>
      <c r="O1" s="113" t="s">
        <v>1016</v>
      </c>
      <c r="P1" s="113"/>
      <c r="Q1" s="113" t="s">
        <v>1017</v>
      </c>
      <c r="R1" s="390" t="s">
        <v>1018</v>
      </c>
      <c r="S1" s="113" t="s">
        <v>1019</v>
      </c>
      <c r="T1" s="390" t="s">
        <v>1020</v>
      </c>
      <c r="U1" s="113" t="s">
        <v>1021</v>
      </c>
      <c r="Y1" s="113" t="s">
        <v>1022</v>
      </c>
      <c r="Z1" s="113" t="s">
        <v>1023</v>
      </c>
      <c r="AA1" s="346" t="s">
        <v>1024</v>
      </c>
    </row>
    <row r="2" spans="1:32" ht="29" x14ac:dyDescent="0.35">
      <c r="A2" s="367" t="s">
        <v>1025</v>
      </c>
      <c r="B2" s="368" t="s">
        <v>1026</v>
      </c>
      <c r="C2" s="369" t="s">
        <v>1027</v>
      </c>
      <c r="D2" s="368" t="s">
        <v>1028</v>
      </c>
      <c r="E2" s="370" t="s">
        <v>1029</v>
      </c>
      <c r="F2" s="368" t="s">
        <v>1030</v>
      </c>
      <c r="G2" s="393" t="s">
        <v>1178</v>
      </c>
      <c r="H2" s="371" t="s">
        <v>1031</v>
      </c>
      <c r="I2" s="371" t="s">
        <v>1032</v>
      </c>
      <c r="J2" s="371" t="s">
        <v>1033</v>
      </c>
      <c r="K2" s="371" t="s">
        <v>1034</v>
      </c>
      <c r="L2" s="392" t="s">
        <v>1212</v>
      </c>
      <c r="M2" s="371" t="s">
        <v>1035</v>
      </c>
      <c r="N2" s="372" t="s">
        <v>1036</v>
      </c>
      <c r="O2" s="371" t="s">
        <v>1037</v>
      </c>
      <c r="P2" s="373" t="s">
        <v>1190</v>
      </c>
      <c r="Q2" s="373" t="s">
        <v>1038</v>
      </c>
      <c r="R2" s="371" t="s">
        <v>1039</v>
      </c>
      <c r="S2" s="371" t="s">
        <v>1040</v>
      </c>
      <c r="T2" s="371" t="s">
        <v>1041</v>
      </c>
      <c r="U2" s="371" t="s">
        <v>1042</v>
      </c>
      <c r="V2" s="409" t="s">
        <v>1191</v>
      </c>
      <c r="W2" s="409" t="s">
        <v>1192</v>
      </c>
      <c r="X2" s="409" t="s">
        <v>1193</v>
      </c>
      <c r="Y2" s="374" t="s">
        <v>1043</v>
      </c>
      <c r="Z2" s="374" t="s">
        <v>1044</v>
      </c>
      <c r="AA2" s="375" t="s">
        <v>1045</v>
      </c>
    </row>
    <row r="3" spans="1:32" x14ac:dyDescent="0.35">
      <c r="A3" s="365" t="s">
        <v>1099</v>
      </c>
      <c r="B3" s="293" t="s">
        <v>1108</v>
      </c>
      <c r="C3" s="161"/>
      <c r="D3" s="248">
        <v>155</v>
      </c>
      <c r="E3" s="248" t="s">
        <v>1307</v>
      </c>
      <c r="F3" s="362" t="s">
        <v>597</v>
      </c>
      <c r="G3" s="362"/>
      <c r="H3" s="394">
        <v>2</v>
      </c>
      <c r="I3" s="394">
        <v>0</v>
      </c>
      <c r="J3" s="394">
        <v>0</v>
      </c>
      <c r="K3" s="395">
        <v>3</v>
      </c>
      <c r="L3" s="161" t="s">
        <v>1179</v>
      </c>
      <c r="M3" s="394">
        <v>1</v>
      </c>
      <c r="N3" s="161" t="s">
        <v>1071</v>
      </c>
      <c r="O3" s="161"/>
      <c r="P3" s="161"/>
      <c r="Q3" s="161"/>
      <c r="R3" s="161">
        <v>1</v>
      </c>
      <c r="T3" s="161"/>
      <c r="U3" s="161"/>
      <c r="V3" s="410"/>
      <c r="W3" s="410"/>
      <c r="X3" s="410"/>
      <c r="Y3" s="161"/>
      <c r="Z3" s="161"/>
      <c r="AA3" s="366"/>
      <c r="AB3" s="347"/>
      <c r="AC3" s="347"/>
    </row>
    <row r="4" spans="1:32" ht="29" x14ac:dyDescent="0.35">
      <c r="A4" s="365" t="s">
        <v>1099</v>
      </c>
      <c r="B4" s="293" t="s">
        <v>1174</v>
      </c>
      <c r="C4" s="161"/>
      <c r="D4" s="248">
        <v>56</v>
      </c>
      <c r="E4" s="248" t="s">
        <v>1279</v>
      </c>
      <c r="F4" s="293" t="s">
        <v>631</v>
      </c>
      <c r="G4" s="293"/>
      <c r="H4" s="394">
        <v>1</v>
      </c>
      <c r="I4" s="394">
        <v>1</v>
      </c>
      <c r="J4" s="394">
        <v>1</v>
      </c>
      <c r="K4" s="395">
        <v>1</v>
      </c>
      <c r="L4" s="394" t="s">
        <v>1179</v>
      </c>
      <c r="M4" s="161">
        <v>1</v>
      </c>
      <c r="N4" s="161" t="s">
        <v>1081</v>
      </c>
      <c r="O4" s="161"/>
      <c r="P4" s="161"/>
      <c r="Q4" s="161"/>
      <c r="R4" s="161"/>
      <c r="S4" s="161"/>
      <c r="T4" s="161"/>
      <c r="U4" s="161"/>
      <c r="V4" s="410"/>
      <c r="W4" s="410"/>
      <c r="X4" s="410"/>
      <c r="Y4" s="161"/>
      <c r="Z4" s="161"/>
      <c r="AA4" s="366"/>
      <c r="AB4" s="347"/>
      <c r="AC4" s="347"/>
    </row>
    <row r="5" spans="1:32" ht="29" x14ac:dyDescent="0.35">
      <c r="A5" s="365" t="s">
        <v>1099</v>
      </c>
      <c r="B5" s="293" t="s">
        <v>1173</v>
      </c>
      <c r="C5" s="161"/>
      <c r="D5" s="248">
        <v>148</v>
      </c>
      <c r="E5" s="248" t="s">
        <v>1303</v>
      </c>
      <c r="F5" s="293" t="s">
        <v>636</v>
      </c>
      <c r="G5" s="293"/>
      <c r="H5" s="394">
        <v>1</v>
      </c>
      <c r="I5" s="394">
        <v>1</v>
      </c>
      <c r="J5" s="394">
        <v>1</v>
      </c>
      <c r="K5" s="395">
        <v>1</v>
      </c>
      <c r="L5" s="394" t="s">
        <v>1179</v>
      </c>
      <c r="M5" s="161">
        <v>1</v>
      </c>
      <c r="N5" s="161" t="s">
        <v>1084</v>
      </c>
      <c r="O5" s="161"/>
      <c r="P5" s="161"/>
      <c r="Q5" s="161"/>
      <c r="R5" s="161"/>
      <c r="S5" s="161"/>
      <c r="T5" s="161"/>
      <c r="U5" s="161"/>
      <c r="V5" s="410"/>
      <c r="W5" s="410"/>
      <c r="X5" s="410"/>
      <c r="Y5" s="161"/>
      <c r="Z5" s="161"/>
      <c r="AA5" s="366"/>
      <c r="AB5" s="347"/>
      <c r="AC5" s="347"/>
    </row>
    <row r="6" spans="1:32" ht="29" x14ac:dyDescent="0.35">
      <c r="A6" s="365" t="s">
        <v>1099</v>
      </c>
      <c r="B6" s="293" t="s">
        <v>1172</v>
      </c>
      <c r="C6" s="161"/>
      <c r="D6" s="248">
        <v>52</v>
      </c>
      <c r="E6" s="248" t="s">
        <v>933</v>
      </c>
      <c r="F6" s="293" t="s">
        <v>639</v>
      </c>
      <c r="G6" s="293"/>
      <c r="H6" s="394">
        <v>1</v>
      </c>
      <c r="I6" s="394">
        <v>1</v>
      </c>
      <c r="J6" s="394">
        <v>1</v>
      </c>
      <c r="K6" s="395">
        <v>1</v>
      </c>
      <c r="L6" s="394" t="s">
        <v>1179</v>
      </c>
      <c r="M6" s="161">
        <v>1</v>
      </c>
      <c r="N6" s="161" t="s">
        <v>1081</v>
      </c>
      <c r="O6" s="161"/>
      <c r="P6" s="161"/>
      <c r="Q6" s="161"/>
      <c r="R6" s="161"/>
      <c r="S6" s="161"/>
      <c r="T6" s="161"/>
      <c r="U6" s="161"/>
      <c r="V6" s="410"/>
      <c r="W6" s="410"/>
      <c r="X6" s="410"/>
      <c r="Y6" s="161"/>
      <c r="Z6" s="161"/>
      <c r="AA6" s="366"/>
      <c r="AB6" s="347"/>
      <c r="AC6" s="347"/>
    </row>
    <row r="7" spans="1:32" ht="29" x14ac:dyDescent="0.35">
      <c r="A7" s="365" t="s">
        <v>1099</v>
      </c>
      <c r="B7" s="293" t="s">
        <v>1158</v>
      </c>
      <c r="C7" s="161"/>
      <c r="D7" s="248">
        <v>51</v>
      </c>
      <c r="E7" s="248" t="s">
        <v>1280</v>
      </c>
      <c r="F7" s="293" t="s">
        <v>642</v>
      </c>
      <c r="G7" s="293"/>
      <c r="H7" s="394">
        <v>1</v>
      </c>
      <c r="I7" s="394">
        <v>1</v>
      </c>
      <c r="J7" s="394">
        <v>1</v>
      </c>
      <c r="K7" s="395">
        <v>1</v>
      </c>
      <c r="L7" s="394" t="s">
        <v>1179</v>
      </c>
      <c r="M7" s="161"/>
      <c r="N7" s="161" t="s">
        <v>1062</v>
      </c>
      <c r="O7" s="161"/>
      <c r="P7" s="161"/>
      <c r="Q7" s="161"/>
      <c r="R7" s="161">
        <v>1</v>
      </c>
      <c r="S7" s="161"/>
      <c r="T7" s="161"/>
      <c r="U7" s="161"/>
      <c r="V7" s="410"/>
      <c r="W7" s="410"/>
      <c r="X7" s="410"/>
      <c r="Y7" s="161"/>
      <c r="Z7" s="161"/>
      <c r="AA7" s="366"/>
      <c r="AB7" s="347"/>
      <c r="AC7" s="347"/>
    </row>
    <row r="8" spans="1:32" ht="29" x14ac:dyDescent="0.35">
      <c r="A8" s="365" t="s">
        <v>1099</v>
      </c>
      <c r="B8" s="293" t="s">
        <v>1171</v>
      </c>
      <c r="C8" s="161"/>
      <c r="D8" s="248">
        <v>86</v>
      </c>
      <c r="E8" s="248" t="s">
        <v>1304</v>
      </c>
      <c r="F8" s="293" t="s">
        <v>646</v>
      </c>
      <c r="G8" s="293"/>
      <c r="H8" s="394">
        <v>1</v>
      </c>
      <c r="I8" s="394">
        <v>1</v>
      </c>
      <c r="J8" s="394">
        <v>1</v>
      </c>
      <c r="K8" s="395">
        <v>1</v>
      </c>
      <c r="L8" s="394" t="s">
        <v>1179</v>
      </c>
      <c r="M8" s="161">
        <v>2</v>
      </c>
      <c r="N8" s="161" t="s">
        <v>1084</v>
      </c>
      <c r="O8" s="161"/>
      <c r="P8" s="161"/>
      <c r="Q8" s="161"/>
      <c r="R8" s="161"/>
      <c r="S8" s="161"/>
      <c r="T8" s="161"/>
      <c r="U8" s="161"/>
      <c r="V8" s="410"/>
      <c r="W8" s="410"/>
      <c r="X8" s="410"/>
      <c r="Y8" s="161"/>
      <c r="Z8" s="161"/>
      <c r="AA8" s="366"/>
      <c r="AB8" s="347"/>
      <c r="AC8" s="4" t="s">
        <v>1064</v>
      </c>
    </row>
    <row r="9" spans="1:32" x14ac:dyDescent="0.35">
      <c r="A9" s="365" t="s">
        <v>1099</v>
      </c>
      <c r="B9" s="293" t="s">
        <v>1169</v>
      </c>
      <c r="C9" s="161"/>
      <c r="D9" s="248">
        <v>126</v>
      </c>
      <c r="E9" s="248" t="s">
        <v>1305</v>
      </c>
      <c r="F9" s="293" t="s">
        <v>649</v>
      </c>
      <c r="G9" s="293"/>
      <c r="H9" s="394">
        <v>1</v>
      </c>
      <c r="I9" s="394">
        <v>1</v>
      </c>
      <c r="J9" s="394">
        <v>1</v>
      </c>
      <c r="K9" s="395">
        <v>1</v>
      </c>
      <c r="L9" s="394" t="s">
        <v>1179</v>
      </c>
      <c r="M9" s="161">
        <v>2</v>
      </c>
      <c r="N9" s="161" t="s">
        <v>731</v>
      </c>
      <c r="O9" s="161"/>
      <c r="P9" s="161"/>
      <c r="Q9" s="161"/>
      <c r="R9" s="161"/>
      <c r="S9" s="161"/>
      <c r="T9" s="161"/>
      <c r="U9" s="161"/>
      <c r="V9" s="410"/>
      <c r="W9" s="410"/>
      <c r="X9" s="410"/>
      <c r="Y9" s="161"/>
      <c r="Z9" s="161"/>
      <c r="AA9" s="366"/>
      <c r="AB9" s="347"/>
      <c r="AC9" s="349" t="s">
        <v>1049</v>
      </c>
      <c r="AD9" s="415" t="s">
        <v>1067</v>
      </c>
      <c r="AF9" s="350"/>
    </row>
    <row r="10" spans="1:32" ht="43.5" x14ac:dyDescent="0.35">
      <c r="A10" s="365" t="s">
        <v>1099</v>
      </c>
      <c r="B10" s="293" t="s">
        <v>1168</v>
      </c>
      <c r="C10" s="161"/>
      <c r="D10" s="248">
        <v>50</v>
      </c>
      <c r="E10" s="248" t="s">
        <v>1308</v>
      </c>
      <c r="F10" s="293" t="s">
        <v>652</v>
      </c>
      <c r="G10" s="293"/>
      <c r="H10" s="394">
        <v>1</v>
      </c>
      <c r="I10" s="394">
        <v>1</v>
      </c>
      <c r="J10" s="394">
        <v>1</v>
      </c>
      <c r="K10" s="395">
        <v>1</v>
      </c>
      <c r="L10" s="394" t="s">
        <v>1179</v>
      </c>
      <c r="M10" s="161">
        <v>1</v>
      </c>
      <c r="N10" s="161" t="s">
        <v>731</v>
      </c>
      <c r="O10" s="161"/>
      <c r="P10" s="161"/>
      <c r="Q10" s="161"/>
      <c r="R10" s="161">
        <v>1</v>
      </c>
      <c r="S10" s="161"/>
      <c r="T10" s="161"/>
      <c r="U10" s="161"/>
      <c r="V10" s="410"/>
      <c r="W10" s="410"/>
      <c r="X10" s="410"/>
      <c r="Y10" s="161"/>
      <c r="Z10" s="161"/>
      <c r="AA10" s="366"/>
      <c r="AB10" s="347"/>
      <c r="AC10" s="349" t="s">
        <v>1071</v>
      </c>
      <c r="AD10" s="415"/>
    </row>
    <row r="11" spans="1:32" x14ac:dyDescent="0.35">
      <c r="A11" s="365" t="s">
        <v>1099</v>
      </c>
      <c r="B11" s="293" t="s">
        <v>1167</v>
      </c>
      <c r="C11" s="161"/>
      <c r="D11" s="356">
        <v>108</v>
      </c>
      <c r="E11" s="248" t="s">
        <v>1309</v>
      </c>
      <c r="F11" s="356" t="s">
        <v>654</v>
      </c>
      <c r="G11" s="356"/>
      <c r="H11" s="394">
        <v>1</v>
      </c>
      <c r="I11" s="394">
        <v>1</v>
      </c>
      <c r="J11" s="394">
        <v>1</v>
      </c>
      <c r="K11" s="395">
        <v>1</v>
      </c>
      <c r="L11" s="394" t="s">
        <v>1179</v>
      </c>
      <c r="M11" s="161">
        <v>1</v>
      </c>
      <c r="N11" s="161" t="s">
        <v>731</v>
      </c>
      <c r="O11" s="161"/>
      <c r="P11" s="161"/>
      <c r="Q11" s="161"/>
      <c r="R11" s="161"/>
      <c r="S11" s="161"/>
      <c r="T11" s="161"/>
      <c r="U11" s="161"/>
      <c r="V11" s="410"/>
      <c r="W11" s="410"/>
      <c r="X11" s="410"/>
      <c r="Y11" s="161"/>
      <c r="Z11" s="161"/>
      <c r="AA11" s="366"/>
      <c r="AB11" s="347"/>
      <c r="AC11" s="349" t="s">
        <v>1074</v>
      </c>
      <c r="AD11" s="415"/>
    </row>
    <row r="12" spans="1:32" x14ac:dyDescent="0.35">
      <c r="A12" s="365" t="s">
        <v>1099</v>
      </c>
      <c r="B12" s="293" t="s">
        <v>1166</v>
      </c>
      <c r="C12" s="161"/>
      <c r="D12" s="356">
        <v>147</v>
      </c>
      <c r="E12" s="248" t="s">
        <v>1281</v>
      </c>
      <c r="F12" s="356" t="s">
        <v>656</v>
      </c>
      <c r="G12" s="356"/>
      <c r="H12" s="394">
        <v>1</v>
      </c>
      <c r="I12" s="394">
        <v>1</v>
      </c>
      <c r="J12" s="394">
        <v>1</v>
      </c>
      <c r="K12" s="395">
        <v>1</v>
      </c>
      <c r="L12" s="394" t="s">
        <v>1179</v>
      </c>
      <c r="M12" s="161">
        <v>1</v>
      </c>
      <c r="N12" s="161" t="s">
        <v>731</v>
      </c>
      <c r="O12" s="161"/>
      <c r="P12" s="161"/>
      <c r="Q12" s="161"/>
      <c r="R12" s="161"/>
      <c r="S12" s="161"/>
      <c r="T12" s="161"/>
      <c r="U12" s="161"/>
      <c r="V12" s="410"/>
      <c r="W12" s="410"/>
      <c r="X12" s="410"/>
      <c r="Y12" s="161"/>
      <c r="Z12" s="161"/>
      <c r="AA12" s="366"/>
      <c r="AB12" s="347"/>
      <c r="AC12" s="349" t="s">
        <v>1075</v>
      </c>
      <c r="AD12" s="415"/>
    </row>
    <row r="13" spans="1:32" ht="29" x14ac:dyDescent="0.35">
      <c r="A13" s="365" t="s">
        <v>1099</v>
      </c>
      <c r="B13" s="293" t="s">
        <v>1247</v>
      </c>
      <c r="C13" s="161"/>
      <c r="D13" s="161"/>
      <c r="E13" s="248" t="s">
        <v>1282</v>
      </c>
      <c r="F13" s="355" t="s">
        <v>830</v>
      </c>
      <c r="G13" s="355"/>
      <c r="H13" s="360">
        <v>1</v>
      </c>
      <c r="I13" s="360">
        <v>1</v>
      </c>
      <c r="J13" s="360">
        <v>2</v>
      </c>
      <c r="K13" s="355">
        <v>0</v>
      </c>
      <c r="L13" s="355"/>
      <c r="M13" s="161">
        <v>2</v>
      </c>
      <c r="N13" s="161" t="s">
        <v>1074</v>
      </c>
      <c r="O13" s="161"/>
      <c r="P13" s="161"/>
      <c r="Q13" s="161"/>
      <c r="R13" s="161">
        <v>1</v>
      </c>
      <c r="S13" s="161"/>
      <c r="T13" s="161"/>
      <c r="U13" s="161"/>
      <c r="V13" s="410" t="s">
        <v>250</v>
      </c>
      <c r="W13" s="410"/>
      <c r="X13" s="410" t="s">
        <v>1209</v>
      </c>
      <c r="Y13" s="161"/>
      <c r="Z13" s="161"/>
      <c r="AA13" s="366"/>
      <c r="AB13" s="347"/>
      <c r="AC13" s="351" t="s">
        <v>1078</v>
      </c>
      <c r="AD13" s="416" t="s">
        <v>1079</v>
      </c>
    </row>
    <row r="14" spans="1:32" ht="29" x14ac:dyDescent="0.35">
      <c r="A14" s="365" t="s">
        <v>1099</v>
      </c>
      <c r="B14" s="293" t="s">
        <v>1165</v>
      </c>
      <c r="C14" s="161"/>
      <c r="D14" s="356">
        <v>156</v>
      </c>
      <c r="E14" s="248" t="s">
        <v>1310</v>
      </c>
      <c r="F14" s="356" t="s">
        <v>658</v>
      </c>
      <c r="G14" s="356"/>
      <c r="H14" s="394">
        <v>1</v>
      </c>
      <c r="I14" s="394">
        <v>1</v>
      </c>
      <c r="J14" s="394">
        <v>1</v>
      </c>
      <c r="K14" s="395">
        <v>1</v>
      </c>
      <c r="L14" s="394" t="s">
        <v>1179</v>
      </c>
      <c r="M14" s="161">
        <v>1</v>
      </c>
      <c r="N14" s="161" t="s">
        <v>731</v>
      </c>
      <c r="O14" s="161"/>
      <c r="P14" s="161"/>
      <c r="Q14" s="161"/>
      <c r="R14" s="161"/>
      <c r="S14" s="161"/>
      <c r="T14" s="161"/>
      <c r="U14" s="161"/>
      <c r="V14" s="410"/>
      <c r="W14" s="410"/>
      <c r="X14" s="410"/>
      <c r="Y14" s="161"/>
      <c r="Z14" s="161"/>
      <c r="AA14" s="366"/>
      <c r="AB14" s="347"/>
      <c r="AC14" s="351" t="s">
        <v>1080</v>
      </c>
      <c r="AD14" s="416"/>
    </row>
    <row r="15" spans="1:32" x14ac:dyDescent="0.35">
      <c r="A15" s="365" t="s">
        <v>1099</v>
      </c>
      <c r="B15" s="293" t="s">
        <v>1246</v>
      </c>
      <c r="C15" s="161"/>
      <c r="D15" s="161"/>
      <c r="E15" s="248" t="s">
        <v>1306</v>
      </c>
      <c r="F15" s="356" t="s">
        <v>664</v>
      </c>
      <c r="G15" s="356"/>
      <c r="H15" s="161">
        <v>0</v>
      </c>
      <c r="I15" s="161">
        <v>0</v>
      </c>
      <c r="J15" s="161">
        <v>2</v>
      </c>
      <c r="K15" s="161">
        <v>0</v>
      </c>
      <c r="L15" s="161"/>
      <c r="M15" s="161">
        <v>1</v>
      </c>
      <c r="N15" s="161" t="s">
        <v>1074</v>
      </c>
      <c r="O15" s="161"/>
      <c r="P15" s="161"/>
      <c r="Q15" s="161"/>
      <c r="R15" s="161">
        <v>1</v>
      </c>
      <c r="S15" s="161"/>
      <c r="T15" s="161"/>
      <c r="U15" s="161"/>
      <c r="V15" s="410"/>
      <c r="W15" s="410"/>
      <c r="X15" s="410"/>
      <c r="Y15" s="161"/>
      <c r="Z15" s="161"/>
      <c r="AA15" s="366"/>
      <c r="AB15" s="347"/>
      <c r="AC15" s="351" t="s">
        <v>1081</v>
      </c>
      <c r="AD15" s="416"/>
    </row>
    <row r="16" spans="1:32" ht="29" x14ac:dyDescent="0.35">
      <c r="A16" s="365" t="s">
        <v>1099</v>
      </c>
      <c r="B16" s="293" t="s">
        <v>1164</v>
      </c>
      <c r="C16" s="161"/>
      <c r="D16" s="363">
        <v>136</v>
      </c>
      <c r="E16" s="248" t="s">
        <v>1283</v>
      </c>
      <c r="F16" s="356" t="s">
        <v>668</v>
      </c>
      <c r="G16" s="356"/>
      <c r="H16" s="394">
        <v>1</v>
      </c>
      <c r="I16" s="394">
        <v>1</v>
      </c>
      <c r="J16" s="394">
        <v>1</v>
      </c>
      <c r="K16" s="395">
        <v>1</v>
      </c>
      <c r="L16" s="394" t="s">
        <v>1179</v>
      </c>
      <c r="M16" s="161">
        <v>1</v>
      </c>
      <c r="N16" s="161" t="s">
        <v>731</v>
      </c>
      <c r="O16" s="161"/>
      <c r="P16" s="161"/>
      <c r="Q16" s="161"/>
      <c r="R16" s="161">
        <v>1</v>
      </c>
      <c r="S16" s="161"/>
      <c r="T16" s="161"/>
      <c r="U16" s="161"/>
      <c r="V16" s="410"/>
      <c r="W16" s="410"/>
      <c r="X16" s="410"/>
      <c r="Y16" s="161"/>
      <c r="Z16" s="161"/>
      <c r="AA16" s="366"/>
      <c r="AB16" s="347"/>
      <c r="AC16" s="351" t="s">
        <v>1084</v>
      </c>
      <c r="AD16" s="416"/>
    </row>
    <row r="17" spans="1:30" ht="29" x14ac:dyDescent="0.35">
      <c r="A17" s="365" t="s">
        <v>1099</v>
      </c>
      <c r="B17" s="293" t="s">
        <v>1163</v>
      </c>
      <c r="C17" s="161"/>
      <c r="D17" s="363">
        <v>63</v>
      </c>
      <c r="E17" s="248" t="s">
        <v>1284</v>
      </c>
      <c r="F17" s="356" t="s">
        <v>671</v>
      </c>
      <c r="G17" s="356"/>
      <c r="H17" s="394">
        <v>1</v>
      </c>
      <c r="I17" s="394">
        <v>1</v>
      </c>
      <c r="J17" s="394">
        <v>1</v>
      </c>
      <c r="K17" s="395">
        <v>1</v>
      </c>
      <c r="L17" s="394" t="s">
        <v>1179</v>
      </c>
      <c r="M17" s="161">
        <v>1</v>
      </c>
      <c r="N17" s="161" t="s">
        <v>731</v>
      </c>
      <c r="O17" s="161"/>
      <c r="P17" s="161"/>
      <c r="Q17" s="161"/>
      <c r="R17" s="161">
        <v>1</v>
      </c>
      <c r="S17" s="161"/>
      <c r="T17" s="161"/>
      <c r="U17" s="161"/>
      <c r="V17" s="410"/>
      <c r="W17" s="410"/>
      <c r="X17" s="410"/>
      <c r="Y17" s="161"/>
      <c r="Z17" s="161"/>
      <c r="AA17" s="366"/>
      <c r="AB17" s="347"/>
      <c r="AC17" s="352" t="s">
        <v>731</v>
      </c>
      <c r="AD17" s="417" t="s">
        <v>1087</v>
      </c>
    </row>
    <row r="18" spans="1:30" ht="29" x14ac:dyDescent="0.35">
      <c r="A18" s="365" t="s">
        <v>1099</v>
      </c>
      <c r="B18" s="293" t="s">
        <v>1162</v>
      </c>
      <c r="C18" s="161"/>
      <c r="D18" s="363">
        <v>64</v>
      </c>
      <c r="E18" s="248" t="s">
        <v>1311</v>
      </c>
      <c r="F18" s="356" t="s">
        <v>673</v>
      </c>
      <c r="G18" s="356"/>
      <c r="H18" s="394">
        <v>1</v>
      </c>
      <c r="I18" s="394">
        <v>1</v>
      </c>
      <c r="J18" s="394">
        <v>1</v>
      </c>
      <c r="K18" s="395">
        <v>1</v>
      </c>
      <c r="L18" s="394" t="s">
        <v>1179</v>
      </c>
      <c r="M18" s="161">
        <v>1</v>
      </c>
      <c r="N18" s="161" t="s">
        <v>731</v>
      </c>
      <c r="O18" s="161" t="s">
        <v>1078</v>
      </c>
      <c r="P18" s="161"/>
      <c r="Q18" s="161"/>
      <c r="R18" s="161">
        <v>1</v>
      </c>
      <c r="S18" s="161"/>
      <c r="T18" s="161"/>
      <c r="U18" s="161"/>
      <c r="V18" s="410"/>
      <c r="W18" s="410"/>
      <c r="X18" s="410"/>
      <c r="Y18" s="161"/>
      <c r="Z18" s="161"/>
      <c r="AA18" s="366"/>
      <c r="AB18" s="347"/>
      <c r="AC18" s="352" t="s">
        <v>1062</v>
      </c>
      <c r="AD18" s="417"/>
    </row>
    <row r="19" spans="1:30" x14ac:dyDescent="0.35">
      <c r="A19" s="365" t="s">
        <v>1099</v>
      </c>
      <c r="B19" s="293" t="s">
        <v>1161</v>
      </c>
      <c r="C19" s="161"/>
      <c r="D19" s="363">
        <v>46</v>
      </c>
      <c r="E19" s="248" t="s">
        <v>1285</v>
      </c>
      <c r="F19" s="356" t="s">
        <v>676</v>
      </c>
      <c r="G19" s="356"/>
      <c r="H19" s="394">
        <v>1</v>
      </c>
      <c r="I19" s="394">
        <v>1</v>
      </c>
      <c r="J19" s="394">
        <v>1</v>
      </c>
      <c r="K19" s="395">
        <v>1</v>
      </c>
      <c r="L19" s="394" t="s">
        <v>1179</v>
      </c>
      <c r="M19" s="161">
        <v>1</v>
      </c>
      <c r="N19" s="161" t="s">
        <v>731</v>
      </c>
      <c r="O19" s="161"/>
      <c r="P19" s="161"/>
      <c r="Q19" s="161"/>
      <c r="R19" s="161">
        <v>1</v>
      </c>
      <c r="S19" s="161"/>
      <c r="T19" s="161"/>
      <c r="U19" s="161"/>
      <c r="V19" s="410"/>
      <c r="W19" s="410"/>
      <c r="X19" s="410"/>
      <c r="Y19" s="161"/>
      <c r="Z19" s="161"/>
      <c r="AA19" s="366"/>
      <c r="AB19" s="347"/>
      <c r="AC19" s="353"/>
      <c r="AD19" s="354"/>
    </row>
    <row r="20" spans="1:30" x14ac:dyDescent="0.35">
      <c r="A20" s="365" t="s">
        <v>1099</v>
      </c>
      <c r="B20" s="293" t="s">
        <v>1160</v>
      </c>
      <c r="C20" s="161"/>
      <c r="D20" s="363">
        <v>49</v>
      </c>
      <c r="E20" s="248" t="s">
        <v>1312</v>
      </c>
      <c r="F20" s="356" t="s">
        <v>679</v>
      </c>
      <c r="G20" s="293"/>
      <c r="H20" s="394">
        <v>1</v>
      </c>
      <c r="I20" s="394">
        <v>1</v>
      </c>
      <c r="J20" s="394">
        <v>1</v>
      </c>
      <c r="K20" s="395">
        <v>1</v>
      </c>
      <c r="L20" s="394" t="s">
        <v>1179</v>
      </c>
      <c r="M20" s="161">
        <v>2</v>
      </c>
      <c r="N20" s="161" t="s">
        <v>1078</v>
      </c>
      <c r="O20" s="161"/>
      <c r="P20" s="161"/>
      <c r="Q20" s="161"/>
      <c r="R20" s="161"/>
      <c r="S20" s="161"/>
      <c r="T20" s="161"/>
      <c r="U20" s="161"/>
      <c r="V20" s="410"/>
      <c r="W20" s="410"/>
      <c r="X20" s="410"/>
      <c r="Y20" s="161"/>
      <c r="Z20" s="161"/>
      <c r="AA20" s="366"/>
      <c r="AB20" s="347"/>
      <c r="AC20" s="358" t="s">
        <v>1094</v>
      </c>
      <c r="AD20" s="359"/>
    </row>
    <row r="21" spans="1:30" ht="58" x14ac:dyDescent="0.35">
      <c r="A21" s="365" t="s">
        <v>1099</v>
      </c>
      <c r="B21" s="293" t="s">
        <v>1187</v>
      </c>
      <c r="C21" s="248" t="s">
        <v>1220</v>
      </c>
      <c r="D21" s="248">
        <v>12</v>
      </c>
      <c r="E21" s="248" t="s">
        <v>1313</v>
      </c>
      <c r="F21" s="355" t="s">
        <v>1152</v>
      </c>
      <c r="G21" s="355" t="s">
        <v>1153</v>
      </c>
      <c r="H21" s="161">
        <v>2</v>
      </c>
      <c r="I21" s="161">
        <v>1</v>
      </c>
      <c r="J21" s="161">
        <v>0</v>
      </c>
      <c r="K21" s="161">
        <v>0</v>
      </c>
      <c r="L21" s="161"/>
      <c r="M21" s="161">
        <v>1</v>
      </c>
      <c r="N21" s="161" t="s">
        <v>1078</v>
      </c>
      <c r="O21" s="161"/>
      <c r="P21" s="161"/>
      <c r="Q21" s="161"/>
      <c r="R21" s="161">
        <v>3</v>
      </c>
      <c r="S21" s="161"/>
      <c r="T21" s="161"/>
      <c r="U21" s="161"/>
      <c r="V21" s="410"/>
      <c r="W21" s="410"/>
      <c r="X21" s="410"/>
      <c r="Y21" s="161"/>
      <c r="Z21" s="161"/>
      <c r="AA21" s="366"/>
      <c r="AB21" s="347"/>
      <c r="AC21" s="358">
        <v>0</v>
      </c>
      <c r="AD21" s="359" t="s">
        <v>1098</v>
      </c>
    </row>
    <row r="22" spans="1:30" ht="58" x14ac:dyDescent="0.35">
      <c r="A22" s="365" t="s">
        <v>1099</v>
      </c>
      <c r="B22" s="293" t="s">
        <v>1213</v>
      </c>
      <c r="C22" s="161"/>
      <c r="D22" s="161"/>
      <c r="E22" s="248" t="s">
        <v>1286</v>
      </c>
      <c r="F22" s="355" t="s">
        <v>1100</v>
      </c>
      <c r="G22" s="355" t="s">
        <v>1101</v>
      </c>
      <c r="H22" s="161">
        <v>1</v>
      </c>
      <c r="I22" s="161">
        <v>1</v>
      </c>
      <c r="J22" s="161">
        <v>3</v>
      </c>
      <c r="K22" s="161">
        <v>0</v>
      </c>
      <c r="L22" s="161"/>
      <c r="M22" s="161">
        <v>2</v>
      </c>
      <c r="N22" s="161" t="s">
        <v>1049</v>
      </c>
      <c r="O22" s="161"/>
      <c r="P22" s="161"/>
      <c r="Q22" s="161"/>
      <c r="R22" s="161">
        <v>1</v>
      </c>
      <c r="S22" s="161"/>
      <c r="T22" s="161"/>
      <c r="U22" s="161"/>
      <c r="V22" s="410" t="s">
        <v>130</v>
      </c>
      <c r="W22" s="410" t="s">
        <v>1203</v>
      </c>
      <c r="X22" s="410"/>
      <c r="Y22" s="161"/>
      <c r="Z22" s="161"/>
      <c r="AA22" s="366"/>
      <c r="AC22">
        <v>1</v>
      </c>
      <c r="AD22" t="s">
        <v>1102</v>
      </c>
    </row>
    <row r="23" spans="1:30" ht="43.5" x14ac:dyDescent="0.35">
      <c r="A23" s="365" t="s">
        <v>1099</v>
      </c>
      <c r="B23" s="295" t="s">
        <v>1215</v>
      </c>
      <c r="C23" s="161"/>
      <c r="D23" s="161"/>
      <c r="E23" s="248" t="s">
        <v>1314</v>
      </c>
      <c r="F23" s="293" t="s">
        <v>1274</v>
      </c>
      <c r="G23" s="2" t="s">
        <v>1144</v>
      </c>
      <c r="H23">
        <v>2</v>
      </c>
      <c r="I23" s="161">
        <v>2</v>
      </c>
      <c r="J23">
        <v>1</v>
      </c>
      <c r="K23">
        <v>1</v>
      </c>
      <c r="L23" s="161"/>
      <c r="M23" s="161">
        <v>3</v>
      </c>
      <c r="N23" s="161" t="s">
        <v>1084</v>
      </c>
      <c r="O23" s="161" t="s">
        <v>1062</v>
      </c>
      <c r="P23" s="161"/>
      <c r="Q23" s="161"/>
      <c r="R23" s="161">
        <v>1</v>
      </c>
      <c r="S23" s="161"/>
      <c r="T23" s="161"/>
      <c r="U23" s="161"/>
      <c r="V23" s="410"/>
      <c r="W23" s="410"/>
      <c r="X23" s="410"/>
      <c r="Y23" s="161"/>
      <c r="Z23" s="161"/>
      <c r="AA23" s="366"/>
      <c r="AC23">
        <v>2</v>
      </c>
      <c r="AD23" t="s">
        <v>775</v>
      </c>
    </row>
    <row r="24" spans="1:30" ht="29" x14ac:dyDescent="0.35">
      <c r="A24" s="365" t="s">
        <v>1099</v>
      </c>
      <c r="B24" s="293" t="s">
        <v>1259</v>
      </c>
      <c r="C24" s="248"/>
      <c r="D24" s="161"/>
      <c r="E24" s="248"/>
      <c r="F24" s="355" t="s">
        <v>1155</v>
      </c>
      <c r="G24" s="355" t="s">
        <v>1156</v>
      </c>
      <c r="H24" s="161">
        <v>0</v>
      </c>
      <c r="I24">
        <v>0</v>
      </c>
      <c r="J24" s="161">
        <v>2</v>
      </c>
      <c r="K24" s="161">
        <v>0</v>
      </c>
      <c r="L24" s="161"/>
      <c r="M24" s="161">
        <v>1</v>
      </c>
      <c r="N24" s="161" t="s">
        <v>1075</v>
      </c>
      <c r="O24" s="161"/>
      <c r="P24" s="161"/>
      <c r="Q24" s="161"/>
      <c r="R24" s="161">
        <v>1</v>
      </c>
      <c r="S24" s="161"/>
      <c r="T24" s="161"/>
      <c r="U24" s="161"/>
      <c r="V24" s="410" t="s">
        <v>270</v>
      </c>
      <c r="W24" s="410"/>
      <c r="X24" s="410" t="s">
        <v>1209</v>
      </c>
      <c r="Y24" s="161"/>
      <c r="Z24" s="161"/>
      <c r="AA24" s="366"/>
      <c r="AC24">
        <v>3</v>
      </c>
      <c r="AD24" s="359" t="s">
        <v>839</v>
      </c>
    </row>
    <row r="25" spans="1:30" ht="43.5" x14ac:dyDescent="0.35">
      <c r="A25" s="365" t="s">
        <v>1099</v>
      </c>
      <c r="B25" s="293" t="s">
        <v>1218</v>
      </c>
      <c r="C25" s="248" t="s">
        <v>1338</v>
      </c>
      <c r="D25" s="161"/>
      <c r="E25" s="248" t="s">
        <v>1287</v>
      </c>
      <c r="F25" s="355" t="s">
        <v>1275</v>
      </c>
      <c r="G25" s="355" t="s">
        <v>1276</v>
      </c>
      <c r="H25" s="293">
        <v>2</v>
      </c>
      <c r="I25" s="293">
        <v>2</v>
      </c>
      <c r="J25" s="293">
        <v>2</v>
      </c>
      <c r="K25" s="293">
        <v>2</v>
      </c>
      <c r="L25" s="293"/>
      <c r="M25" s="161">
        <v>1</v>
      </c>
      <c r="N25" s="161" t="s">
        <v>731</v>
      </c>
      <c r="O25" s="161" t="s">
        <v>1078</v>
      </c>
      <c r="P25" s="161"/>
      <c r="Q25" s="161"/>
      <c r="R25" s="161">
        <v>1</v>
      </c>
      <c r="S25" s="161"/>
      <c r="T25" s="161"/>
      <c r="U25" s="161"/>
      <c r="V25" s="410" t="s">
        <v>554</v>
      </c>
      <c r="W25" s="410"/>
      <c r="X25" s="410" t="s">
        <v>1209</v>
      </c>
      <c r="Y25" s="161"/>
      <c r="Z25" s="161"/>
      <c r="AA25" s="366"/>
    </row>
    <row r="26" spans="1:30" ht="29" x14ac:dyDescent="0.35">
      <c r="A26" s="365" t="s">
        <v>1099</v>
      </c>
      <c r="B26" s="293" t="s">
        <v>1221</v>
      </c>
      <c r="C26" s="293" t="s">
        <v>1234</v>
      </c>
      <c r="D26" s="161"/>
      <c r="E26" s="248" t="s">
        <v>1288</v>
      </c>
      <c r="F26" s="355" t="s">
        <v>869</v>
      </c>
      <c r="G26" s="355" t="s">
        <v>1277</v>
      </c>
      <c r="H26" s="355">
        <v>0</v>
      </c>
      <c r="I26" s="355">
        <v>0</v>
      </c>
      <c r="J26" s="355">
        <v>1</v>
      </c>
      <c r="K26" s="355">
        <v>0</v>
      </c>
      <c r="L26" s="355"/>
      <c r="M26" s="161">
        <v>2</v>
      </c>
      <c r="N26" s="161" t="s">
        <v>1078</v>
      </c>
      <c r="O26" s="161"/>
      <c r="P26" s="161"/>
      <c r="Q26" s="161"/>
      <c r="R26" s="161">
        <v>1</v>
      </c>
      <c r="S26" s="161"/>
      <c r="T26" s="161"/>
      <c r="U26" s="161"/>
      <c r="V26" s="410" t="s">
        <v>1196</v>
      </c>
      <c r="W26" s="410"/>
      <c r="X26" s="410" t="s">
        <v>1209</v>
      </c>
      <c r="Y26" s="161"/>
      <c r="Z26" s="161"/>
      <c r="AA26" s="366"/>
      <c r="AC26" t="s">
        <v>1110</v>
      </c>
    </row>
    <row r="27" spans="1:30" ht="29" x14ac:dyDescent="0.35">
      <c r="A27" s="365" t="s">
        <v>1099</v>
      </c>
      <c r="B27" s="293" t="s">
        <v>1233</v>
      </c>
      <c r="C27" s="161" t="str">
        <f>B29</f>
        <v>6SVK_A5</v>
      </c>
      <c r="D27" s="248">
        <v>113</v>
      </c>
      <c r="E27" s="248" t="s">
        <v>1289</v>
      </c>
      <c r="F27" s="355" t="s">
        <v>871</v>
      </c>
      <c r="G27" s="355"/>
      <c r="H27" s="360">
        <v>1</v>
      </c>
      <c r="I27" s="360">
        <v>1</v>
      </c>
      <c r="J27" s="360">
        <v>3</v>
      </c>
      <c r="K27" s="355">
        <v>0</v>
      </c>
      <c r="L27" s="355"/>
      <c r="M27" s="161">
        <v>2</v>
      </c>
      <c r="N27" s="161" t="s">
        <v>1075</v>
      </c>
      <c r="O27" s="161"/>
      <c r="P27" s="161"/>
      <c r="Q27" s="161"/>
      <c r="R27" s="161">
        <v>1</v>
      </c>
      <c r="S27" s="161"/>
      <c r="T27" s="161"/>
      <c r="U27" s="161"/>
      <c r="V27" s="410" t="s">
        <v>1196</v>
      </c>
      <c r="W27" s="410"/>
      <c r="X27" s="410" t="s">
        <v>1209</v>
      </c>
      <c r="Y27" s="161"/>
      <c r="Z27" s="161"/>
      <c r="AA27" s="366"/>
      <c r="AC27">
        <v>0</v>
      </c>
      <c r="AD27" t="s">
        <v>1115</v>
      </c>
    </row>
    <row r="28" spans="1:30" ht="29" x14ac:dyDescent="0.35">
      <c r="A28" s="365" t="s">
        <v>1099</v>
      </c>
      <c r="B28" s="293" t="s">
        <v>1234</v>
      </c>
      <c r="C28" s="248" t="str">
        <f>B26</f>
        <v>6SVK_A31</v>
      </c>
      <c r="D28" s="161"/>
      <c r="E28" s="248" t="s">
        <v>1290</v>
      </c>
      <c r="F28" s="355" t="s">
        <v>866</v>
      </c>
      <c r="G28" s="355" t="s">
        <v>1278</v>
      </c>
      <c r="H28" s="360">
        <v>3</v>
      </c>
      <c r="I28" s="360">
        <v>3</v>
      </c>
      <c r="J28" s="360">
        <v>3</v>
      </c>
      <c r="K28" s="355">
        <v>2</v>
      </c>
      <c r="L28" s="355"/>
      <c r="M28" s="161">
        <v>1</v>
      </c>
      <c r="N28" s="161" t="s">
        <v>1075</v>
      </c>
      <c r="O28" s="161"/>
      <c r="P28" s="161"/>
      <c r="Q28" s="161"/>
      <c r="R28" s="161">
        <v>1</v>
      </c>
      <c r="S28" s="161"/>
      <c r="T28" s="161"/>
      <c r="U28" s="161"/>
      <c r="V28" s="410" t="s">
        <v>1196</v>
      </c>
      <c r="W28" s="410"/>
      <c r="X28" s="410" t="s">
        <v>1209</v>
      </c>
      <c r="Y28" s="161"/>
      <c r="Z28" s="161"/>
      <c r="AA28" s="366"/>
      <c r="AC28">
        <v>1</v>
      </c>
      <c r="AD28" t="s">
        <v>1118</v>
      </c>
    </row>
    <row r="29" spans="1:30" ht="29" x14ac:dyDescent="0.35">
      <c r="A29" s="365" t="s">
        <v>1099</v>
      </c>
      <c r="B29" s="293" t="s">
        <v>1107</v>
      </c>
      <c r="C29" s="161" t="s">
        <v>1337</v>
      </c>
      <c r="D29" s="248">
        <v>92</v>
      </c>
      <c r="E29" s="248" t="s">
        <v>1315</v>
      </c>
      <c r="F29" s="293" t="s">
        <v>611</v>
      </c>
      <c r="G29" s="2"/>
      <c r="H29" s="412">
        <v>2</v>
      </c>
      <c r="I29" s="412">
        <v>0</v>
      </c>
      <c r="J29" s="412">
        <v>2</v>
      </c>
      <c r="K29" s="413">
        <v>0</v>
      </c>
      <c r="L29" t="s">
        <v>1179</v>
      </c>
      <c r="M29" s="394">
        <v>2</v>
      </c>
      <c r="N29" s="161" t="s">
        <v>1071</v>
      </c>
      <c r="O29" s="161"/>
      <c r="P29" s="161"/>
      <c r="Q29" s="161"/>
      <c r="R29" s="161"/>
      <c r="S29" s="161"/>
      <c r="T29" s="161"/>
      <c r="U29" s="161"/>
      <c r="V29" s="410"/>
      <c r="W29" s="410"/>
      <c r="X29" s="410"/>
      <c r="Y29" s="161"/>
      <c r="Z29" s="161"/>
      <c r="AA29" s="366"/>
      <c r="AC29">
        <v>2</v>
      </c>
      <c r="AD29" t="s">
        <v>1120</v>
      </c>
    </row>
    <row r="30" spans="1:30" x14ac:dyDescent="0.35">
      <c r="A30" s="365" t="s">
        <v>1099</v>
      </c>
      <c r="B30" s="293" t="s">
        <v>1159</v>
      </c>
      <c r="C30" s="248"/>
      <c r="D30" s="248">
        <v>48</v>
      </c>
      <c r="E30" s="248" t="s">
        <v>1316</v>
      </c>
      <c r="F30" s="293" t="s">
        <v>614</v>
      </c>
      <c r="G30" s="293"/>
      <c r="H30" s="161">
        <v>0</v>
      </c>
      <c r="I30" s="161">
        <v>3</v>
      </c>
      <c r="J30" s="161">
        <v>0</v>
      </c>
      <c r="K30" s="161">
        <v>0</v>
      </c>
      <c r="L30" s="161"/>
      <c r="M30" s="161">
        <v>1</v>
      </c>
      <c r="N30" s="161" t="s">
        <v>1078</v>
      </c>
      <c r="O30" s="161"/>
      <c r="P30" s="161"/>
      <c r="Q30" s="161"/>
      <c r="R30" s="161">
        <v>3</v>
      </c>
      <c r="S30" s="161"/>
      <c r="T30" s="161"/>
      <c r="U30" s="161"/>
      <c r="V30" s="410"/>
      <c r="W30" s="410"/>
      <c r="X30" s="410"/>
      <c r="Y30" s="161"/>
      <c r="Z30" s="161"/>
      <c r="AA30" s="366"/>
      <c r="AC30">
        <v>3</v>
      </c>
      <c r="AD30" t="s">
        <v>1124</v>
      </c>
    </row>
    <row r="31" spans="1:30" ht="29" x14ac:dyDescent="0.35">
      <c r="A31" s="365" t="s">
        <v>1099</v>
      </c>
      <c r="B31" s="293" t="s">
        <v>1188</v>
      </c>
      <c r="C31" s="248" t="s">
        <v>1219</v>
      </c>
      <c r="D31" s="248">
        <v>152</v>
      </c>
      <c r="E31" s="248" t="s">
        <v>1313</v>
      </c>
      <c r="F31" s="293" t="s">
        <v>862</v>
      </c>
      <c r="G31" s="293"/>
      <c r="H31" s="161">
        <v>2</v>
      </c>
      <c r="I31" s="161">
        <v>0</v>
      </c>
      <c r="J31" s="161">
        <v>0</v>
      </c>
      <c r="K31" s="161">
        <v>0</v>
      </c>
      <c r="L31" s="161"/>
      <c r="M31" s="161">
        <v>1</v>
      </c>
      <c r="N31" s="161" t="s">
        <v>1078</v>
      </c>
      <c r="O31" s="161"/>
      <c r="P31" s="161"/>
      <c r="Q31" s="161"/>
      <c r="R31" s="161">
        <v>1</v>
      </c>
      <c r="S31" s="161"/>
      <c r="T31" s="161"/>
      <c r="U31" s="161"/>
      <c r="V31" s="410"/>
      <c r="W31" s="410"/>
      <c r="X31" s="410"/>
      <c r="Y31" s="161"/>
      <c r="Z31" s="161"/>
      <c r="AA31" s="366"/>
      <c r="AC31" t="s">
        <v>1127</v>
      </c>
    </row>
    <row r="32" spans="1:30" ht="43.5" x14ac:dyDescent="0.35">
      <c r="A32" s="365" t="s">
        <v>1099</v>
      </c>
      <c r="B32" s="293" t="s">
        <v>1175</v>
      </c>
      <c r="C32" s="161"/>
      <c r="D32" s="248">
        <v>47</v>
      </c>
      <c r="E32" s="248" t="s">
        <v>1317</v>
      </c>
      <c r="F32" s="293" t="s">
        <v>625</v>
      </c>
      <c r="G32" s="293"/>
      <c r="H32" s="394">
        <v>1</v>
      </c>
      <c r="I32" s="394">
        <v>1</v>
      </c>
      <c r="J32" s="394">
        <v>1</v>
      </c>
      <c r="K32" s="395">
        <v>1</v>
      </c>
      <c r="L32" s="394" t="s">
        <v>1179</v>
      </c>
      <c r="M32" s="161">
        <v>1</v>
      </c>
      <c r="N32" s="161" t="s">
        <v>1075</v>
      </c>
      <c r="O32" s="161"/>
      <c r="P32" s="161"/>
      <c r="Q32" s="161"/>
      <c r="R32" s="161"/>
      <c r="S32" s="161"/>
      <c r="T32" s="161"/>
      <c r="U32" s="161"/>
      <c r="V32" s="410"/>
      <c r="W32" s="410"/>
      <c r="X32" s="410"/>
      <c r="Y32" s="161"/>
      <c r="Z32" s="161"/>
      <c r="AA32" s="366"/>
      <c r="AC32" t="s">
        <v>1073</v>
      </c>
    </row>
    <row r="33" spans="1:29" ht="43.5" x14ac:dyDescent="0.35">
      <c r="A33" s="365" t="s">
        <v>1099</v>
      </c>
      <c r="B33" s="293" t="s">
        <v>1157</v>
      </c>
      <c r="C33" s="161"/>
      <c r="D33" s="248">
        <v>55</v>
      </c>
      <c r="E33" s="248" t="s">
        <v>1291</v>
      </c>
      <c r="F33" s="293" t="s">
        <v>628</v>
      </c>
      <c r="G33" s="293"/>
      <c r="H33" s="394">
        <v>3</v>
      </c>
      <c r="I33" s="394">
        <v>0</v>
      </c>
      <c r="J33" s="394">
        <v>2</v>
      </c>
      <c r="K33" s="395">
        <v>0</v>
      </c>
      <c r="L33" s="161" t="s">
        <v>1179</v>
      </c>
      <c r="M33" s="394">
        <v>2</v>
      </c>
      <c r="N33" s="161" t="s">
        <v>1062</v>
      </c>
      <c r="O33" s="161" t="s">
        <v>1081</v>
      </c>
      <c r="P33" s="161"/>
      <c r="Q33" s="161"/>
      <c r="R33" s="161">
        <v>1</v>
      </c>
      <c r="S33" s="161"/>
      <c r="T33" s="161"/>
      <c r="U33" s="161"/>
      <c r="V33" s="410"/>
      <c r="W33" s="410"/>
      <c r="X33" s="410"/>
      <c r="Y33" s="161"/>
      <c r="Z33" s="161"/>
      <c r="AA33" s="366"/>
      <c r="AC33" t="s">
        <v>1063</v>
      </c>
    </row>
    <row r="34" spans="1:29" ht="29" x14ac:dyDescent="0.35">
      <c r="A34" s="365" t="s">
        <v>27</v>
      </c>
      <c r="B34" s="293" t="s">
        <v>1137</v>
      </c>
      <c r="C34" s="248" t="s">
        <v>1068</v>
      </c>
      <c r="D34" s="248">
        <v>14</v>
      </c>
      <c r="E34" s="248" t="s">
        <v>1318</v>
      </c>
      <c r="F34" s="355" t="s">
        <v>1138</v>
      </c>
      <c r="G34" s="355" t="s">
        <v>1139</v>
      </c>
      <c r="H34" s="161">
        <v>1</v>
      </c>
      <c r="I34" s="161">
        <v>1</v>
      </c>
      <c r="J34" s="161">
        <v>2</v>
      </c>
      <c r="K34" s="161">
        <v>0</v>
      </c>
      <c r="L34" s="161"/>
      <c r="M34" s="161">
        <v>1</v>
      </c>
      <c r="N34" s="161" t="s">
        <v>1049</v>
      </c>
      <c r="O34" s="161"/>
      <c r="P34" s="161"/>
      <c r="Q34" s="161"/>
      <c r="R34" s="161">
        <v>2</v>
      </c>
      <c r="S34" s="161"/>
      <c r="T34" s="161"/>
      <c r="U34" s="161"/>
      <c r="V34" s="410"/>
      <c r="W34" s="410"/>
      <c r="X34" s="410"/>
      <c r="Y34" s="161"/>
      <c r="Z34" s="161"/>
      <c r="AA34" s="366"/>
      <c r="AC34" t="s">
        <v>1130</v>
      </c>
    </row>
    <row r="35" spans="1:29" ht="29" x14ac:dyDescent="0.35">
      <c r="A35" s="365" t="s">
        <v>1046</v>
      </c>
      <c r="B35" s="293" t="s">
        <v>1141</v>
      </c>
      <c r="C35" s="248"/>
      <c r="D35" s="248">
        <v>163</v>
      </c>
      <c r="E35" s="248" t="s">
        <v>1319</v>
      </c>
      <c r="F35" s="355" t="s">
        <v>1142</v>
      </c>
      <c r="G35" s="355" t="s">
        <v>1143</v>
      </c>
      <c r="H35" s="161">
        <v>1</v>
      </c>
      <c r="I35" s="161">
        <v>1</v>
      </c>
      <c r="J35" s="161">
        <v>2</v>
      </c>
      <c r="K35" s="161">
        <v>0</v>
      </c>
      <c r="L35" s="161"/>
      <c r="M35" s="161">
        <v>1</v>
      </c>
      <c r="N35" s="161" t="s">
        <v>1074</v>
      </c>
      <c r="O35" s="161"/>
      <c r="P35" s="161"/>
      <c r="Q35" s="161"/>
      <c r="R35" s="161">
        <v>2</v>
      </c>
      <c r="S35" s="161"/>
      <c r="T35" s="161"/>
      <c r="U35" s="161"/>
      <c r="V35" s="410"/>
      <c r="W35" s="410"/>
      <c r="X35" s="410"/>
      <c r="Y35" s="161"/>
      <c r="Z35" s="161"/>
      <c r="AA35" s="366"/>
      <c r="AC35" t="s">
        <v>1050</v>
      </c>
    </row>
    <row r="36" spans="1:29" ht="29" x14ac:dyDescent="0.35">
      <c r="A36" s="365" t="s">
        <v>1046</v>
      </c>
      <c r="B36" s="293" t="s">
        <v>1125</v>
      </c>
      <c r="C36" s="248"/>
      <c r="D36" s="248">
        <v>17</v>
      </c>
      <c r="E36" s="248" t="s">
        <v>1320</v>
      </c>
      <c r="F36" s="192" t="s">
        <v>1126</v>
      </c>
      <c r="G36" s="28"/>
      <c r="H36" s="161">
        <v>1</v>
      </c>
      <c r="I36" s="161">
        <v>1</v>
      </c>
      <c r="J36" s="161">
        <v>1</v>
      </c>
      <c r="K36" s="161">
        <v>0</v>
      </c>
      <c r="L36" s="161"/>
      <c r="M36" s="161">
        <v>1</v>
      </c>
      <c r="N36" s="161" t="s">
        <v>1049</v>
      </c>
      <c r="O36" s="161"/>
      <c r="P36" s="161"/>
      <c r="Q36" s="161"/>
      <c r="R36" s="161">
        <v>2</v>
      </c>
      <c r="S36" s="161"/>
      <c r="T36" s="161"/>
      <c r="U36" s="161"/>
      <c r="V36" s="410"/>
      <c r="W36" s="410"/>
      <c r="X36" s="410"/>
      <c r="Y36" s="161"/>
      <c r="Z36" s="161"/>
      <c r="AA36" s="366"/>
      <c r="AC36" t="s">
        <v>1136</v>
      </c>
    </row>
    <row r="37" spans="1:29" ht="29" x14ac:dyDescent="0.35">
      <c r="A37" s="365" t="s">
        <v>1046</v>
      </c>
      <c r="B37" s="293" t="s">
        <v>1182</v>
      </c>
      <c r="C37" s="161"/>
      <c r="D37" s="161"/>
      <c r="E37" s="248" t="s">
        <v>1321</v>
      </c>
      <c r="F37" s="355" t="s">
        <v>1082</v>
      </c>
      <c r="G37" s="357" t="s">
        <v>1083</v>
      </c>
      <c r="H37" s="360">
        <v>1</v>
      </c>
      <c r="I37" s="360">
        <v>1</v>
      </c>
      <c r="J37" s="360">
        <v>0</v>
      </c>
      <c r="K37" s="360">
        <v>0</v>
      </c>
      <c r="L37" s="360"/>
      <c r="M37" s="323">
        <v>3</v>
      </c>
      <c r="N37" s="161" t="s">
        <v>1049</v>
      </c>
      <c r="O37" s="161"/>
      <c r="P37" s="161"/>
      <c r="Q37" s="161"/>
      <c r="R37" s="161">
        <v>1</v>
      </c>
      <c r="S37" s="161" t="s">
        <v>1050</v>
      </c>
      <c r="T37" s="161"/>
      <c r="U37" s="161"/>
      <c r="V37" s="410"/>
      <c r="W37" s="410"/>
      <c r="X37" s="410"/>
      <c r="Y37" s="161"/>
      <c r="Z37" s="161"/>
      <c r="AA37" s="366"/>
      <c r="AC37" t="s">
        <v>1140</v>
      </c>
    </row>
    <row r="38" spans="1:29" ht="29" x14ac:dyDescent="0.35">
      <c r="A38" s="365" t="s">
        <v>1046</v>
      </c>
      <c r="B38" s="293" t="s">
        <v>1184</v>
      </c>
      <c r="C38" s="161"/>
      <c r="D38" s="161"/>
      <c r="E38" s="248" t="s">
        <v>1292</v>
      </c>
      <c r="F38" s="355" t="s">
        <v>1085</v>
      </c>
      <c r="G38" s="355" t="s">
        <v>1086</v>
      </c>
      <c r="H38" s="360">
        <v>1</v>
      </c>
      <c r="I38" s="360">
        <v>2</v>
      </c>
      <c r="J38" s="360">
        <v>2</v>
      </c>
      <c r="K38" s="360">
        <v>2</v>
      </c>
      <c r="L38" s="360"/>
      <c r="M38" s="161">
        <v>3</v>
      </c>
      <c r="N38" s="161" t="s">
        <v>1049</v>
      </c>
      <c r="O38" s="161"/>
      <c r="P38" s="161"/>
      <c r="Q38" s="161"/>
      <c r="R38" s="161">
        <v>1</v>
      </c>
      <c r="S38" s="161" t="s">
        <v>1050</v>
      </c>
      <c r="T38" s="161"/>
      <c r="U38" s="161"/>
      <c r="V38" s="410"/>
      <c r="W38" s="410"/>
      <c r="X38" s="410"/>
      <c r="Y38" s="161"/>
      <c r="Z38" s="161"/>
      <c r="AA38" s="366"/>
    </row>
    <row r="39" spans="1:29" ht="58" x14ac:dyDescent="0.35">
      <c r="A39" s="365" t="s">
        <v>1046</v>
      </c>
      <c r="B39" s="293" t="s">
        <v>1260</v>
      </c>
      <c r="C39" s="161"/>
      <c r="D39" s="161"/>
      <c r="E39" s="248" t="s">
        <v>1293</v>
      </c>
      <c r="F39" s="355" t="s">
        <v>1047</v>
      </c>
      <c r="G39" s="355" t="s">
        <v>1048</v>
      </c>
      <c r="H39" s="161">
        <v>2</v>
      </c>
      <c r="I39" s="161">
        <v>1</v>
      </c>
      <c r="J39" s="161">
        <v>2</v>
      </c>
      <c r="K39" s="161">
        <v>0</v>
      </c>
      <c r="L39" s="161"/>
      <c r="M39" s="161">
        <v>1</v>
      </c>
      <c r="N39" s="161" t="s">
        <v>1049</v>
      </c>
      <c r="O39" s="161"/>
      <c r="P39" s="161"/>
      <c r="Q39" s="161"/>
      <c r="R39" s="161">
        <v>3</v>
      </c>
      <c r="S39" s="161" t="s">
        <v>1050</v>
      </c>
      <c r="T39" s="161"/>
      <c r="U39" s="161"/>
      <c r="V39" s="410" t="s">
        <v>1200</v>
      </c>
      <c r="W39" s="410" t="s">
        <v>1204</v>
      </c>
      <c r="X39" s="410"/>
      <c r="Y39" s="161"/>
      <c r="Z39" s="161"/>
      <c r="AA39" s="366"/>
    </row>
    <row r="40" spans="1:29" ht="43.5" x14ac:dyDescent="0.35">
      <c r="A40" s="365" t="s">
        <v>1046</v>
      </c>
      <c r="B40" s="293" t="s">
        <v>1263</v>
      </c>
      <c r="C40" s="161"/>
      <c r="D40" s="161"/>
      <c r="E40" s="248" t="s">
        <v>1294</v>
      </c>
      <c r="F40" s="355" t="s">
        <v>799</v>
      </c>
      <c r="G40" s="355"/>
      <c r="H40" s="355">
        <v>0</v>
      </c>
      <c r="I40" s="355">
        <v>0</v>
      </c>
      <c r="J40" s="355">
        <v>2</v>
      </c>
      <c r="K40" s="355">
        <v>0</v>
      </c>
      <c r="L40" s="355"/>
      <c r="M40" s="161">
        <v>3</v>
      </c>
      <c r="N40" s="161" t="s">
        <v>1049</v>
      </c>
      <c r="O40" s="161"/>
      <c r="P40" s="161"/>
      <c r="Q40" s="161"/>
      <c r="R40" s="161">
        <v>2</v>
      </c>
      <c r="S40" s="161"/>
      <c r="T40" s="161"/>
      <c r="U40" s="161"/>
      <c r="V40" s="410" t="s">
        <v>435</v>
      </c>
      <c r="W40" s="410" t="s">
        <v>1205</v>
      </c>
      <c r="X40" s="410"/>
      <c r="Y40" s="161" t="s">
        <v>801</v>
      </c>
      <c r="Z40" s="161"/>
      <c r="AA40" s="366"/>
    </row>
    <row r="41" spans="1:29" ht="43.5" x14ac:dyDescent="0.35">
      <c r="A41" s="365" t="s">
        <v>1046</v>
      </c>
      <c r="B41" s="293" t="s">
        <v>1265</v>
      </c>
      <c r="C41" s="161"/>
      <c r="D41" s="161"/>
      <c r="E41" s="248" t="s">
        <v>1295</v>
      </c>
      <c r="F41" s="355" t="s">
        <v>1076</v>
      </c>
      <c r="G41" s="355" t="s">
        <v>1077</v>
      </c>
      <c r="H41" s="355">
        <v>0</v>
      </c>
      <c r="I41" s="355">
        <v>0</v>
      </c>
      <c r="J41" s="355">
        <v>2</v>
      </c>
      <c r="K41" s="355">
        <v>0</v>
      </c>
      <c r="L41" s="355"/>
      <c r="M41" s="355">
        <v>0</v>
      </c>
      <c r="N41" s="161" t="s">
        <v>1062</v>
      </c>
      <c r="O41" s="161"/>
      <c r="P41" s="161"/>
      <c r="Q41" s="161"/>
      <c r="R41" s="161">
        <v>1</v>
      </c>
      <c r="S41" s="161"/>
      <c r="T41" s="161"/>
      <c r="U41" s="161"/>
      <c r="V41" s="410" t="s">
        <v>549</v>
      </c>
      <c r="W41" s="410" t="s">
        <v>464</v>
      </c>
      <c r="X41" s="410"/>
      <c r="Y41" s="161"/>
      <c r="Z41" s="161"/>
      <c r="AA41" s="366"/>
    </row>
    <row r="42" spans="1:29" ht="29" x14ac:dyDescent="0.35">
      <c r="A42" s="365" t="s">
        <v>1046</v>
      </c>
      <c r="B42" s="293" t="s">
        <v>1267</v>
      </c>
      <c r="C42" s="161"/>
      <c r="D42" s="161"/>
      <c r="E42" s="248" t="s">
        <v>1322</v>
      </c>
      <c r="F42" s="355" t="s">
        <v>1060</v>
      </c>
      <c r="G42" s="355" t="s">
        <v>1061</v>
      </c>
      <c r="H42" s="161">
        <v>2</v>
      </c>
      <c r="I42" s="161">
        <v>1</v>
      </c>
      <c r="J42" s="161">
        <v>3</v>
      </c>
      <c r="K42" s="161">
        <v>0</v>
      </c>
      <c r="L42" s="161"/>
      <c r="M42" s="161">
        <v>1</v>
      </c>
      <c r="N42" s="161" t="s">
        <v>1049</v>
      </c>
      <c r="O42" s="161"/>
      <c r="P42" s="161"/>
      <c r="Q42" s="161"/>
      <c r="R42" s="161">
        <v>3</v>
      </c>
      <c r="S42" s="161" t="s">
        <v>1050</v>
      </c>
      <c r="T42" s="161"/>
      <c r="U42" s="161"/>
      <c r="V42" s="410" t="s">
        <v>1194</v>
      </c>
      <c r="W42" s="410" t="s">
        <v>475</v>
      </c>
      <c r="X42" s="410"/>
      <c r="Y42" s="161"/>
      <c r="Z42" s="161"/>
      <c r="AA42" s="366"/>
    </row>
    <row r="43" spans="1:29" ht="87" x14ac:dyDescent="0.35">
      <c r="A43" s="365" t="s">
        <v>1046</v>
      </c>
      <c r="B43" s="293" t="s">
        <v>1149</v>
      </c>
      <c r="C43" s="248"/>
      <c r="D43" s="161"/>
      <c r="E43" s="248" t="s">
        <v>1296</v>
      </c>
      <c r="F43" s="355" t="s">
        <v>1216</v>
      </c>
      <c r="G43" s="355" t="s">
        <v>1150</v>
      </c>
      <c r="H43" s="161">
        <v>2</v>
      </c>
      <c r="I43" s="161">
        <v>2</v>
      </c>
      <c r="J43" s="161">
        <v>3</v>
      </c>
      <c r="K43" s="161">
        <v>0</v>
      </c>
      <c r="L43" s="161"/>
      <c r="M43" s="161">
        <v>1</v>
      </c>
      <c r="N43" s="161" t="s">
        <v>1075</v>
      </c>
      <c r="O43" s="161"/>
      <c r="P43" s="161"/>
      <c r="Q43" s="161"/>
      <c r="R43" s="161">
        <v>2</v>
      </c>
      <c r="S43" s="161"/>
      <c r="T43" s="161"/>
      <c r="U43" s="161"/>
      <c r="V43" s="410" t="s">
        <v>1195</v>
      </c>
      <c r="W43" s="410"/>
      <c r="X43" s="410" t="s">
        <v>24</v>
      </c>
      <c r="Y43" s="161" t="s">
        <v>1151</v>
      </c>
      <c r="Z43" s="161"/>
      <c r="AA43" s="366"/>
    </row>
    <row r="44" spans="1:29" ht="87" x14ac:dyDescent="0.35">
      <c r="A44" s="365" t="s">
        <v>1046</v>
      </c>
      <c r="B44" s="293" t="s">
        <v>1089</v>
      </c>
      <c r="C44" s="161" t="s">
        <v>1090</v>
      </c>
      <c r="D44" s="161"/>
      <c r="E44" s="248" t="s">
        <v>1323</v>
      </c>
      <c r="F44" s="355" t="s">
        <v>1091</v>
      </c>
      <c r="G44" s="355" t="s">
        <v>1092</v>
      </c>
      <c r="H44" s="360">
        <v>3</v>
      </c>
      <c r="I44" s="360">
        <v>2</v>
      </c>
      <c r="J44" s="360">
        <v>1</v>
      </c>
      <c r="K44" s="360">
        <v>1</v>
      </c>
      <c r="L44" s="161"/>
      <c r="M44" s="380">
        <v>2</v>
      </c>
      <c r="N44" s="161" t="s">
        <v>1062</v>
      </c>
      <c r="O44" s="161"/>
      <c r="P44" s="161"/>
      <c r="Q44" s="161"/>
      <c r="R44" s="161">
        <v>1</v>
      </c>
      <c r="S44" s="161" t="s">
        <v>1063</v>
      </c>
      <c r="T44" s="161"/>
      <c r="U44" s="161"/>
      <c r="V44" s="410" t="s">
        <v>436</v>
      </c>
      <c r="W44" s="410"/>
      <c r="X44" s="410" t="s">
        <v>24</v>
      </c>
      <c r="Y44" s="161"/>
      <c r="Z44" s="161"/>
      <c r="AA44" s="366"/>
    </row>
    <row r="45" spans="1:29" ht="29" x14ac:dyDescent="0.35">
      <c r="A45" s="365" t="s">
        <v>1046</v>
      </c>
      <c r="B45" s="293" t="s">
        <v>1093</v>
      </c>
      <c r="C45" s="161"/>
      <c r="D45" s="161"/>
      <c r="E45" s="248" t="s">
        <v>1297</v>
      </c>
      <c r="F45" s="355" t="s">
        <v>819</v>
      </c>
      <c r="G45" s="355" t="s">
        <v>1217</v>
      </c>
      <c r="H45" s="360">
        <v>2</v>
      </c>
      <c r="I45" s="360">
        <v>1</v>
      </c>
      <c r="J45" s="360">
        <v>0</v>
      </c>
      <c r="K45" s="360">
        <v>2</v>
      </c>
      <c r="L45" s="161"/>
      <c r="M45" s="161">
        <v>3</v>
      </c>
      <c r="N45" s="161" t="s">
        <v>1062</v>
      </c>
      <c r="O45" s="161"/>
      <c r="P45" s="161"/>
      <c r="Q45" s="161"/>
      <c r="R45" s="161">
        <v>1</v>
      </c>
      <c r="S45" s="161"/>
      <c r="T45" s="161"/>
      <c r="U45" s="161"/>
      <c r="V45" s="410" t="s">
        <v>553</v>
      </c>
      <c r="W45" s="410"/>
      <c r="X45" s="410" t="s">
        <v>1208</v>
      </c>
      <c r="Y45" s="161"/>
      <c r="Z45" s="161"/>
      <c r="AA45" s="366"/>
    </row>
    <row r="46" spans="1:29" ht="43.5" x14ac:dyDescent="0.35">
      <c r="A46" s="365" t="s">
        <v>1046</v>
      </c>
      <c r="B46" s="293" t="s">
        <v>1119</v>
      </c>
      <c r="C46" s="248"/>
      <c r="D46" s="161"/>
      <c r="E46" s="248" t="s">
        <v>1324</v>
      </c>
      <c r="F46" s="355" t="s">
        <v>777</v>
      </c>
      <c r="G46" s="355"/>
      <c r="H46" s="360">
        <v>0</v>
      </c>
      <c r="I46" s="360">
        <v>2</v>
      </c>
      <c r="J46" s="360">
        <v>2</v>
      </c>
      <c r="K46" s="360">
        <v>0</v>
      </c>
      <c r="L46" s="360"/>
      <c r="M46" s="161">
        <v>0</v>
      </c>
      <c r="N46" s="161" t="s">
        <v>1049</v>
      </c>
      <c r="O46" s="161"/>
      <c r="P46" s="161"/>
      <c r="Q46" s="161"/>
      <c r="R46" s="161">
        <v>1</v>
      </c>
      <c r="S46" s="161"/>
      <c r="T46" s="161"/>
      <c r="U46" s="161"/>
      <c r="V46" s="410" t="s">
        <v>230</v>
      </c>
      <c r="W46" s="410"/>
      <c r="X46" s="410" t="s">
        <v>580</v>
      </c>
      <c r="Y46" s="161"/>
      <c r="Z46" s="161"/>
      <c r="AA46" s="366"/>
    </row>
    <row r="47" spans="1:29" ht="29" x14ac:dyDescent="0.35">
      <c r="A47" s="365" t="s">
        <v>1046</v>
      </c>
      <c r="B47" s="293" t="s">
        <v>1133</v>
      </c>
      <c r="C47" s="248"/>
      <c r="D47" s="161"/>
      <c r="E47" s="248" t="s">
        <v>1298</v>
      </c>
      <c r="F47" s="334" t="s">
        <v>1134</v>
      </c>
      <c r="G47" s="334" t="s">
        <v>1135</v>
      </c>
      <c r="H47" s="161">
        <v>0</v>
      </c>
      <c r="I47" s="161">
        <v>2</v>
      </c>
      <c r="J47" s="161">
        <v>1</v>
      </c>
      <c r="K47" s="161">
        <v>1</v>
      </c>
      <c r="L47" s="161"/>
      <c r="M47" s="161">
        <v>1</v>
      </c>
      <c r="N47" s="161" t="s">
        <v>1049</v>
      </c>
      <c r="O47" s="161"/>
      <c r="P47" s="161"/>
      <c r="Q47" s="161"/>
      <c r="R47" s="161">
        <v>2</v>
      </c>
      <c r="S47" s="161"/>
      <c r="T47" s="161"/>
      <c r="U47" s="161"/>
      <c r="V47" s="410" t="s">
        <v>1194</v>
      </c>
      <c r="W47" s="410"/>
      <c r="X47" s="410" t="s">
        <v>1210</v>
      </c>
      <c r="Y47" s="161"/>
      <c r="Z47" s="161"/>
      <c r="AA47" s="366"/>
    </row>
    <row r="48" spans="1:29" ht="29" x14ac:dyDescent="0.35">
      <c r="A48" s="365" t="s">
        <v>1046</v>
      </c>
      <c r="B48" s="293" t="s">
        <v>1109</v>
      </c>
      <c r="C48" s="248"/>
      <c r="D48" s="161"/>
      <c r="E48" s="248" t="s">
        <v>1311</v>
      </c>
      <c r="F48" s="161" t="s">
        <v>873</v>
      </c>
      <c r="G48" s="161"/>
      <c r="H48" s="361">
        <v>1</v>
      </c>
      <c r="I48" s="361">
        <v>1</v>
      </c>
      <c r="J48" s="361">
        <v>1</v>
      </c>
      <c r="K48" s="355">
        <v>1</v>
      </c>
      <c r="L48" s="161"/>
      <c r="M48" s="161">
        <v>1</v>
      </c>
      <c r="N48" s="161" t="s">
        <v>731</v>
      </c>
      <c r="O48" s="161"/>
      <c r="P48" s="161"/>
      <c r="Q48" s="161"/>
      <c r="R48" s="161">
        <v>1</v>
      </c>
      <c r="S48" s="161"/>
      <c r="T48" s="161"/>
      <c r="U48" s="161"/>
      <c r="V48" s="410" t="s">
        <v>438</v>
      </c>
      <c r="W48" s="410"/>
      <c r="X48" s="410" t="s">
        <v>1209</v>
      </c>
      <c r="Y48" s="161"/>
      <c r="Z48" s="161"/>
      <c r="AA48" s="366"/>
    </row>
    <row r="49" spans="1:27" ht="58" x14ac:dyDescent="0.35">
      <c r="A49" s="365" t="s">
        <v>1046</v>
      </c>
      <c r="B49" s="293" t="s">
        <v>1145</v>
      </c>
      <c r="C49" s="248"/>
      <c r="D49" s="248">
        <v>13</v>
      </c>
      <c r="E49" s="248" t="s">
        <v>1325</v>
      </c>
      <c r="F49" s="355" t="s">
        <v>1146</v>
      </c>
      <c r="G49" s="355" t="s">
        <v>1147</v>
      </c>
      <c r="H49" s="357">
        <v>1</v>
      </c>
      <c r="I49" s="357">
        <v>1</v>
      </c>
      <c r="J49" s="357">
        <v>1</v>
      </c>
      <c r="K49" s="357">
        <v>0</v>
      </c>
      <c r="L49" s="357"/>
      <c r="M49" s="161">
        <v>3</v>
      </c>
      <c r="N49" s="161" t="s">
        <v>1074</v>
      </c>
      <c r="O49" s="161" t="s">
        <v>1148</v>
      </c>
      <c r="P49" s="161"/>
      <c r="Q49" s="161"/>
      <c r="R49" s="161">
        <v>1</v>
      </c>
      <c r="S49" s="161"/>
      <c r="T49" s="161"/>
      <c r="U49" s="161"/>
      <c r="V49" s="410" t="s">
        <v>250</v>
      </c>
      <c r="W49" s="410"/>
      <c r="X49" s="410" t="s">
        <v>1209</v>
      </c>
      <c r="Y49" s="161"/>
      <c r="Z49" s="161"/>
      <c r="AA49" s="366"/>
    </row>
    <row r="50" spans="1:27" x14ac:dyDescent="0.35">
      <c r="A50" s="365" t="s">
        <v>1046</v>
      </c>
      <c r="B50" s="293" t="s">
        <v>1095</v>
      </c>
      <c r="C50" s="161" t="s">
        <v>1339</v>
      </c>
      <c r="D50" s="161"/>
      <c r="E50" s="248" t="s">
        <v>1326</v>
      </c>
      <c r="F50" s="355" t="s">
        <v>1096</v>
      </c>
      <c r="G50" s="355" t="s">
        <v>1097</v>
      </c>
      <c r="H50" s="355">
        <v>1</v>
      </c>
      <c r="I50" s="355">
        <v>0</v>
      </c>
      <c r="J50" s="355">
        <v>0</v>
      </c>
      <c r="K50" s="355">
        <v>1</v>
      </c>
      <c r="L50" s="161"/>
      <c r="M50" s="161">
        <v>3</v>
      </c>
      <c r="N50" s="161" t="s">
        <v>1062</v>
      </c>
      <c r="O50" s="161"/>
      <c r="P50" s="161"/>
      <c r="Q50" s="161"/>
      <c r="R50" s="161">
        <v>1</v>
      </c>
      <c r="S50" s="161"/>
      <c r="T50" s="161"/>
      <c r="U50" s="161"/>
      <c r="V50" s="410" t="s">
        <v>322</v>
      </c>
      <c r="W50" s="410"/>
      <c r="X50" s="410" t="s">
        <v>24</v>
      </c>
      <c r="Y50" s="161"/>
      <c r="Z50" s="161"/>
      <c r="AA50" s="366"/>
    </row>
    <row r="51" spans="1:27" ht="43.5" x14ac:dyDescent="0.35">
      <c r="A51" s="365" t="s">
        <v>1046</v>
      </c>
      <c r="B51" s="293" t="s">
        <v>1170</v>
      </c>
      <c r="C51" s="248"/>
      <c r="D51" s="161"/>
      <c r="E51" s="248"/>
      <c r="F51" s="355" t="s">
        <v>848</v>
      </c>
      <c r="G51" s="355"/>
      <c r="H51" s="161">
        <v>0</v>
      </c>
      <c r="I51" s="161">
        <v>0</v>
      </c>
      <c r="J51" s="161">
        <v>3</v>
      </c>
      <c r="K51" s="161">
        <v>0</v>
      </c>
      <c r="L51" s="161"/>
      <c r="M51" s="161">
        <v>2</v>
      </c>
      <c r="N51" s="161" t="s">
        <v>1084</v>
      </c>
      <c r="O51" s="161"/>
      <c r="P51" s="161"/>
      <c r="Q51" s="161"/>
      <c r="R51" s="161">
        <v>1</v>
      </c>
      <c r="S51" s="161"/>
      <c r="T51" s="161"/>
      <c r="U51" s="161"/>
      <c r="V51" s="410" t="s">
        <v>1197</v>
      </c>
      <c r="W51" s="410"/>
      <c r="X51" s="410" t="s">
        <v>1209</v>
      </c>
      <c r="Y51" s="161"/>
      <c r="Z51" s="161"/>
      <c r="AA51" s="366"/>
    </row>
    <row r="52" spans="1:27" ht="72.5" x14ac:dyDescent="0.35">
      <c r="A52" s="365" t="s">
        <v>1046</v>
      </c>
      <c r="B52" s="293" t="s">
        <v>1121</v>
      </c>
      <c r="C52" s="248"/>
      <c r="D52" s="161"/>
      <c r="E52" s="248" t="s">
        <v>1299</v>
      </c>
      <c r="F52" s="355" t="s">
        <v>1122</v>
      </c>
      <c r="G52" s="355" t="s">
        <v>1123</v>
      </c>
      <c r="H52" s="161">
        <v>3</v>
      </c>
      <c r="I52" s="161">
        <v>0</v>
      </c>
      <c r="J52" s="161">
        <v>0</v>
      </c>
      <c r="K52" s="161">
        <v>0</v>
      </c>
      <c r="L52" s="161"/>
      <c r="M52" s="161">
        <v>1</v>
      </c>
      <c r="N52" s="161" t="s">
        <v>1062</v>
      </c>
      <c r="O52" s="161"/>
      <c r="P52" s="161"/>
      <c r="Q52" s="161"/>
      <c r="R52" s="161">
        <v>1</v>
      </c>
      <c r="S52" s="161"/>
      <c r="T52" s="161"/>
      <c r="U52" s="161"/>
      <c r="V52" s="410" t="s">
        <v>1198</v>
      </c>
      <c r="W52" s="410"/>
      <c r="X52" s="410" t="s">
        <v>24</v>
      </c>
      <c r="Y52" s="161"/>
      <c r="Z52" s="161"/>
      <c r="AA52" s="366"/>
    </row>
    <row r="53" spans="1:27" ht="87" x14ac:dyDescent="0.35">
      <c r="A53" s="365" t="s">
        <v>1046</v>
      </c>
      <c r="B53" s="293" t="s">
        <v>1131</v>
      </c>
      <c r="C53" s="248" t="s">
        <v>1065</v>
      </c>
      <c r="D53" s="248">
        <v>164</v>
      </c>
      <c r="E53" s="248" t="s">
        <v>1300</v>
      </c>
      <c r="F53" s="355" t="s">
        <v>1186</v>
      </c>
      <c r="G53" s="355" t="s">
        <v>1132</v>
      </c>
      <c r="H53" s="161">
        <v>2</v>
      </c>
      <c r="I53" s="161">
        <v>1</v>
      </c>
      <c r="J53" s="161">
        <v>2</v>
      </c>
      <c r="K53" s="161">
        <v>0</v>
      </c>
      <c r="L53" s="161"/>
      <c r="M53" s="161">
        <v>3</v>
      </c>
      <c r="N53" s="161" t="s">
        <v>1062</v>
      </c>
      <c r="O53" s="161"/>
      <c r="P53" s="161"/>
      <c r="Q53" s="161"/>
      <c r="R53" s="161">
        <v>2</v>
      </c>
      <c r="S53" s="161"/>
      <c r="T53" s="161"/>
      <c r="U53" s="161"/>
      <c r="V53" s="410" t="s">
        <v>148</v>
      </c>
      <c r="W53" s="410"/>
      <c r="X53" s="410" t="s">
        <v>1211</v>
      </c>
      <c r="Y53" s="161"/>
      <c r="Z53" s="161"/>
      <c r="AA53" s="366"/>
    </row>
    <row r="54" spans="1:27" ht="116" x14ac:dyDescent="0.35">
      <c r="A54" s="365" t="s">
        <v>1046</v>
      </c>
      <c r="B54" s="293" t="s">
        <v>1072</v>
      </c>
      <c r="C54" s="161"/>
      <c r="D54" s="161"/>
      <c r="E54" s="248" t="s">
        <v>1301</v>
      </c>
      <c r="F54" s="334" t="s">
        <v>1180</v>
      </c>
      <c r="G54" s="334" t="s">
        <v>1181</v>
      </c>
      <c r="H54" s="360">
        <v>1</v>
      </c>
      <c r="I54" s="360">
        <v>2</v>
      </c>
      <c r="J54" s="360">
        <v>2</v>
      </c>
      <c r="K54" s="360">
        <v>2</v>
      </c>
      <c r="L54" s="360"/>
      <c r="M54" s="161">
        <v>3</v>
      </c>
      <c r="N54" s="161" t="s">
        <v>1062</v>
      </c>
      <c r="O54" s="161"/>
      <c r="P54" s="161"/>
      <c r="Q54" s="161"/>
      <c r="R54" s="161">
        <v>1</v>
      </c>
      <c r="S54" s="161" t="s">
        <v>1073</v>
      </c>
      <c r="T54" s="161"/>
      <c r="U54" s="161"/>
      <c r="V54" s="410" t="s">
        <v>1199</v>
      </c>
      <c r="W54" s="410"/>
      <c r="X54" s="410" t="s">
        <v>1208</v>
      </c>
      <c r="Y54" s="161"/>
      <c r="Z54" s="161"/>
      <c r="AA54" s="366"/>
    </row>
    <row r="55" spans="1:27" ht="72.5" x14ac:dyDescent="0.35">
      <c r="A55" s="365" t="s">
        <v>1046</v>
      </c>
      <c r="B55" s="293" t="s">
        <v>1111</v>
      </c>
      <c r="C55" s="248"/>
      <c r="D55" s="161"/>
      <c r="E55" s="248" t="s">
        <v>1327</v>
      </c>
      <c r="F55" s="355" t="s">
        <v>1113</v>
      </c>
      <c r="G55" s="355" t="s">
        <v>1114</v>
      </c>
      <c r="H55" s="161">
        <v>2</v>
      </c>
      <c r="I55" s="161">
        <v>1</v>
      </c>
      <c r="J55" s="161">
        <v>2</v>
      </c>
      <c r="K55" s="161">
        <v>0</v>
      </c>
      <c r="L55" s="161"/>
      <c r="M55" s="161">
        <v>2</v>
      </c>
      <c r="N55" s="161" t="s">
        <v>1049</v>
      </c>
      <c r="O55" s="161"/>
      <c r="P55" s="161"/>
      <c r="Q55" s="161"/>
      <c r="R55" s="161">
        <v>1</v>
      </c>
      <c r="S55" s="161"/>
      <c r="T55" s="161"/>
      <c r="U55" s="161"/>
      <c r="V55" s="410" t="s">
        <v>111</v>
      </c>
      <c r="W55" s="410" t="s">
        <v>475</v>
      </c>
      <c r="X55" s="410"/>
      <c r="Y55" s="161"/>
      <c r="Z55" s="161"/>
      <c r="AA55" s="366"/>
    </row>
    <row r="56" spans="1:27" ht="43.5" x14ac:dyDescent="0.35">
      <c r="A56" s="365" t="s">
        <v>1046</v>
      </c>
      <c r="B56" s="293" t="s">
        <v>1088</v>
      </c>
      <c r="C56" s="161"/>
      <c r="D56" s="161"/>
      <c r="E56" s="248" t="s">
        <v>1328</v>
      </c>
      <c r="F56" s="355" t="s">
        <v>813</v>
      </c>
      <c r="G56" s="355"/>
      <c r="H56" s="161">
        <v>0</v>
      </c>
      <c r="I56" s="161">
        <v>0</v>
      </c>
      <c r="J56" s="161">
        <v>0</v>
      </c>
      <c r="K56" s="161">
        <v>0</v>
      </c>
      <c r="L56" s="161"/>
      <c r="M56" s="161">
        <v>0</v>
      </c>
      <c r="N56" s="161"/>
      <c r="O56" s="161"/>
      <c r="P56" s="161"/>
      <c r="Q56" s="161"/>
      <c r="R56" s="161"/>
      <c r="S56" s="161"/>
      <c r="T56" s="161"/>
      <c r="U56" s="161"/>
      <c r="V56" s="410" t="s">
        <v>436</v>
      </c>
      <c r="W56" s="410" t="s">
        <v>444</v>
      </c>
      <c r="X56" s="410"/>
      <c r="Y56" s="161"/>
      <c r="Z56" s="161"/>
      <c r="AA56" s="366"/>
    </row>
    <row r="57" spans="1:27" ht="116" x14ac:dyDescent="0.35">
      <c r="A57" s="365" t="s">
        <v>1046</v>
      </c>
      <c r="B57" s="293" t="s">
        <v>1090</v>
      </c>
      <c r="C57" s="248" t="s">
        <v>1089</v>
      </c>
      <c r="D57" s="161"/>
      <c r="E57" s="248" t="s">
        <v>1329</v>
      </c>
      <c r="F57" s="355" t="s">
        <v>1116</v>
      </c>
      <c r="G57" s="355" t="s">
        <v>1117</v>
      </c>
      <c r="H57" s="355">
        <v>2</v>
      </c>
      <c r="I57" s="355">
        <v>1</v>
      </c>
      <c r="J57" s="355">
        <v>0</v>
      </c>
      <c r="K57" s="355">
        <v>0</v>
      </c>
      <c r="L57" s="355"/>
      <c r="M57" s="161">
        <v>2</v>
      </c>
      <c r="N57" s="161" t="s">
        <v>1062</v>
      </c>
      <c r="O57" s="161" t="s">
        <v>1049</v>
      </c>
      <c r="P57" s="161"/>
      <c r="Q57" s="161"/>
      <c r="R57" s="161">
        <v>1</v>
      </c>
      <c r="S57" s="161"/>
      <c r="T57" s="161"/>
      <c r="U57" s="161"/>
      <c r="V57" s="410" t="s">
        <v>552</v>
      </c>
      <c r="W57" s="410" t="s">
        <v>1203</v>
      </c>
      <c r="X57" s="410"/>
      <c r="Y57" s="161" t="s">
        <v>776</v>
      </c>
      <c r="Z57" s="161"/>
      <c r="AA57" s="366"/>
    </row>
    <row r="58" spans="1:27" ht="43.5" x14ac:dyDescent="0.35">
      <c r="A58" s="365" t="s">
        <v>1046</v>
      </c>
      <c r="B58" s="293" t="s">
        <v>1104</v>
      </c>
      <c r="C58" s="293" t="s">
        <v>1103</v>
      </c>
      <c r="D58" s="161"/>
      <c r="E58" s="248" t="s">
        <v>1330</v>
      </c>
      <c r="F58" s="293" t="s">
        <v>1128</v>
      </c>
      <c r="G58" s="293"/>
      <c r="H58" s="293">
        <v>1</v>
      </c>
      <c r="I58" s="293">
        <v>1</v>
      </c>
      <c r="J58" s="293">
        <v>0</v>
      </c>
      <c r="K58" s="293">
        <v>0</v>
      </c>
      <c r="L58" s="293"/>
      <c r="M58" s="161">
        <v>1</v>
      </c>
      <c r="N58" s="161" t="s">
        <v>1081</v>
      </c>
      <c r="O58" s="161"/>
      <c r="P58" s="161"/>
      <c r="Q58" s="161"/>
      <c r="R58" s="161">
        <v>1</v>
      </c>
      <c r="S58" s="161"/>
      <c r="T58" s="161"/>
      <c r="U58" s="161"/>
      <c r="V58" s="410" t="s">
        <v>432</v>
      </c>
      <c r="W58" s="410" t="s">
        <v>444</v>
      </c>
      <c r="X58" s="410"/>
      <c r="Y58" s="161"/>
      <c r="Z58" s="161"/>
      <c r="AA58" s="366"/>
    </row>
    <row r="59" spans="1:27" ht="29" x14ac:dyDescent="0.35">
      <c r="A59" s="365" t="s">
        <v>1046</v>
      </c>
      <c r="B59" s="293" t="s">
        <v>1103</v>
      </c>
      <c r="C59" s="161" t="s">
        <v>1104</v>
      </c>
      <c r="D59" s="161"/>
      <c r="E59" s="248" t="s">
        <v>1331</v>
      </c>
      <c r="F59" s="356" t="s">
        <v>1105</v>
      </c>
      <c r="G59" s="356" t="s">
        <v>1106</v>
      </c>
      <c r="H59" s="161">
        <v>2</v>
      </c>
      <c r="I59" s="161">
        <v>0</v>
      </c>
      <c r="J59" s="161">
        <v>0</v>
      </c>
      <c r="K59" s="161">
        <v>0</v>
      </c>
      <c r="L59" s="161"/>
      <c r="M59" s="161">
        <v>1</v>
      </c>
      <c r="N59" s="161" t="s">
        <v>1081</v>
      </c>
      <c r="O59" s="161"/>
      <c r="P59" s="161"/>
      <c r="Q59" s="161"/>
      <c r="R59" s="161">
        <v>1</v>
      </c>
      <c r="S59" s="161"/>
      <c r="T59" s="161"/>
      <c r="U59" s="161"/>
      <c r="V59" s="410"/>
      <c r="W59" s="410"/>
      <c r="X59" s="410"/>
      <c r="Y59" s="161" t="s">
        <v>784</v>
      </c>
      <c r="Z59" s="161"/>
      <c r="AA59" s="366"/>
    </row>
    <row r="60" spans="1:27" ht="29" x14ac:dyDescent="0.35">
      <c r="A60" s="365" t="s">
        <v>1046</v>
      </c>
      <c r="B60" s="293" t="s">
        <v>1051</v>
      </c>
      <c r="C60" s="161"/>
      <c r="D60" s="161"/>
      <c r="E60" s="248" t="s">
        <v>1302</v>
      </c>
      <c r="F60" s="355" t="s">
        <v>1052</v>
      </c>
      <c r="G60" s="355" t="s">
        <v>1053</v>
      </c>
      <c r="H60" s="161">
        <v>2</v>
      </c>
      <c r="I60" s="161">
        <v>1</v>
      </c>
      <c r="J60" s="161">
        <v>2</v>
      </c>
      <c r="K60" s="161">
        <v>0</v>
      </c>
      <c r="L60" s="161"/>
      <c r="M60" s="161">
        <v>1</v>
      </c>
      <c r="N60" s="161" t="s">
        <v>1049</v>
      </c>
      <c r="O60" s="161"/>
      <c r="P60" s="161"/>
      <c r="Q60" s="161"/>
      <c r="R60" s="161">
        <v>3</v>
      </c>
      <c r="S60" s="161" t="s">
        <v>1050</v>
      </c>
      <c r="T60" s="161"/>
      <c r="U60" s="161"/>
      <c r="V60" s="410" t="s">
        <v>1194</v>
      </c>
      <c r="W60" s="410" t="s">
        <v>1206</v>
      </c>
      <c r="X60" s="410"/>
      <c r="Y60" s="161"/>
      <c r="Z60" s="161"/>
      <c r="AA60" s="366"/>
    </row>
    <row r="61" spans="1:27" ht="29" x14ac:dyDescent="0.35">
      <c r="A61" s="365" t="s">
        <v>1046</v>
      </c>
      <c r="B61" s="293" t="s">
        <v>1054</v>
      </c>
      <c r="C61" s="161"/>
      <c r="D61" s="161"/>
      <c r="E61" s="248" t="s">
        <v>1332</v>
      </c>
      <c r="F61" s="355" t="s">
        <v>1055</v>
      </c>
      <c r="G61" s="355" t="s">
        <v>1056</v>
      </c>
      <c r="H61" s="161">
        <v>2</v>
      </c>
      <c r="I61" s="161">
        <v>1</v>
      </c>
      <c r="J61" s="161">
        <v>2</v>
      </c>
      <c r="K61" s="161">
        <v>0</v>
      </c>
      <c r="L61" s="161"/>
      <c r="M61" s="161">
        <v>1</v>
      </c>
      <c r="N61" s="161" t="s">
        <v>1049</v>
      </c>
      <c r="O61" s="161"/>
      <c r="P61" s="161"/>
      <c r="Q61" s="161"/>
      <c r="R61" s="161">
        <v>3</v>
      </c>
      <c r="S61" s="161" t="s">
        <v>1050</v>
      </c>
      <c r="T61" s="161"/>
      <c r="U61" s="161"/>
      <c r="V61" s="410" t="s">
        <v>1194</v>
      </c>
      <c r="W61" s="410" t="s">
        <v>444</v>
      </c>
      <c r="X61" s="410"/>
      <c r="Y61" s="161"/>
      <c r="Z61" s="161"/>
      <c r="AA61" s="366"/>
    </row>
    <row r="62" spans="1:27" ht="58" x14ac:dyDescent="0.35">
      <c r="A62" s="365" t="s">
        <v>1046</v>
      </c>
      <c r="B62" s="293" t="s">
        <v>1057</v>
      </c>
      <c r="C62" s="161"/>
      <c r="D62" s="161"/>
      <c r="E62" s="248" t="s">
        <v>1332</v>
      </c>
      <c r="F62" s="161" t="s">
        <v>1058</v>
      </c>
      <c r="G62" s="161" t="s">
        <v>1059</v>
      </c>
      <c r="H62" s="161">
        <v>2</v>
      </c>
      <c r="I62" s="161">
        <v>1</v>
      </c>
      <c r="J62" s="161">
        <v>2</v>
      </c>
      <c r="K62" s="161">
        <v>0</v>
      </c>
      <c r="L62" s="161"/>
      <c r="M62" s="161">
        <v>1</v>
      </c>
      <c r="N62" s="161" t="s">
        <v>1049</v>
      </c>
      <c r="O62" s="161"/>
      <c r="P62" s="161"/>
      <c r="Q62" s="161"/>
      <c r="R62" s="161">
        <v>3</v>
      </c>
      <c r="S62" s="161" t="s">
        <v>1050</v>
      </c>
      <c r="T62" s="161"/>
      <c r="U62" s="161"/>
      <c r="V62" s="410" t="s">
        <v>1201</v>
      </c>
      <c r="W62" s="410" t="s">
        <v>1207</v>
      </c>
      <c r="X62" s="410"/>
      <c r="Y62" s="161"/>
      <c r="Z62" s="161"/>
      <c r="AA62" s="366"/>
    </row>
    <row r="63" spans="1:27" ht="72.5" x14ac:dyDescent="0.35">
      <c r="A63" s="365" t="s">
        <v>1046</v>
      </c>
      <c r="B63" s="293" t="s">
        <v>1068</v>
      </c>
      <c r="C63" s="161" t="s">
        <v>1137</v>
      </c>
      <c r="D63" s="161"/>
      <c r="E63" s="248" t="s">
        <v>1333</v>
      </c>
      <c r="F63" s="355" t="s">
        <v>1069</v>
      </c>
      <c r="G63" s="355" t="s">
        <v>1070</v>
      </c>
      <c r="H63" s="161">
        <v>1</v>
      </c>
      <c r="I63" s="161">
        <v>1</v>
      </c>
      <c r="J63" s="161">
        <v>1</v>
      </c>
      <c r="K63" s="161">
        <v>1</v>
      </c>
      <c r="L63" s="161"/>
      <c r="M63" s="161">
        <v>3</v>
      </c>
      <c r="N63" s="161" t="s">
        <v>1062</v>
      </c>
      <c r="O63" s="161"/>
      <c r="P63" s="161"/>
      <c r="Q63" s="161"/>
      <c r="R63" s="161">
        <v>3</v>
      </c>
      <c r="S63" s="161"/>
      <c r="T63" s="161"/>
      <c r="U63" s="161"/>
      <c r="V63" s="410" t="s">
        <v>1202</v>
      </c>
      <c r="W63" s="410" t="s">
        <v>475</v>
      </c>
      <c r="X63" s="410"/>
      <c r="Y63" s="161" t="s">
        <v>797</v>
      </c>
      <c r="Z63" s="161"/>
      <c r="AA63" s="366"/>
    </row>
    <row r="64" spans="1:27" ht="29" x14ac:dyDescent="0.35">
      <c r="A64" s="365" t="s">
        <v>1046</v>
      </c>
      <c r="B64" s="293" t="s">
        <v>1112</v>
      </c>
      <c r="C64" s="161"/>
      <c r="D64" s="161"/>
      <c r="E64" s="248" t="s">
        <v>1280</v>
      </c>
      <c r="F64" s="293" t="s">
        <v>792</v>
      </c>
      <c r="G64" s="293"/>
      <c r="H64" s="161">
        <v>3</v>
      </c>
      <c r="I64" s="161">
        <v>1</v>
      </c>
      <c r="J64" s="161">
        <v>0</v>
      </c>
      <c r="K64" s="161">
        <v>0</v>
      </c>
      <c r="L64" s="161"/>
      <c r="M64" s="161">
        <v>3</v>
      </c>
      <c r="N64" s="161" t="s">
        <v>1062</v>
      </c>
      <c r="O64" s="161"/>
      <c r="P64" s="161"/>
      <c r="Q64" s="161"/>
      <c r="R64" s="161">
        <v>2</v>
      </c>
      <c r="S64" s="161" t="s">
        <v>1063</v>
      </c>
      <c r="T64" s="161"/>
      <c r="U64" s="161"/>
      <c r="V64" s="410"/>
      <c r="W64" s="410"/>
      <c r="X64" s="410"/>
      <c r="Y64" s="161"/>
      <c r="Z64" s="161"/>
      <c r="AA64" s="366"/>
    </row>
    <row r="65" spans="1:27" ht="72.5" x14ac:dyDescent="0.35">
      <c r="A65" s="365" t="s">
        <v>1046</v>
      </c>
      <c r="B65" s="248" t="s">
        <v>1154</v>
      </c>
      <c r="C65" s="248"/>
      <c r="D65" s="248"/>
      <c r="E65" s="248" t="s">
        <v>1334</v>
      </c>
      <c r="F65" s="293" t="s">
        <v>1269</v>
      </c>
      <c r="G65" s="293" t="s">
        <v>1270</v>
      </c>
      <c r="H65" s="161">
        <v>0</v>
      </c>
      <c r="I65" s="161">
        <v>0</v>
      </c>
      <c r="J65" s="161">
        <v>3</v>
      </c>
      <c r="K65" s="161">
        <v>0</v>
      </c>
      <c r="L65" s="161"/>
      <c r="M65" s="161">
        <v>2</v>
      </c>
      <c r="N65" s="161" t="s">
        <v>1075</v>
      </c>
      <c r="O65" s="161"/>
      <c r="P65" s="161"/>
      <c r="Q65" s="161"/>
      <c r="R65" s="161">
        <v>1</v>
      </c>
      <c r="S65" s="161"/>
      <c r="T65" s="161"/>
      <c r="U65" s="161"/>
      <c r="V65" s="410"/>
      <c r="W65" s="410"/>
      <c r="X65" s="410"/>
      <c r="Y65" s="161"/>
      <c r="Z65" s="161"/>
      <c r="AA65" s="366"/>
    </row>
    <row r="66" spans="1:27" x14ac:dyDescent="0.35">
      <c r="A66" s="365" t="s">
        <v>1046</v>
      </c>
      <c r="B66" s="293" t="s">
        <v>1129</v>
      </c>
      <c r="C66" s="161"/>
      <c r="D66" s="161"/>
      <c r="E66" s="248" t="s">
        <v>1335</v>
      </c>
      <c r="F66" s="161" t="s">
        <v>787</v>
      </c>
      <c r="G66" s="161"/>
      <c r="H66" s="161">
        <v>0</v>
      </c>
      <c r="I66" s="161">
        <v>2</v>
      </c>
      <c r="J66" s="161">
        <v>0</v>
      </c>
      <c r="K66" s="161">
        <v>0</v>
      </c>
      <c r="L66" s="161"/>
      <c r="M66" s="161">
        <v>1</v>
      </c>
      <c r="N66" s="161" t="s">
        <v>1062</v>
      </c>
      <c r="O66" s="161"/>
      <c r="P66" s="161"/>
      <c r="Q66" s="161"/>
      <c r="R66" s="161">
        <v>1</v>
      </c>
      <c r="S66" s="161"/>
      <c r="T66" s="161"/>
      <c r="U66" s="161"/>
      <c r="V66" s="410"/>
      <c r="W66" s="410"/>
      <c r="X66" s="410"/>
      <c r="Y66" s="161"/>
      <c r="Z66" s="161"/>
      <c r="AA66" s="366"/>
    </row>
    <row r="67" spans="1:27" ht="29" x14ac:dyDescent="0.35">
      <c r="A67" s="376" t="s">
        <v>1046</v>
      </c>
      <c r="B67" s="377" t="s">
        <v>1065</v>
      </c>
      <c r="C67" s="248" t="str">
        <f>B53</f>
        <v>HV_EF5</v>
      </c>
      <c r="D67" s="378"/>
      <c r="E67" s="414" t="s">
        <v>1336</v>
      </c>
      <c r="F67" s="397" t="s">
        <v>1185</v>
      </c>
      <c r="G67" s="397" t="s">
        <v>1066</v>
      </c>
      <c r="H67" s="161">
        <v>2</v>
      </c>
      <c r="I67" s="161">
        <v>2</v>
      </c>
      <c r="J67" s="161">
        <v>0</v>
      </c>
      <c r="K67" s="161">
        <v>3</v>
      </c>
      <c r="L67" s="161"/>
      <c r="M67" s="378">
        <v>3</v>
      </c>
      <c r="N67" s="378" t="s">
        <v>1062</v>
      </c>
      <c r="O67" s="378"/>
      <c r="P67" s="378"/>
      <c r="Q67" s="378"/>
      <c r="R67" s="378">
        <v>1</v>
      </c>
      <c r="S67" s="378" t="s">
        <v>1063</v>
      </c>
      <c r="T67" s="378"/>
      <c r="U67" s="378"/>
      <c r="V67" s="411"/>
      <c r="W67" s="411"/>
      <c r="X67" s="411"/>
      <c r="Y67" s="378"/>
      <c r="Z67" s="378"/>
      <c r="AA67" s="379"/>
    </row>
    <row r="68" spans="1:27" ht="29" x14ac:dyDescent="0.35">
      <c r="A68" s="376" t="s">
        <v>1046</v>
      </c>
      <c r="B68" s="377" t="s">
        <v>1340</v>
      </c>
      <c r="C68" s="378"/>
      <c r="D68" s="554"/>
      <c r="E68" s="414"/>
      <c r="F68" s="555" t="s">
        <v>1341</v>
      </c>
      <c r="G68" s="377"/>
      <c r="H68" s="556">
        <v>3</v>
      </c>
      <c r="I68" s="556">
        <v>0</v>
      </c>
      <c r="J68" s="556">
        <v>0</v>
      </c>
      <c r="K68" s="557">
        <v>2</v>
      </c>
      <c r="L68" s="557"/>
      <c r="M68" s="378">
        <v>1</v>
      </c>
      <c r="N68" s="378" t="s">
        <v>1062</v>
      </c>
      <c r="O68" s="378"/>
      <c r="P68" s="378"/>
      <c r="Q68" s="378"/>
      <c r="R68" s="558"/>
      <c r="S68" s="378"/>
      <c r="T68" s="378"/>
      <c r="U68" s="378"/>
      <c r="V68" s="411"/>
      <c r="W68" s="411"/>
      <c r="X68" s="411"/>
      <c r="Y68" s="378"/>
      <c r="Z68" s="378"/>
      <c r="AA68" s="379"/>
    </row>
  </sheetData>
  <mergeCells count="3">
    <mergeCell ref="AD9:AD12"/>
    <mergeCell ref="AD13:AD16"/>
    <mergeCell ref="AD17:AD18"/>
  </mergeCells>
  <dataValidations count="4">
    <dataValidation type="list" allowBlank="1" showInputMessage="1" showErrorMessage="1" sqref="I30:L31 J24:K24 H24 H30 L32:L46 L48 L50:L52 H3:K23 L3:L16 H25:L29 H32:K67" xr:uid="{660703B8-DCEC-45DA-B605-6AC97D694872}">
      <formula1>$AC$21:$AC$24</formula1>
    </dataValidation>
    <dataValidation type="list" allowBlank="1" showInputMessage="1" showErrorMessage="1" sqref="M3:M68" xr:uid="{FA4D6397-B1BA-4663-8A83-8F9C58FAA50B}">
      <formula1>$AC$27:$AC$30</formula1>
    </dataValidation>
    <dataValidation type="list" allowBlank="1" showInputMessage="1" showErrorMessage="1" sqref="N3:P68" xr:uid="{B8F7748F-9A5B-469D-8D6B-CDBB3892719B}">
      <formula1>$AC$9:$AC$18</formula1>
    </dataValidation>
    <dataValidation type="list" allowBlank="1" showInputMessage="1" showErrorMessage="1" sqref="S3:S1048576" xr:uid="{8D76AA65-3238-49C3-9D83-7E16B9DC5788}">
      <formula1>$AC$32:$AC$37</formula1>
    </dataValidation>
  </dataValidations>
  <pageMargins left="0.7" right="0.7" top="0.75" bottom="0.75" header="0.3" footer="0.3"/>
  <pageSetup paperSize="9" orientation="portrait" r:id="rId1"/>
  <drawing r:id="rId2"/>
  <legacyDrawing r:id="rId3"/>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FB27A-48CF-4C5E-9199-8ECBA87EDF13}">
  <dimension ref="A1:E17"/>
  <sheetViews>
    <sheetView workbookViewId="0">
      <selection activeCell="D25" sqref="D25"/>
    </sheetView>
  </sheetViews>
  <sheetFormatPr defaultRowHeight="14.5" x14ac:dyDescent="0.35"/>
  <cols>
    <col min="2" max="2" width="35.54296875" customWidth="1"/>
    <col min="3" max="3" width="17.453125" customWidth="1"/>
  </cols>
  <sheetData>
    <row r="1" spans="1:5" x14ac:dyDescent="0.35">
      <c r="A1" t="s">
        <v>1176</v>
      </c>
    </row>
    <row r="6" spans="1:5" x14ac:dyDescent="0.35">
      <c r="A6" s="347"/>
      <c r="B6" s="347"/>
    </row>
    <row r="7" spans="1:5" x14ac:dyDescent="0.35">
      <c r="A7" s="347"/>
      <c r="B7" s="4" t="s">
        <v>1064</v>
      </c>
    </row>
    <row r="8" spans="1:5" ht="21" customHeight="1" x14ac:dyDescent="0.35">
      <c r="A8" s="347"/>
      <c r="B8" s="349" t="s">
        <v>1049</v>
      </c>
      <c r="C8" s="415" t="s">
        <v>1067</v>
      </c>
      <c r="E8" s="350"/>
    </row>
    <row r="9" spans="1:5" x14ac:dyDescent="0.35">
      <c r="A9" s="347"/>
      <c r="B9" s="349" t="s">
        <v>1071</v>
      </c>
      <c r="C9" s="415"/>
    </row>
    <row r="10" spans="1:5" x14ac:dyDescent="0.35">
      <c r="A10" s="347"/>
      <c r="B10" s="349" t="s">
        <v>1074</v>
      </c>
      <c r="C10" s="415"/>
    </row>
    <row r="11" spans="1:5" x14ac:dyDescent="0.35">
      <c r="A11" s="347"/>
      <c r="B11" s="349" t="s">
        <v>1148</v>
      </c>
      <c r="C11" s="415"/>
    </row>
    <row r="12" spans="1:5" x14ac:dyDescent="0.35">
      <c r="A12" s="347"/>
      <c r="B12" s="351" t="s">
        <v>1078</v>
      </c>
      <c r="C12" s="416" t="s">
        <v>1079</v>
      </c>
    </row>
    <row r="13" spans="1:5" x14ac:dyDescent="0.35">
      <c r="A13" s="347"/>
      <c r="B13" s="351" t="s">
        <v>1080</v>
      </c>
      <c r="C13" s="416"/>
    </row>
    <row r="14" spans="1:5" x14ac:dyDescent="0.35">
      <c r="A14" s="347"/>
      <c r="B14" s="351" t="s">
        <v>1081</v>
      </c>
      <c r="C14" s="416"/>
    </row>
    <row r="15" spans="1:5" x14ac:dyDescent="0.35">
      <c r="A15" s="347"/>
      <c r="B15" s="351" t="s">
        <v>1084</v>
      </c>
      <c r="C15" s="416"/>
    </row>
    <row r="16" spans="1:5" x14ac:dyDescent="0.35">
      <c r="A16" s="347"/>
      <c r="B16" s="352" t="s">
        <v>731</v>
      </c>
      <c r="C16" s="417" t="s">
        <v>1087</v>
      </c>
    </row>
    <row r="17" spans="1:3" x14ac:dyDescent="0.35">
      <c r="A17" s="347"/>
      <c r="B17" s="352" t="s">
        <v>1062</v>
      </c>
      <c r="C17" s="417"/>
    </row>
  </sheetData>
  <mergeCells count="3">
    <mergeCell ref="C8:C11"/>
    <mergeCell ref="C12:C15"/>
    <mergeCell ref="C16:C17"/>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59573e09-0fc4-4436-aad8-8d3a3998ab57" xsi:nil="true"/>
    <lcf76f155ced4ddcb4097134ff3c332f xmlns="702d7670-5db7-4b52-94d5-4d621b4b44c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AE0043163DDF2546B583E3A633F78EB9" ma:contentTypeVersion="12" ma:contentTypeDescription="Create a new document." ma:contentTypeScope="" ma:versionID="7968f88da068ee34bf6ea869578ec886">
  <xsd:schema xmlns:xsd="http://www.w3.org/2001/XMLSchema" xmlns:xs="http://www.w3.org/2001/XMLSchema" xmlns:p="http://schemas.microsoft.com/office/2006/metadata/properties" xmlns:ns2="702d7670-5db7-4b52-94d5-4d621b4b44c1" xmlns:ns3="59573e09-0fc4-4436-aad8-8d3a3998ab57" targetNamespace="http://schemas.microsoft.com/office/2006/metadata/properties" ma:root="true" ma:fieldsID="1f456e63158a3acbec8ab5235d8d70f3" ns2:_="" ns3:_="">
    <xsd:import namespace="702d7670-5db7-4b52-94d5-4d621b4b44c1"/>
    <xsd:import namespace="59573e09-0fc4-4436-aad8-8d3a3998ab5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02d7670-5db7-4b52-94d5-4d621b4b44c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b92cde-922f-41e6-b057-b97c56e4b7b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9573e09-0fc4-4436-aad8-8d3a3998ab57"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e7f6e0d-507a-4744-af02-5cb3cade30e3}" ma:internalName="TaxCatchAll" ma:showField="CatchAllData" ma:web="59573e09-0fc4-4436-aad8-8d3a3998a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47196E4D-9300-49D3-B23E-8B082303761A}">
  <ds:schemaRefs>
    <ds:schemaRef ds:uri="http://schemas.microsoft.com/office/2006/metadata/properties"/>
    <ds:schemaRef ds:uri="http://schemas.microsoft.com/office/infopath/2007/PartnerControls"/>
    <ds:schemaRef ds:uri="59573e09-0fc4-4436-aad8-8d3a3998ab57"/>
    <ds:schemaRef ds:uri="702d7670-5db7-4b52-94d5-4d621b4b44c1"/>
  </ds:schemaRefs>
</ds:datastoreItem>
</file>

<file path=customXml/itemProps2.xml><?xml version="1.0" encoding="utf-8"?>
<ds:datastoreItem xmlns:ds="http://schemas.openxmlformats.org/officeDocument/2006/customXml" ds:itemID="{A6F6B615-2749-4ECF-AD17-8F58A30E5F1B}">
  <ds:schemaRefs>
    <ds:schemaRef ds:uri="http://schemas.microsoft.com/sharepoint/v3/contenttype/forms"/>
  </ds:schemaRefs>
</ds:datastoreItem>
</file>

<file path=customXml/itemProps3.xml><?xml version="1.0" encoding="utf-8"?>
<ds:datastoreItem xmlns:ds="http://schemas.openxmlformats.org/officeDocument/2006/customXml" ds:itemID="{BA125B22-E332-4A87-9415-7D148B5073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02d7670-5db7-4b52-94d5-4d621b4b44c1"/>
    <ds:schemaRef ds:uri="59573e09-0fc4-4436-aad8-8d3a3998a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FB6339ED-93D6-401E-B31B-90CC60138CE6}">
  <ds:schemaRefs>
    <ds:schemaRef ds:uri="http://schemas.microsoft.com/DataMashup"/>
  </ds:schemaRefs>
</ds:datastoreItem>
</file>

<file path=docMetadata/LabelInfo.xml><?xml version="1.0" encoding="utf-8"?>
<clbl:labelList xmlns:clbl="http://schemas.microsoft.com/office/2020/mipLabelMetadata">
  <clbl:label id="{15f3fe0e-d712-4981-bc7c-fe949af215bb}" enabled="0" method="" siteId="{15f3fe0e-d712-4981-bc7c-fe949af215bb}" removed="1"/>
  <clbl:label id="{37276b06-72c2-4081-996b-9af57fe26b63}" enabled="1" method="Standard" siteId="{ac843cea-7a2b-4dc6-9f37-919c3e210fe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MetaData</vt:lpstr>
      <vt:lpstr>Systeem</vt:lpstr>
      <vt:lpstr>Kering</vt:lpstr>
      <vt:lpstr>Complex-Object</vt:lpstr>
      <vt:lpstr>Driver-overzicht</vt:lpstr>
      <vt:lpstr>Inventarisatie Component</vt:lpstr>
      <vt:lpstr>ETL</vt:lpstr>
      <vt:lpstr>EFL</vt:lpstr>
      <vt:lpstr>160 Kennisvragenlijst</vt:lpstr>
      <vt:lpstr>Opzet kennisagenda HV</vt:lpstr>
      <vt:lpstr>Bronnenlijst</vt:lpstr>
      <vt:lpstr>Database</vt:lpstr>
      <vt:lpstr>legendas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Madelief Doeleman</dc:creator>
  <cp:keywords/>
  <dc:description/>
  <cp:lastModifiedBy>Marjolijn Mascini</cp:lastModifiedBy>
  <cp:revision/>
  <dcterms:created xsi:type="dcterms:W3CDTF">2024-10-09T14:13:01Z</dcterms:created>
  <dcterms:modified xsi:type="dcterms:W3CDTF">2026-07-09T14:16:30Z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0x010100AE0043163DDF2546B583E3A633F78EB9</vt:lpwstr>
  </property>
  <property fmtid="{D5CDD505-2E9C-101B-9397-08002B2CF9AE}" pid="3" name="MediaServiceImageTags">
    <vt:lpwstr/>
  </property>
</Properties>
</file>