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35D164EC-D6EA-41A3-8B38-A7383401B45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Ori Cleaned" sheetId="1" r:id="rId1"/>
    <sheet name="1-tailed" sheetId="2" r:id="rId2"/>
    <sheet name="Gender" sheetId="3" r:id="rId3"/>
    <sheet name="Days" sheetId="4" r:id="rId4"/>
  </sheets>
  <definedNames>
    <definedName name="_xlnm._FilterDatabase" localSheetId="0" hidden="1">'Ori Cleaned'!$A$1:$I$1000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B2" i="4"/>
  <c r="A2" i="4"/>
  <c r="B30" i="3"/>
  <c r="B20" i="3"/>
  <c r="B21" i="3"/>
  <c r="B22" i="3"/>
  <c r="B23" i="3"/>
  <c r="B24" i="3"/>
  <c r="B25" i="3"/>
  <c r="B26" i="3"/>
  <c r="B27" i="3"/>
  <c r="B28" i="3"/>
  <c r="B29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B4" i="3"/>
  <c r="B5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5" i="2"/>
  <c r="A6" i="2"/>
  <c r="A7" i="2"/>
  <c r="A8" i="2"/>
  <c r="A9" i="2"/>
  <c r="A10" i="2"/>
  <c r="A3" i="2"/>
  <c r="A4" i="2"/>
  <c r="A2" i="2"/>
</calcChain>
</file>

<file path=xl/sharedStrings.xml><?xml version="1.0" encoding="utf-8"?>
<sst xmlns="http://schemas.openxmlformats.org/spreadsheetml/2006/main" count="445" uniqueCount="53">
  <si>
    <t>Jenis Kelamin Anda</t>
  </si>
  <si>
    <t>Pada hari kerja (Senin-Jumat) berapa banyak yang Anda habiskan untuk seporsi makanan?</t>
  </si>
  <si>
    <t>Berapa kali Anda makan dalam satu hari kerja (Senin-Jumat)?</t>
  </si>
  <si>
    <t>Pada akhir pekan (Sabtu-Minggu) berapa banyak yang Anda habiskan untuk seporsi makanan?</t>
  </si>
  <si>
    <t>Berapa kali Anda makan di akhir pekan (Sabtu-Minggu)?</t>
  </si>
  <si>
    <t>Perempuan</t>
  </si>
  <si>
    <t>Laki - Laki</t>
  </si>
  <si>
    <t>Lehih dari 3</t>
  </si>
  <si>
    <t>Lbh</t>
  </si>
  <si>
    <t>Penyesuaian, 20/4, makan dalam sehari 60k</t>
  </si>
  <si>
    <t>Keterangan</t>
  </si>
  <si>
    <t>Weekdays</t>
  </si>
  <si>
    <t>Weekend</t>
  </si>
  <si>
    <t>Data</t>
  </si>
  <si>
    <t>Population mean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</si>
  <si>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</si>
  <si>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</si>
  <si>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</si>
  <si>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</si>
  <si>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</si>
  <si>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</si>
  <si>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</si>
  <si>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</si>
  <si>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</si>
  <si>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</si>
  <si>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</si>
  <si>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</si>
  <si>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</si>
  <si>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</si>
  <si>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</si>
  <si>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</si>
  <si>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</si>
  <si>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</si>
  <si>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</si>
  <si>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</si>
  <si>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</si>
  <si>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</si>
  <si>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</si>
  <si>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</si>
  <si>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</si>
  <si>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</si>
  <si>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</si>
  <si>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 xml:space="preserve">H0: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450000</t>
    </r>
  </si>
  <si>
    <t>H1: &gt; 450000</t>
  </si>
  <si>
    <t>Reject H0 t &gt; ta</t>
  </si>
  <si>
    <t>Decision: H0 is rejected (Mahasiswa UC jurusan HTB memerlukan uang saku lebih dari 450000 per minggu)</t>
  </si>
  <si>
    <t>Laki-Laki</t>
  </si>
  <si>
    <r>
      <t xml:space="preserve">H0: P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L</t>
    </r>
  </si>
  <si>
    <t>H1: P &gt; L</t>
  </si>
  <si>
    <t>Decision: Do not reject H0 (Mahasiswa HTB berjenis kelamin perempuan tidak memiliki pengeluaran untuk makanan yang lebih besar dari pada mahasiswa HTB berjenis kelamin laki-laki)</t>
  </si>
  <si>
    <r>
      <t xml:space="preserve">H0: W-end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W-days</t>
    </r>
  </si>
  <si>
    <t>H1: W-end &gt; W-days</t>
  </si>
  <si>
    <t>Decision: Reject H0 (Pengeluaran Mahasiswa HTB untuk makanan saat akhir pekan lebih besar daripada saat hari kerja)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</si>
</sst>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4" fillId="0" borderId="1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4" borderId="0" xfId="0" applyFont="1" applyFill="1"/>
    <xf numFmtId="0" fontId="3" fillId="4" borderId="0" xfId="0" applyFont="1" applyFill="1" applyAlignment="1">
      <alignment horizontal="right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0" fillId="5" borderId="0" xfId="0" applyFill="1" applyBorder="1" applyAlignment="1"/>
    <xf numFmtId="165" fontId="0" fillId="5" borderId="0" xfId="0" applyNumberFormat="1" applyFill="1" applyBorder="1" applyAlignment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2"/>
  <sheetViews>
    <sheetView workbookViewId="0">
      <selection activeCell="E2" sqref="E2"/>
    </sheetView>
  </sheetViews>
  <sheetFormatPr defaultRowHeight="15" x14ac:dyDescent="0.25"/>
  <cols>
    <col min="1" max="5" width="21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/>
      <c r="H1" s="1"/>
      <c r="I1" s="1"/>
    </row>
    <row r="2" spans="1:9" x14ac:dyDescent="0.25">
      <c r="A2" s="3" t="s">
        <v>6</v>
      </c>
      <c r="B2" s="3">
        <v>100000</v>
      </c>
      <c r="C2" s="3">
        <v>3</v>
      </c>
      <c r="D2" s="3">
        <v>100000</v>
      </c>
      <c r="E2" s="3">
        <v>3</v>
      </c>
    </row>
    <row r="3" spans="1:9" x14ac:dyDescent="0.25">
      <c r="A3" s="4" t="s">
        <v>6</v>
      </c>
      <c r="B3" s="2">
        <v>45000</v>
      </c>
      <c r="C3" s="2">
        <v>2</v>
      </c>
      <c r="D3" s="2">
        <v>120000</v>
      </c>
      <c r="E3" s="2">
        <v>3</v>
      </c>
    </row>
    <row r="4" spans="1:9" x14ac:dyDescent="0.25">
      <c r="A4" s="4" t="s">
        <v>6</v>
      </c>
      <c r="B4" s="2">
        <v>35000</v>
      </c>
      <c r="C4" s="2">
        <v>2</v>
      </c>
      <c r="D4" s="2">
        <v>50000</v>
      </c>
      <c r="E4" s="2">
        <v>2</v>
      </c>
    </row>
    <row r="5" spans="1:9" x14ac:dyDescent="0.25">
      <c r="A5" s="4" t="s">
        <v>6</v>
      </c>
      <c r="B5" s="2">
        <v>25000</v>
      </c>
      <c r="C5" s="2">
        <v>2</v>
      </c>
      <c r="D5" s="2">
        <v>75000</v>
      </c>
      <c r="E5" s="2">
        <v>2</v>
      </c>
    </row>
    <row r="6" spans="1:9" x14ac:dyDescent="0.25">
      <c r="A6" s="4" t="s">
        <v>6</v>
      </c>
      <c r="B6" s="2">
        <v>15000</v>
      </c>
      <c r="C6" s="2">
        <v>3</v>
      </c>
      <c r="D6" s="2">
        <v>50000</v>
      </c>
      <c r="E6" s="2">
        <v>3</v>
      </c>
    </row>
    <row r="7" spans="1:9" x14ac:dyDescent="0.25">
      <c r="A7" s="4" t="s">
        <v>6</v>
      </c>
      <c r="B7" s="2">
        <v>15000</v>
      </c>
      <c r="C7" s="2">
        <v>2</v>
      </c>
      <c r="D7" s="2">
        <v>45000</v>
      </c>
      <c r="E7" s="2">
        <v>2</v>
      </c>
    </row>
    <row r="8" spans="1:9" x14ac:dyDescent="0.25">
      <c r="A8" s="4" t="s">
        <v>6</v>
      </c>
      <c r="B8" s="2">
        <v>20000</v>
      </c>
      <c r="C8" s="2">
        <v>3</v>
      </c>
      <c r="D8" s="2">
        <v>40000</v>
      </c>
      <c r="E8" s="2">
        <v>3</v>
      </c>
    </row>
    <row r="9" spans="1:9" x14ac:dyDescent="0.25">
      <c r="A9" s="4" t="s">
        <v>6</v>
      </c>
      <c r="B9" s="2">
        <v>20000</v>
      </c>
      <c r="C9" s="2">
        <v>3</v>
      </c>
      <c r="D9" s="2">
        <v>30000</v>
      </c>
      <c r="E9" s="2">
        <v>4</v>
      </c>
    </row>
    <row r="10" spans="1:9" x14ac:dyDescent="0.25">
      <c r="A10" s="4" t="s">
        <v>6</v>
      </c>
      <c r="B10" s="2">
        <v>55000</v>
      </c>
      <c r="C10" s="2">
        <v>2</v>
      </c>
      <c r="D10" s="2">
        <v>100000</v>
      </c>
      <c r="E10" s="2">
        <v>2</v>
      </c>
    </row>
    <row r="11" spans="1:9" x14ac:dyDescent="0.25">
      <c r="A11" s="4" t="s">
        <v>6</v>
      </c>
      <c r="B11" s="2">
        <v>30000</v>
      </c>
      <c r="C11" s="2">
        <v>3</v>
      </c>
      <c r="D11" s="2">
        <v>30000</v>
      </c>
      <c r="E11" s="2">
        <v>3</v>
      </c>
    </row>
    <row r="12" spans="1:9" x14ac:dyDescent="0.25">
      <c r="A12" s="4" t="s">
        <v>6</v>
      </c>
      <c r="B12" s="2">
        <v>15000</v>
      </c>
      <c r="C12" s="2">
        <v>2</v>
      </c>
      <c r="D12" s="2">
        <v>55000</v>
      </c>
      <c r="E12" s="2">
        <v>2</v>
      </c>
    </row>
    <row r="13" spans="1:9" x14ac:dyDescent="0.25">
      <c r="A13" s="4" t="s">
        <v>6</v>
      </c>
      <c r="B13" s="2">
        <v>18000</v>
      </c>
      <c r="C13" s="2">
        <v>1</v>
      </c>
      <c r="D13" s="2">
        <v>40000</v>
      </c>
      <c r="E13" s="2">
        <v>2</v>
      </c>
    </row>
    <row r="14" spans="1:9" x14ac:dyDescent="0.25">
      <c r="A14" s="4" t="s">
        <v>6</v>
      </c>
      <c r="B14" s="2">
        <v>105000</v>
      </c>
      <c r="C14" s="2">
        <v>3</v>
      </c>
      <c r="D14" s="2">
        <v>120000</v>
      </c>
      <c r="E14" s="2">
        <v>3</v>
      </c>
    </row>
    <row r="15" spans="1:9" x14ac:dyDescent="0.25">
      <c r="A15" s="4" t="s">
        <v>6</v>
      </c>
      <c r="B15" s="2">
        <v>60000</v>
      </c>
      <c r="C15" s="2">
        <v>3</v>
      </c>
      <c r="D15" s="2">
        <v>100000</v>
      </c>
      <c r="E15" s="2">
        <v>3</v>
      </c>
    </row>
    <row r="16" spans="1:9" x14ac:dyDescent="0.25">
      <c r="A16" s="4" t="s">
        <v>6</v>
      </c>
      <c r="B16" s="2">
        <v>25000</v>
      </c>
      <c r="C16" s="2">
        <v>3</v>
      </c>
      <c r="D16" s="2">
        <v>100000</v>
      </c>
      <c r="E16" s="2">
        <v>3</v>
      </c>
    </row>
    <row r="17" spans="1:6" x14ac:dyDescent="0.25">
      <c r="A17" s="21" t="s">
        <v>6</v>
      </c>
      <c r="B17" s="22">
        <v>18000</v>
      </c>
      <c r="C17" s="22">
        <v>3</v>
      </c>
      <c r="D17" s="22">
        <v>38000</v>
      </c>
      <c r="E17" s="22">
        <v>4</v>
      </c>
    </row>
    <row r="18" spans="1:6" x14ac:dyDescent="0.25">
      <c r="A18" s="4" t="s">
        <v>6</v>
      </c>
      <c r="B18" s="6">
        <v>25000</v>
      </c>
      <c r="C18" s="6">
        <v>2</v>
      </c>
      <c r="D18" s="6">
        <v>50000</v>
      </c>
      <c r="E18" s="6">
        <v>3</v>
      </c>
    </row>
    <row r="19" spans="1:6" x14ac:dyDescent="0.25">
      <c r="A19" s="4" t="s">
        <v>6</v>
      </c>
      <c r="B19" s="6">
        <v>20000</v>
      </c>
      <c r="C19" s="6">
        <v>2</v>
      </c>
      <c r="D19" s="6">
        <v>20000</v>
      </c>
      <c r="E19" s="6">
        <v>2</v>
      </c>
    </row>
    <row r="20" spans="1:6" x14ac:dyDescent="0.25">
      <c r="A20" s="4" t="s">
        <v>6</v>
      </c>
      <c r="B20" s="6">
        <v>20000</v>
      </c>
      <c r="C20" s="6">
        <v>2</v>
      </c>
      <c r="D20" s="6">
        <v>35000</v>
      </c>
      <c r="E20" s="6">
        <v>2</v>
      </c>
    </row>
    <row r="21" spans="1:6" x14ac:dyDescent="0.25">
      <c r="A21" s="4" t="s">
        <v>6</v>
      </c>
      <c r="B21" s="6">
        <v>29000</v>
      </c>
      <c r="C21" s="6">
        <v>3</v>
      </c>
      <c r="D21" s="6">
        <v>50000</v>
      </c>
      <c r="E21" s="6">
        <v>4</v>
      </c>
    </row>
    <row r="22" spans="1:6" x14ac:dyDescent="0.25">
      <c r="A22" s="4" t="s">
        <v>6</v>
      </c>
      <c r="B22" s="6">
        <v>35000</v>
      </c>
      <c r="C22" s="6">
        <v>3</v>
      </c>
      <c r="D22" s="6">
        <v>35000</v>
      </c>
      <c r="E22" s="6">
        <v>2</v>
      </c>
    </row>
    <row r="23" spans="1:6" x14ac:dyDescent="0.25">
      <c r="A23" s="4" t="s">
        <v>6</v>
      </c>
      <c r="B23" s="6">
        <v>20000</v>
      </c>
      <c r="C23" s="6">
        <v>2</v>
      </c>
      <c r="D23" s="6">
        <v>30000</v>
      </c>
      <c r="E23" s="6">
        <v>4</v>
      </c>
    </row>
    <row r="24" spans="1:6" x14ac:dyDescent="0.25">
      <c r="A24" s="4" t="s">
        <v>6</v>
      </c>
      <c r="B24" s="6">
        <v>20000</v>
      </c>
      <c r="C24" s="6">
        <v>3</v>
      </c>
      <c r="D24" s="6">
        <v>30000</v>
      </c>
      <c r="E24" s="6">
        <v>2</v>
      </c>
    </row>
    <row r="25" spans="1:6" x14ac:dyDescent="0.25">
      <c r="A25" s="4" t="s">
        <v>6</v>
      </c>
      <c r="B25" s="7">
        <v>23000</v>
      </c>
      <c r="C25" s="7">
        <v>4</v>
      </c>
      <c r="D25" s="7">
        <v>90000</v>
      </c>
      <c r="E25" s="7">
        <v>3</v>
      </c>
    </row>
    <row r="26" spans="1:6" x14ac:dyDescent="0.25">
      <c r="A26" s="3" t="s">
        <v>6</v>
      </c>
      <c r="B26" s="8">
        <v>15000</v>
      </c>
      <c r="C26" s="8">
        <v>4</v>
      </c>
      <c r="D26" s="8">
        <v>15000</v>
      </c>
      <c r="E26" s="8">
        <v>4</v>
      </c>
      <c r="F26" t="s">
        <v>9</v>
      </c>
    </row>
    <row r="27" spans="1:6" x14ac:dyDescent="0.25">
      <c r="A27" s="4" t="s">
        <v>6</v>
      </c>
      <c r="B27" s="6">
        <v>20000</v>
      </c>
      <c r="C27" s="6">
        <v>3</v>
      </c>
      <c r="D27" s="9">
        <v>35000</v>
      </c>
      <c r="E27" s="9">
        <v>5</v>
      </c>
    </row>
    <row r="28" spans="1:6" x14ac:dyDescent="0.25">
      <c r="A28" s="4" t="s">
        <v>6</v>
      </c>
      <c r="B28" s="6">
        <v>35000</v>
      </c>
      <c r="C28" s="6">
        <v>3</v>
      </c>
      <c r="D28" s="9">
        <v>50000</v>
      </c>
      <c r="E28" s="9">
        <v>3</v>
      </c>
    </row>
    <row r="29" spans="1:6" x14ac:dyDescent="0.25">
      <c r="A29" s="5" t="s">
        <v>6</v>
      </c>
      <c r="B29" s="23">
        <v>15000</v>
      </c>
      <c r="C29" s="23">
        <v>4</v>
      </c>
      <c r="D29" s="23">
        <v>22500</v>
      </c>
      <c r="E29" s="23">
        <v>4</v>
      </c>
    </row>
    <row r="30" spans="1:6" x14ac:dyDescent="0.25">
      <c r="A30" s="4" t="s">
        <v>6</v>
      </c>
      <c r="B30" s="6">
        <v>40000</v>
      </c>
      <c r="C30" s="6">
        <v>2</v>
      </c>
      <c r="D30" s="6">
        <v>60000</v>
      </c>
      <c r="E30" s="6">
        <v>2</v>
      </c>
    </row>
    <row r="31" spans="1:6" x14ac:dyDescent="0.25">
      <c r="A31" s="4" t="s">
        <v>6</v>
      </c>
      <c r="B31" s="6">
        <v>25000</v>
      </c>
      <c r="C31" s="6">
        <v>4</v>
      </c>
      <c r="D31" s="6">
        <v>50000</v>
      </c>
      <c r="E31" s="6">
        <v>3</v>
      </c>
    </row>
    <row r="32" spans="1:6" x14ac:dyDescent="0.25">
      <c r="A32" s="4" t="s">
        <v>6</v>
      </c>
      <c r="B32" s="6">
        <v>30000</v>
      </c>
      <c r="C32" s="6">
        <v>3</v>
      </c>
      <c r="D32" s="6">
        <v>30000</v>
      </c>
      <c r="E32" s="6">
        <v>3</v>
      </c>
    </row>
    <row r="33" spans="1:5" x14ac:dyDescent="0.25">
      <c r="A33" s="4" t="s">
        <v>6</v>
      </c>
      <c r="B33" s="6">
        <v>40000</v>
      </c>
      <c r="C33" s="6">
        <v>3</v>
      </c>
      <c r="D33" s="6">
        <v>40000</v>
      </c>
      <c r="E33" s="6">
        <v>3</v>
      </c>
    </row>
    <row r="34" spans="1:5" x14ac:dyDescent="0.25">
      <c r="A34" s="4" t="s">
        <v>6</v>
      </c>
      <c r="B34" s="6">
        <v>35000</v>
      </c>
      <c r="C34" s="6">
        <v>3</v>
      </c>
      <c r="D34" s="6">
        <v>35000</v>
      </c>
      <c r="E34" s="6">
        <v>3</v>
      </c>
    </row>
    <row r="35" spans="1:5" x14ac:dyDescent="0.25">
      <c r="A35" s="4" t="s">
        <v>6</v>
      </c>
      <c r="B35" s="6">
        <v>17000</v>
      </c>
      <c r="C35" s="6">
        <v>3</v>
      </c>
      <c r="D35" s="6">
        <v>40000</v>
      </c>
      <c r="E35" s="6">
        <v>3</v>
      </c>
    </row>
    <row r="36" spans="1:5" x14ac:dyDescent="0.25">
      <c r="A36" s="4" t="s">
        <v>6</v>
      </c>
      <c r="B36" s="6">
        <v>20000</v>
      </c>
      <c r="C36" s="6">
        <v>2</v>
      </c>
      <c r="D36" s="6">
        <v>40000</v>
      </c>
      <c r="E36" s="6">
        <v>1</v>
      </c>
    </row>
    <row r="37" spans="1:5" x14ac:dyDescent="0.25">
      <c r="A37" s="4" t="s">
        <v>6</v>
      </c>
      <c r="B37" s="6">
        <v>40000</v>
      </c>
      <c r="C37" s="6">
        <v>3</v>
      </c>
      <c r="D37" s="6">
        <v>40000</v>
      </c>
      <c r="E37" s="6">
        <v>2</v>
      </c>
    </row>
    <row r="38" spans="1:5" x14ac:dyDescent="0.25">
      <c r="A38" s="2" t="s">
        <v>5</v>
      </c>
      <c r="B38" s="2">
        <v>50000</v>
      </c>
      <c r="C38" s="2">
        <v>3</v>
      </c>
      <c r="D38" s="2">
        <v>50000</v>
      </c>
      <c r="E38" s="2">
        <v>3</v>
      </c>
    </row>
    <row r="39" spans="1:5" x14ac:dyDescent="0.25">
      <c r="A39" s="2" t="s">
        <v>5</v>
      </c>
      <c r="B39" s="2">
        <v>25000</v>
      </c>
      <c r="C39" s="2">
        <v>2</v>
      </c>
      <c r="D39" s="2">
        <v>39000</v>
      </c>
      <c r="E39" s="2">
        <v>2</v>
      </c>
    </row>
    <row r="40" spans="1:5" x14ac:dyDescent="0.25">
      <c r="A40" s="2" t="s">
        <v>5</v>
      </c>
      <c r="B40" s="2">
        <v>12000</v>
      </c>
      <c r="C40" s="2">
        <v>3</v>
      </c>
      <c r="D40" s="2">
        <v>29000</v>
      </c>
      <c r="E40" s="2">
        <v>3</v>
      </c>
    </row>
    <row r="41" spans="1:5" x14ac:dyDescent="0.25">
      <c r="A41" s="2" t="s">
        <v>5</v>
      </c>
      <c r="B41" s="2">
        <v>19000</v>
      </c>
      <c r="C41" s="2">
        <v>3</v>
      </c>
      <c r="D41" s="2">
        <v>30000</v>
      </c>
      <c r="E41" s="2">
        <v>3</v>
      </c>
    </row>
    <row r="42" spans="1:5" x14ac:dyDescent="0.25">
      <c r="A42" s="2" t="s">
        <v>5</v>
      </c>
      <c r="B42" s="2">
        <v>30000</v>
      </c>
      <c r="C42" s="2">
        <v>2</v>
      </c>
      <c r="D42" s="2">
        <v>100000</v>
      </c>
      <c r="E42" s="2">
        <v>2</v>
      </c>
    </row>
    <row r="43" spans="1:5" x14ac:dyDescent="0.25">
      <c r="A43" s="2" t="s">
        <v>5</v>
      </c>
      <c r="B43" s="2">
        <v>40000</v>
      </c>
      <c r="C43" s="2">
        <v>2</v>
      </c>
      <c r="D43" s="2">
        <v>40000</v>
      </c>
      <c r="E43" s="2">
        <v>2</v>
      </c>
    </row>
    <row r="44" spans="1:5" x14ac:dyDescent="0.25">
      <c r="A44" s="2" t="s">
        <v>5</v>
      </c>
      <c r="B44" s="2">
        <v>100000</v>
      </c>
      <c r="C44" s="2">
        <v>2</v>
      </c>
      <c r="D44" s="2">
        <v>30000</v>
      </c>
      <c r="E44" s="2">
        <v>3</v>
      </c>
    </row>
    <row r="45" spans="1:5" x14ac:dyDescent="0.25">
      <c r="A45" s="2" t="s">
        <v>5</v>
      </c>
      <c r="B45" s="2">
        <v>50000</v>
      </c>
      <c r="C45" s="2">
        <v>1</v>
      </c>
      <c r="D45" s="2">
        <v>30000</v>
      </c>
      <c r="E45" s="2">
        <v>3</v>
      </c>
    </row>
    <row r="46" spans="1:5" x14ac:dyDescent="0.25">
      <c r="A46" s="2" t="s">
        <v>5</v>
      </c>
      <c r="B46" s="2">
        <v>20000</v>
      </c>
      <c r="C46" s="2">
        <v>1</v>
      </c>
      <c r="D46" s="2">
        <v>35000</v>
      </c>
      <c r="E46" s="2">
        <v>2</v>
      </c>
    </row>
    <row r="47" spans="1:5" x14ac:dyDescent="0.25">
      <c r="A47" s="2" t="s">
        <v>5</v>
      </c>
      <c r="B47" s="2">
        <v>30000</v>
      </c>
      <c r="C47" s="2">
        <v>3</v>
      </c>
      <c r="D47" s="2">
        <v>45000</v>
      </c>
      <c r="E47" s="2">
        <v>3</v>
      </c>
    </row>
    <row r="48" spans="1:5" x14ac:dyDescent="0.25">
      <c r="A48" s="2" t="s">
        <v>5</v>
      </c>
      <c r="B48" s="2">
        <v>45000</v>
      </c>
      <c r="C48" s="2">
        <v>2</v>
      </c>
      <c r="D48" s="2">
        <v>70000</v>
      </c>
      <c r="E48" s="2">
        <v>3</v>
      </c>
    </row>
    <row r="49" spans="1:5" x14ac:dyDescent="0.25">
      <c r="A49" s="2" t="s">
        <v>5</v>
      </c>
      <c r="B49" s="2">
        <v>50000</v>
      </c>
      <c r="C49" s="2">
        <v>1</v>
      </c>
      <c r="D49" s="2">
        <v>50000</v>
      </c>
      <c r="E49" s="2">
        <v>2</v>
      </c>
    </row>
    <row r="50" spans="1:5" x14ac:dyDescent="0.25">
      <c r="A50" s="4" t="s">
        <v>5</v>
      </c>
      <c r="B50" s="6">
        <v>25000</v>
      </c>
      <c r="C50" s="6">
        <v>3</v>
      </c>
      <c r="D50" s="6">
        <v>25000</v>
      </c>
      <c r="E50" s="6">
        <v>3</v>
      </c>
    </row>
    <row r="51" spans="1:5" x14ac:dyDescent="0.25">
      <c r="A51" s="4" t="s">
        <v>5</v>
      </c>
      <c r="B51" s="6">
        <v>35000</v>
      </c>
      <c r="C51" s="6">
        <v>2</v>
      </c>
      <c r="D51" s="6">
        <v>35000</v>
      </c>
      <c r="E51" s="6">
        <v>2</v>
      </c>
    </row>
    <row r="52" spans="1:5" x14ac:dyDescent="0.25">
      <c r="A52" s="4" t="s">
        <v>5</v>
      </c>
      <c r="B52" s="6">
        <v>30000</v>
      </c>
      <c r="C52" s="6">
        <v>3</v>
      </c>
      <c r="D52" s="6">
        <v>50000</v>
      </c>
      <c r="E52" s="6">
        <v>3</v>
      </c>
    </row>
    <row r="53" spans="1:5" x14ac:dyDescent="0.25">
      <c r="A53" s="4" t="s">
        <v>5</v>
      </c>
      <c r="B53" s="6">
        <v>25000</v>
      </c>
      <c r="C53" s="6">
        <v>3</v>
      </c>
      <c r="D53" s="6">
        <v>38000</v>
      </c>
      <c r="E53" s="6">
        <v>3</v>
      </c>
    </row>
    <row r="54" spans="1:5" x14ac:dyDescent="0.25">
      <c r="A54" s="4" t="s">
        <v>5</v>
      </c>
      <c r="B54" s="6">
        <v>32500</v>
      </c>
      <c r="C54" s="6">
        <v>1</v>
      </c>
      <c r="D54" s="6">
        <v>10000</v>
      </c>
      <c r="E54" s="6">
        <v>3</v>
      </c>
    </row>
    <row r="55" spans="1:5" x14ac:dyDescent="0.25">
      <c r="A55" s="4" t="s">
        <v>5</v>
      </c>
      <c r="B55" s="6">
        <v>26500</v>
      </c>
      <c r="C55" s="6">
        <v>3</v>
      </c>
      <c r="D55" s="6">
        <v>26500</v>
      </c>
      <c r="E55" s="6">
        <v>3</v>
      </c>
    </row>
    <row r="56" spans="1:5" x14ac:dyDescent="0.25">
      <c r="A56" s="4" t="s">
        <v>5</v>
      </c>
      <c r="B56" s="6">
        <v>25000</v>
      </c>
      <c r="C56" s="6">
        <v>2</v>
      </c>
      <c r="D56" s="6">
        <v>100000</v>
      </c>
      <c r="E56" s="6">
        <v>1</v>
      </c>
    </row>
    <row r="57" spans="1:5" x14ac:dyDescent="0.25">
      <c r="A57" s="4" t="s">
        <v>5</v>
      </c>
      <c r="B57" s="6">
        <v>16000</v>
      </c>
      <c r="C57" s="6">
        <v>2</v>
      </c>
      <c r="D57" s="6">
        <v>20000</v>
      </c>
      <c r="E57" s="6">
        <v>2</v>
      </c>
    </row>
    <row r="58" spans="1:5" x14ac:dyDescent="0.25">
      <c r="A58" s="4" t="s">
        <v>5</v>
      </c>
      <c r="B58" s="6">
        <v>35000</v>
      </c>
      <c r="C58" s="6">
        <v>2</v>
      </c>
      <c r="D58" s="6">
        <v>52500</v>
      </c>
      <c r="E58" s="6">
        <v>2</v>
      </c>
    </row>
    <row r="59" spans="1:5" x14ac:dyDescent="0.25">
      <c r="A59" s="4" t="s">
        <v>5</v>
      </c>
      <c r="B59" s="6">
        <v>19000</v>
      </c>
      <c r="C59" s="6">
        <v>3</v>
      </c>
      <c r="D59" s="6">
        <v>30000</v>
      </c>
      <c r="E59" s="6">
        <v>3</v>
      </c>
    </row>
    <row r="60" spans="1:5" x14ac:dyDescent="0.25">
      <c r="A60" s="3" t="s">
        <v>5</v>
      </c>
      <c r="B60" s="8">
        <v>20000</v>
      </c>
      <c r="C60" s="8">
        <v>2</v>
      </c>
      <c r="D60" s="8">
        <v>40000</v>
      </c>
      <c r="E60" s="8">
        <v>2</v>
      </c>
    </row>
    <row r="61" spans="1:5" x14ac:dyDescent="0.25">
      <c r="A61" s="4" t="s">
        <v>5</v>
      </c>
      <c r="B61" s="6">
        <v>20000</v>
      </c>
      <c r="C61" s="6">
        <v>2</v>
      </c>
      <c r="D61" s="6">
        <v>35000</v>
      </c>
      <c r="E61" s="6">
        <v>2</v>
      </c>
    </row>
    <row r="62" spans="1:5" x14ac:dyDescent="0.25">
      <c r="A62" s="4" t="s">
        <v>5</v>
      </c>
      <c r="B62" s="6">
        <v>30000</v>
      </c>
      <c r="C62" s="6">
        <v>2</v>
      </c>
      <c r="D62" s="6">
        <v>50000</v>
      </c>
      <c r="E62" s="6">
        <v>2</v>
      </c>
    </row>
    <row r="63" spans="1:5" x14ac:dyDescent="0.25">
      <c r="A63" s="4" t="s">
        <v>5</v>
      </c>
      <c r="B63" s="6">
        <v>40000</v>
      </c>
      <c r="C63" s="6">
        <v>2</v>
      </c>
      <c r="D63" s="6">
        <v>50000</v>
      </c>
      <c r="E63" s="6">
        <v>2</v>
      </c>
    </row>
    <row r="64" spans="1:5" x14ac:dyDescent="0.25">
      <c r="A64" s="4" t="s">
        <v>5</v>
      </c>
      <c r="B64" s="9">
        <v>45000</v>
      </c>
      <c r="C64" s="9">
        <v>2</v>
      </c>
      <c r="D64" s="9">
        <v>85000</v>
      </c>
      <c r="E64" s="9">
        <v>2</v>
      </c>
    </row>
    <row r="65" spans="1:5" x14ac:dyDescent="0.25">
      <c r="A65" s="10" t="s">
        <v>5</v>
      </c>
      <c r="B65" s="11">
        <v>30000</v>
      </c>
      <c r="C65" s="11">
        <v>2</v>
      </c>
      <c r="D65" s="11">
        <v>70000</v>
      </c>
      <c r="E65" s="11">
        <v>2</v>
      </c>
    </row>
    <row r="66" spans="1:5" x14ac:dyDescent="0.25">
      <c r="A66" s="4" t="s">
        <v>5</v>
      </c>
      <c r="B66" s="6">
        <v>50000</v>
      </c>
      <c r="C66" s="6">
        <v>3</v>
      </c>
      <c r="D66" s="6">
        <v>75000</v>
      </c>
      <c r="E66" s="6">
        <v>3</v>
      </c>
    </row>
    <row r="126" spans="1:5" x14ac:dyDescent="0.25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</row>
    <row r="127" spans="1:5" x14ac:dyDescent="0.25">
      <c r="A127" s="2" t="s">
        <v>5</v>
      </c>
      <c r="B127" s="2">
        <v>35000</v>
      </c>
      <c r="C127" s="2">
        <v>2</v>
      </c>
      <c r="D127" s="2">
        <v>0</v>
      </c>
      <c r="E127" s="2">
        <v>2</v>
      </c>
    </row>
    <row r="128" spans="1:5" x14ac:dyDescent="0.25">
      <c r="A128" s="2" t="s">
        <v>5</v>
      </c>
      <c r="B128" s="2">
        <v>50000</v>
      </c>
      <c r="C128" s="2">
        <v>3</v>
      </c>
      <c r="D128" s="2">
        <v>50000</v>
      </c>
      <c r="E128" s="2">
        <v>3</v>
      </c>
    </row>
    <row r="129" spans="1:5" x14ac:dyDescent="0.25">
      <c r="A129" s="4" t="s">
        <v>6</v>
      </c>
      <c r="B129" s="4">
        <v>100000</v>
      </c>
      <c r="C129" s="4" t="s">
        <v>7</v>
      </c>
      <c r="D129" s="4">
        <v>100000</v>
      </c>
      <c r="E129" s="4" t="s">
        <v>8</v>
      </c>
    </row>
    <row r="130" spans="1:5" x14ac:dyDescent="0.25">
      <c r="A130" s="4" t="s">
        <v>6</v>
      </c>
      <c r="B130" s="2">
        <v>45000</v>
      </c>
      <c r="C130" s="2">
        <v>2</v>
      </c>
      <c r="D130" s="2">
        <v>120000</v>
      </c>
      <c r="E130" s="2">
        <v>3</v>
      </c>
    </row>
    <row r="131" spans="1:5" x14ac:dyDescent="0.25">
      <c r="A131" s="2" t="s">
        <v>5</v>
      </c>
      <c r="B131" s="2">
        <v>25000</v>
      </c>
      <c r="C131" s="2">
        <v>2</v>
      </c>
      <c r="D131" s="2">
        <v>39000</v>
      </c>
      <c r="E131" s="2">
        <v>2</v>
      </c>
    </row>
    <row r="132" spans="1:5" x14ac:dyDescent="0.25">
      <c r="A132" s="2" t="s">
        <v>5</v>
      </c>
      <c r="B132" s="2">
        <v>12000</v>
      </c>
      <c r="C132" s="2">
        <v>3</v>
      </c>
      <c r="D132" s="2">
        <v>29000</v>
      </c>
      <c r="E132" s="2">
        <v>3</v>
      </c>
    </row>
    <row r="133" spans="1:5" x14ac:dyDescent="0.25">
      <c r="A133" s="4" t="s">
        <v>6</v>
      </c>
      <c r="B133" s="2">
        <v>35000</v>
      </c>
      <c r="C133" s="2">
        <v>2</v>
      </c>
      <c r="D133" s="2">
        <v>50000</v>
      </c>
      <c r="E133" s="2">
        <v>2</v>
      </c>
    </row>
    <row r="134" spans="1:5" x14ac:dyDescent="0.25">
      <c r="A134" s="4" t="s">
        <v>6</v>
      </c>
      <c r="B134" s="2">
        <v>25000</v>
      </c>
      <c r="C134" s="2">
        <v>2</v>
      </c>
      <c r="D134" s="2">
        <v>75000</v>
      </c>
      <c r="E134" s="2">
        <v>2</v>
      </c>
    </row>
    <row r="135" spans="1:5" x14ac:dyDescent="0.25">
      <c r="A135" s="2" t="s">
        <v>5</v>
      </c>
      <c r="B135" s="2">
        <v>19000</v>
      </c>
      <c r="C135" s="2">
        <v>3</v>
      </c>
      <c r="D135" s="2">
        <v>30000</v>
      </c>
      <c r="E135" s="2">
        <v>3</v>
      </c>
    </row>
    <row r="136" spans="1:5" x14ac:dyDescent="0.25">
      <c r="A136" s="4" t="s">
        <v>6</v>
      </c>
      <c r="B136" s="2">
        <v>15000</v>
      </c>
      <c r="C136" s="2">
        <v>3</v>
      </c>
      <c r="D136" s="2">
        <v>50000</v>
      </c>
      <c r="E136" s="2">
        <v>3</v>
      </c>
    </row>
    <row r="137" spans="1:5" x14ac:dyDescent="0.25">
      <c r="A137" s="2" t="s">
        <v>5</v>
      </c>
      <c r="B137" s="2">
        <v>30000</v>
      </c>
      <c r="C137" s="2">
        <v>2</v>
      </c>
      <c r="D137" s="2">
        <v>100000</v>
      </c>
      <c r="E137" s="2">
        <v>2</v>
      </c>
    </row>
    <row r="138" spans="1:5" x14ac:dyDescent="0.25">
      <c r="A138" s="2" t="s">
        <v>5</v>
      </c>
      <c r="B138" s="2">
        <v>40000</v>
      </c>
      <c r="C138" s="2">
        <v>2</v>
      </c>
      <c r="D138" s="2">
        <v>40000</v>
      </c>
      <c r="E138" s="2">
        <v>2</v>
      </c>
    </row>
    <row r="139" spans="1:5" x14ac:dyDescent="0.25">
      <c r="A139" s="2" t="s">
        <v>5</v>
      </c>
      <c r="B139" s="2">
        <v>100000</v>
      </c>
      <c r="C139" s="2">
        <v>2</v>
      </c>
      <c r="D139" s="2">
        <v>30000</v>
      </c>
      <c r="E139" s="2">
        <v>3</v>
      </c>
    </row>
    <row r="140" spans="1:5" x14ac:dyDescent="0.25">
      <c r="A140" s="4" t="s">
        <v>6</v>
      </c>
      <c r="B140" s="2">
        <v>15000</v>
      </c>
      <c r="C140" s="2">
        <v>2</v>
      </c>
      <c r="D140" s="2">
        <v>45000</v>
      </c>
      <c r="E140" s="2">
        <v>2</v>
      </c>
    </row>
    <row r="141" spans="1:5" x14ac:dyDescent="0.25">
      <c r="A141" s="4" t="s">
        <v>6</v>
      </c>
      <c r="B141" s="2">
        <v>20000</v>
      </c>
      <c r="C141" s="2">
        <v>3</v>
      </c>
      <c r="D141" s="2">
        <v>40000</v>
      </c>
      <c r="E141" s="2">
        <v>3</v>
      </c>
    </row>
    <row r="142" spans="1:5" x14ac:dyDescent="0.25">
      <c r="A142" s="2" t="s">
        <v>5</v>
      </c>
      <c r="B142" s="2">
        <v>50000</v>
      </c>
      <c r="C142" s="2">
        <v>1</v>
      </c>
      <c r="D142" s="2">
        <v>30000</v>
      </c>
      <c r="E142" s="2">
        <v>3</v>
      </c>
    </row>
    <row r="143" spans="1:5" x14ac:dyDescent="0.25">
      <c r="A143" s="4" t="s">
        <v>6</v>
      </c>
      <c r="B143" s="2">
        <v>20000</v>
      </c>
      <c r="C143" s="2">
        <v>3</v>
      </c>
      <c r="D143" s="2">
        <v>30000</v>
      </c>
      <c r="E143" s="2">
        <v>4</v>
      </c>
    </row>
    <row r="144" spans="1:5" x14ac:dyDescent="0.25">
      <c r="A144" s="4" t="s">
        <v>6</v>
      </c>
      <c r="B144" s="2">
        <v>55000</v>
      </c>
      <c r="C144" s="2">
        <v>2</v>
      </c>
      <c r="D144" s="2">
        <v>100000</v>
      </c>
      <c r="E144" s="2">
        <v>2</v>
      </c>
    </row>
    <row r="145" spans="1:5" x14ac:dyDescent="0.25">
      <c r="A145" s="4" t="s">
        <v>6</v>
      </c>
      <c r="B145" s="2">
        <v>30000</v>
      </c>
      <c r="C145" s="2">
        <v>3</v>
      </c>
      <c r="D145" s="2">
        <v>30000</v>
      </c>
      <c r="E145" s="2">
        <v>3</v>
      </c>
    </row>
    <row r="146" spans="1:5" x14ac:dyDescent="0.25">
      <c r="A146" s="4" t="s">
        <v>6</v>
      </c>
      <c r="B146" s="2">
        <v>15000</v>
      </c>
      <c r="C146" s="2">
        <v>2</v>
      </c>
      <c r="D146" s="2">
        <v>55000</v>
      </c>
      <c r="E146" s="2">
        <v>2</v>
      </c>
    </row>
    <row r="147" spans="1:5" x14ac:dyDescent="0.25">
      <c r="A147" s="2" t="s">
        <v>5</v>
      </c>
      <c r="B147" s="2">
        <v>20000</v>
      </c>
      <c r="C147" s="2">
        <v>1</v>
      </c>
      <c r="D147" s="2">
        <v>35000</v>
      </c>
      <c r="E147" s="2">
        <v>2</v>
      </c>
    </row>
    <row r="148" spans="1:5" x14ac:dyDescent="0.25">
      <c r="A148" s="4" t="s">
        <v>6</v>
      </c>
      <c r="B148" s="2">
        <v>18000</v>
      </c>
      <c r="C148" s="2">
        <v>1</v>
      </c>
      <c r="D148" s="2">
        <v>40000</v>
      </c>
      <c r="E148" s="2">
        <v>2</v>
      </c>
    </row>
    <row r="149" spans="1:5" x14ac:dyDescent="0.25">
      <c r="A149" s="4" t="s">
        <v>6</v>
      </c>
      <c r="B149" s="2">
        <v>105000</v>
      </c>
      <c r="C149" s="2">
        <v>3</v>
      </c>
      <c r="D149" s="2">
        <v>120000</v>
      </c>
      <c r="E149" s="2">
        <v>3</v>
      </c>
    </row>
    <row r="150" spans="1:5" x14ac:dyDescent="0.25">
      <c r="A150" s="2" t="s">
        <v>5</v>
      </c>
      <c r="B150" s="2">
        <v>45000</v>
      </c>
      <c r="C150" s="2">
        <v>3</v>
      </c>
      <c r="D150" s="2">
        <v>0</v>
      </c>
      <c r="E150" s="2">
        <v>3</v>
      </c>
    </row>
    <row r="151" spans="1:5" x14ac:dyDescent="0.25">
      <c r="A151" s="2" t="s">
        <v>5</v>
      </c>
      <c r="B151" s="2">
        <v>30000</v>
      </c>
      <c r="C151" s="2">
        <v>3</v>
      </c>
      <c r="D151" s="2">
        <v>45000</v>
      </c>
      <c r="E151" s="2">
        <v>3</v>
      </c>
    </row>
    <row r="152" spans="1:5" x14ac:dyDescent="0.25">
      <c r="A152" s="2" t="s">
        <v>5</v>
      </c>
      <c r="B152" s="2">
        <v>45000</v>
      </c>
      <c r="C152" s="2">
        <v>2</v>
      </c>
      <c r="D152" s="2">
        <v>70000</v>
      </c>
      <c r="E152" s="2">
        <v>3</v>
      </c>
    </row>
    <row r="153" spans="1:5" x14ac:dyDescent="0.25">
      <c r="A153" s="4" t="s">
        <v>6</v>
      </c>
      <c r="B153" s="2">
        <v>45000</v>
      </c>
      <c r="C153" s="2">
        <v>4</v>
      </c>
      <c r="D153" s="2">
        <v>0</v>
      </c>
      <c r="E153" s="2">
        <v>4</v>
      </c>
    </row>
    <row r="154" spans="1:5" x14ac:dyDescent="0.25">
      <c r="A154" s="2" t="s">
        <v>5</v>
      </c>
      <c r="B154" s="2">
        <v>50000</v>
      </c>
      <c r="C154" s="2">
        <v>1</v>
      </c>
      <c r="D154" s="2">
        <v>50000</v>
      </c>
      <c r="E154" s="2">
        <v>2</v>
      </c>
    </row>
    <row r="155" spans="1:5" x14ac:dyDescent="0.25">
      <c r="A155" s="4" t="s">
        <v>6</v>
      </c>
      <c r="B155" s="2">
        <v>60000</v>
      </c>
      <c r="C155" s="2">
        <v>3</v>
      </c>
      <c r="D155" s="2">
        <v>100000</v>
      </c>
      <c r="E155" s="2">
        <v>3</v>
      </c>
    </row>
    <row r="156" spans="1:5" x14ac:dyDescent="0.25">
      <c r="A156" s="4" t="s">
        <v>6</v>
      </c>
      <c r="B156" s="2">
        <v>25000</v>
      </c>
      <c r="C156" s="2">
        <v>3</v>
      </c>
      <c r="D156" s="2">
        <v>100000</v>
      </c>
      <c r="E156" s="2">
        <v>3</v>
      </c>
    </row>
    <row r="157" spans="1:5" x14ac:dyDescent="0.25">
      <c r="A157" s="4" t="s">
        <v>6</v>
      </c>
      <c r="B157" s="2">
        <v>30000</v>
      </c>
      <c r="C157" s="2">
        <v>3</v>
      </c>
      <c r="D157" s="2">
        <v>0</v>
      </c>
      <c r="E157" s="2">
        <v>3</v>
      </c>
    </row>
    <row r="257" spans="1:5" x14ac:dyDescent="0.25">
      <c r="A257" s="2" t="s">
        <v>0</v>
      </c>
      <c r="B257" s="2" t="s">
        <v>1</v>
      </c>
      <c r="C257" s="2" t="s">
        <v>2</v>
      </c>
      <c r="D257" s="2" t="s">
        <v>3</v>
      </c>
      <c r="E257" s="2" t="s">
        <v>4</v>
      </c>
    </row>
    <row r="258" spans="1:5" x14ac:dyDescent="0.25">
      <c r="A258" s="4" t="s">
        <v>5</v>
      </c>
      <c r="B258" s="4">
        <v>35000</v>
      </c>
      <c r="C258" s="4">
        <v>2</v>
      </c>
      <c r="D258" s="4">
        <v>0</v>
      </c>
      <c r="E258" s="4">
        <v>2</v>
      </c>
    </row>
    <row r="259" spans="1:5" x14ac:dyDescent="0.25">
      <c r="A259" s="4" t="s">
        <v>5</v>
      </c>
      <c r="B259" s="4">
        <v>50000</v>
      </c>
      <c r="C259" s="4">
        <v>3</v>
      </c>
      <c r="D259" s="4">
        <v>50000</v>
      </c>
      <c r="E259" s="4">
        <v>3</v>
      </c>
    </row>
    <row r="260" spans="1:5" x14ac:dyDescent="0.25">
      <c r="A260" s="4" t="s">
        <v>6</v>
      </c>
      <c r="B260" s="4">
        <v>100000</v>
      </c>
      <c r="C260" s="4" t="s">
        <v>7</v>
      </c>
      <c r="D260" s="4">
        <v>100000</v>
      </c>
      <c r="E260" s="4" t="s">
        <v>8</v>
      </c>
    </row>
    <row r="261" spans="1:5" x14ac:dyDescent="0.25">
      <c r="A261" s="4" t="s">
        <v>6</v>
      </c>
      <c r="B261" s="4">
        <v>45000</v>
      </c>
      <c r="C261" s="4">
        <v>2</v>
      </c>
      <c r="D261" s="4">
        <v>120000</v>
      </c>
      <c r="E261" s="4">
        <v>3</v>
      </c>
    </row>
    <row r="262" spans="1:5" x14ac:dyDescent="0.25">
      <c r="A262" s="4" t="s">
        <v>5</v>
      </c>
      <c r="B262" s="4">
        <v>25000</v>
      </c>
      <c r="C262" s="4">
        <v>2</v>
      </c>
      <c r="D262" s="4">
        <v>39000</v>
      </c>
      <c r="E262" s="4">
        <v>2</v>
      </c>
    </row>
    <row r="263" spans="1:5" x14ac:dyDescent="0.25">
      <c r="A263" s="4" t="s">
        <v>5</v>
      </c>
      <c r="B263" s="4">
        <v>12000</v>
      </c>
      <c r="C263" s="4">
        <v>3</v>
      </c>
      <c r="D263" s="4">
        <v>29000</v>
      </c>
      <c r="E263" s="4">
        <v>3</v>
      </c>
    </row>
    <row r="264" spans="1:5" x14ac:dyDescent="0.25">
      <c r="A264" s="4" t="s">
        <v>6</v>
      </c>
      <c r="B264" s="2">
        <v>35000</v>
      </c>
      <c r="C264" s="2">
        <v>2</v>
      </c>
      <c r="D264" s="2">
        <v>50000</v>
      </c>
      <c r="E264" s="2">
        <v>2</v>
      </c>
    </row>
    <row r="265" spans="1:5" x14ac:dyDescent="0.25">
      <c r="A265" s="4" t="s">
        <v>6</v>
      </c>
      <c r="B265" s="2">
        <v>25000</v>
      </c>
      <c r="C265" s="2">
        <v>2</v>
      </c>
      <c r="D265" s="2">
        <v>75000</v>
      </c>
      <c r="E265" s="2">
        <v>2</v>
      </c>
    </row>
    <row r="266" spans="1:5" x14ac:dyDescent="0.25">
      <c r="A266" s="2" t="s">
        <v>5</v>
      </c>
      <c r="B266" s="2">
        <v>19000</v>
      </c>
      <c r="C266" s="2">
        <v>3</v>
      </c>
      <c r="D266" s="2">
        <v>30000</v>
      </c>
      <c r="E266" s="2">
        <v>3</v>
      </c>
    </row>
    <row r="267" spans="1:5" x14ac:dyDescent="0.25">
      <c r="A267" s="4" t="s">
        <v>6</v>
      </c>
      <c r="B267" s="2">
        <v>15000</v>
      </c>
      <c r="C267" s="2">
        <v>3</v>
      </c>
      <c r="D267" s="2">
        <v>50000</v>
      </c>
      <c r="E267" s="2">
        <v>3</v>
      </c>
    </row>
    <row r="268" spans="1:5" x14ac:dyDescent="0.25">
      <c r="A268" s="2" t="s">
        <v>5</v>
      </c>
      <c r="B268" s="2">
        <v>30000</v>
      </c>
      <c r="C268" s="2">
        <v>2</v>
      </c>
      <c r="D268" s="2">
        <v>100000</v>
      </c>
      <c r="E268" s="2">
        <v>2</v>
      </c>
    </row>
    <row r="269" spans="1:5" x14ac:dyDescent="0.25">
      <c r="A269" s="2" t="s">
        <v>5</v>
      </c>
      <c r="B269" s="2">
        <v>40000</v>
      </c>
      <c r="C269" s="2">
        <v>2</v>
      </c>
      <c r="D269" s="2">
        <v>40000</v>
      </c>
      <c r="E269" s="2">
        <v>2</v>
      </c>
    </row>
    <row r="270" spans="1:5" x14ac:dyDescent="0.25">
      <c r="A270" s="2" t="s">
        <v>5</v>
      </c>
      <c r="B270" s="2">
        <v>100000</v>
      </c>
      <c r="C270" s="2">
        <v>2</v>
      </c>
      <c r="D270" s="2">
        <v>30000</v>
      </c>
      <c r="E270" s="2">
        <v>3</v>
      </c>
    </row>
    <row r="271" spans="1:5" x14ac:dyDescent="0.25">
      <c r="A271" s="4" t="s">
        <v>6</v>
      </c>
      <c r="B271" s="2">
        <v>15000</v>
      </c>
      <c r="C271" s="2">
        <v>2</v>
      </c>
      <c r="D271" s="2">
        <v>45000</v>
      </c>
      <c r="E271" s="2">
        <v>2</v>
      </c>
    </row>
    <row r="272" spans="1:5" x14ac:dyDescent="0.25">
      <c r="A272" s="4" t="s">
        <v>6</v>
      </c>
      <c r="B272" s="2">
        <v>20000</v>
      </c>
      <c r="C272" s="2">
        <v>3</v>
      </c>
      <c r="D272" s="2">
        <v>40000</v>
      </c>
      <c r="E272" s="2">
        <v>3</v>
      </c>
    </row>
    <row r="273" spans="1:5" x14ac:dyDescent="0.25">
      <c r="A273" s="2" t="s">
        <v>5</v>
      </c>
      <c r="B273" s="2">
        <v>50000</v>
      </c>
      <c r="C273" s="2">
        <v>1</v>
      </c>
      <c r="D273" s="2">
        <v>30000</v>
      </c>
      <c r="E273" s="2">
        <v>3</v>
      </c>
    </row>
    <row r="274" spans="1:5" x14ac:dyDescent="0.25">
      <c r="A274" s="4" t="s">
        <v>6</v>
      </c>
      <c r="B274" s="2">
        <v>20000</v>
      </c>
      <c r="C274" s="2">
        <v>3</v>
      </c>
      <c r="D274" s="2">
        <v>30000</v>
      </c>
      <c r="E274" s="2">
        <v>4</v>
      </c>
    </row>
    <row r="275" spans="1:5" x14ac:dyDescent="0.25">
      <c r="A275" s="4" t="s">
        <v>6</v>
      </c>
      <c r="B275" s="2">
        <v>55000</v>
      </c>
      <c r="C275" s="2">
        <v>2</v>
      </c>
      <c r="D275" s="2">
        <v>100000</v>
      </c>
      <c r="E275" s="2">
        <v>2</v>
      </c>
    </row>
    <row r="276" spans="1:5" x14ac:dyDescent="0.25">
      <c r="A276" s="4" t="s">
        <v>6</v>
      </c>
      <c r="B276" s="2">
        <v>30000</v>
      </c>
      <c r="C276" s="2">
        <v>3</v>
      </c>
      <c r="D276" s="2">
        <v>30000</v>
      </c>
      <c r="E276" s="2">
        <v>3</v>
      </c>
    </row>
    <row r="277" spans="1:5" x14ac:dyDescent="0.25">
      <c r="A277" s="4" t="s">
        <v>6</v>
      </c>
      <c r="B277" s="2">
        <v>15000</v>
      </c>
      <c r="C277" s="2">
        <v>2</v>
      </c>
      <c r="D277" s="2">
        <v>55000</v>
      </c>
      <c r="E277" s="2">
        <v>2</v>
      </c>
    </row>
    <row r="278" spans="1:5" x14ac:dyDescent="0.25">
      <c r="A278" s="2" t="s">
        <v>5</v>
      </c>
      <c r="B278" s="2">
        <v>20000</v>
      </c>
      <c r="C278" s="2">
        <v>1</v>
      </c>
      <c r="D278" s="2">
        <v>35000</v>
      </c>
      <c r="E278" s="2">
        <v>2</v>
      </c>
    </row>
    <row r="279" spans="1:5" x14ac:dyDescent="0.25">
      <c r="A279" s="4" t="s">
        <v>6</v>
      </c>
      <c r="B279" s="2">
        <v>18000</v>
      </c>
      <c r="C279" s="2">
        <v>1</v>
      </c>
      <c r="D279" s="2">
        <v>40000</v>
      </c>
      <c r="E279" s="2">
        <v>2</v>
      </c>
    </row>
    <row r="280" spans="1:5" x14ac:dyDescent="0.25">
      <c r="A280" s="4" t="s">
        <v>6</v>
      </c>
      <c r="B280" s="2">
        <v>105000</v>
      </c>
      <c r="C280" s="2">
        <v>3</v>
      </c>
      <c r="D280" s="2">
        <v>120000</v>
      </c>
      <c r="E280" s="2">
        <v>3</v>
      </c>
    </row>
    <row r="281" spans="1:5" x14ac:dyDescent="0.25">
      <c r="A281" s="2" t="s">
        <v>5</v>
      </c>
      <c r="B281" s="2">
        <v>45000</v>
      </c>
      <c r="C281" s="2">
        <v>3</v>
      </c>
      <c r="D281" s="2">
        <v>0</v>
      </c>
      <c r="E281" s="2">
        <v>3</v>
      </c>
    </row>
    <row r="282" spans="1:5" x14ac:dyDescent="0.25">
      <c r="A282" s="2" t="s">
        <v>5</v>
      </c>
      <c r="B282" s="2">
        <v>30000</v>
      </c>
      <c r="C282" s="2">
        <v>3</v>
      </c>
      <c r="D282" s="2">
        <v>45000</v>
      </c>
      <c r="E282" s="2">
        <v>3</v>
      </c>
    </row>
    <row r="283" spans="1:5" x14ac:dyDescent="0.25">
      <c r="A283" s="2" t="s">
        <v>5</v>
      </c>
      <c r="B283" s="2">
        <v>45000</v>
      </c>
      <c r="C283" s="2">
        <v>2</v>
      </c>
      <c r="D283" s="2">
        <v>70000</v>
      </c>
      <c r="E283" s="2">
        <v>3</v>
      </c>
    </row>
    <row r="284" spans="1:5" x14ac:dyDescent="0.25">
      <c r="A284" s="4" t="s">
        <v>6</v>
      </c>
      <c r="B284" s="2">
        <v>45000</v>
      </c>
      <c r="C284" s="2">
        <v>4</v>
      </c>
      <c r="D284" s="2">
        <v>0</v>
      </c>
      <c r="E284" s="2">
        <v>4</v>
      </c>
    </row>
    <row r="285" spans="1:5" x14ac:dyDescent="0.25">
      <c r="A285" s="2" t="s">
        <v>5</v>
      </c>
      <c r="B285" s="2">
        <v>50000</v>
      </c>
      <c r="C285" s="2">
        <v>1</v>
      </c>
      <c r="D285" s="2">
        <v>50000</v>
      </c>
      <c r="E285" s="2">
        <v>2</v>
      </c>
    </row>
    <row r="286" spans="1:5" x14ac:dyDescent="0.25">
      <c r="A286" s="4" t="s">
        <v>6</v>
      </c>
      <c r="B286" s="2">
        <v>60000</v>
      </c>
      <c r="C286" s="2">
        <v>3</v>
      </c>
      <c r="D286" s="2">
        <v>100000</v>
      </c>
      <c r="E286" s="2">
        <v>3</v>
      </c>
    </row>
    <row r="287" spans="1:5" x14ac:dyDescent="0.25">
      <c r="A287" s="4" t="s">
        <v>6</v>
      </c>
      <c r="B287" s="2">
        <v>25000</v>
      </c>
      <c r="C287" s="2">
        <v>3</v>
      </c>
      <c r="D287" s="2">
        <v>100000</v>
      </c>
      <c r="E287" s="2">
        <v>3</v>
      </c>
    </row>
    <row r="288" spans="1:5" x14ac:dyDescent="0.25">
      <c r="A288" s="4" t="s">
        <v>6</v>
      </c>
      <c r="B288" s="2">
        <v>30000</v>
      </c>
      <c r="C288" s="2">
        <v>3</v>
      </c>
      <c r="D288" s="2">
        <v>0</v>
      </c>
      <c r="E288" s="2">
        <v>3</v>
      </c>
    </row>
    <row r="388" spans="1:5" x14ac:dyDescent="0.25">
      <c r="A388" s="2" t="s">
        <v>0</v>
      </c>
      <c r="B388" s="2" t="s">
        <v>1</v>
      </c>
      <c r="C388" s="2" t="s">
        <v>2</v>
      </c>
      <c r="D388" s="2" t="s">
        <v>3</v>
      </c>
      <c r="E388" s="2" t="s">
        <v>4</v>
      </c>
    </row>
    <row r="389" spans="1:5" x14ac:dyDescent="0.25">
      <c r="A389" s="4" t="s">
        <v>5</v>
      </c>
      <c r="B389" s="4">
        <v>35000</v>
      </c>
      <c r="C389" s="4">
        <v>2</v>
      </c>
      <c r="D389" s="4">
        <v>0</v>
      </c>
      <c r="E389" s="4">
        <v>2</v>
      </c>
    </row>
    <row r="390" spans="1:5" x14ac:dyDescent="0.25">
      <c r="A390" s="4" t="s">
        <v>5</v>
      </c>
      <c r="B390" s="4">
        <v>50000</v>
      </c>
      <c r="C390" s="4">
        <v>3</v>
      </c>
      <c r="D390" s="4">
        <v>50000</v>
      </c>
      <c r="E390" s="4">
        <v>3</v>
      </c>
    </row>
    <row r="391" spans="1:5" x14ac:dyDescent="0.25">
      <c r="A391" s="4" t="s">
        <v>6</v>
      </c>
      <c r="B391" s="4">
        <v>100000</v>
      </c>
      <c r="C391" s="4" t="s">
        <v>7</v>
      </c>
      <c r="D391" s="4">
        <v>100000</v>
      </c>
      <c r="E391" s="4" t="s">
        <v>8</v>
      </c>
    </row>
    <row r="392" spans="1:5" x14ac:dyDescent="0.25">
      <c r="A392" s="4" t="s">
        <v>6</v>
      </c>
      <c r="B392" s="4">
        <v>45000</v>
      </c>
      <c r="C392" s="4">
        <v>2</v>
      </c>
      <c r="D392" s="4">
        <v>120000</v>
      </c>
      <c r="E392" s="4">
        <v>3</v>
      </c>
    </row>
    <row r="393" spans="1:5" x14ac:dyDescent="0.25">
      <c r="A393" s="4" t="s">
        <v>5</v>
      </c>
      <c r="B393" s="4">
        <v>25000</v>
      </c>
      <c r="C393" s="4">
        <v>2</v>
      </c>
      <c r="D393" s="4">
        <v>39000</v>
      </c>
      <c r="E393" s="4">
        <v>2</v>
      </c>
    </row>
    <row r="394" spans="1:5" x14ac:dyDescent="0.25">
      <c r="A394" s="4" t="s">
        <v>5</v>
      </c>
      <c r="B394" s="4">
        <v>12000</v>
      </c>
      <c r="C394" s="4">
        <v>3</v>
      </c>
      <c r="D394" s="4">
        <v>29000</v>
      </c>
      <c r="E394" s="4">
        <v>3</v>
      </c>
    </row>
    <row r="395" spans="1:5" x14ac:dyDescent="0.25">
      <c r="A395" s="4" t="s">
        <v>6</v>
      </c>
      <c r="B395" s="4">
        <v>35000</v>
      </c>
      <c r="C395" s="4">
        <v>2</v>
      </c>
      <c r="D395" s="4">
        <v>50000</v>
      </c>
      <c r="E395" s="4">
        <v>2</v>
      </c>
    </row>
    <row r="396" spans="1:5" x14ac:dyDescent="0.25">
      <c r="A396" s="4" t="s">
        <v>6</v>
      </c>
      <c r="B396" s="4">
        <v>25000</v>
      </c>
      <c r="C396" s="4">
        <v>2</v>
      </c>
      <c r="D396" s="4">
        <v>75000</v>
      </c>
      <c r="E396" s="4">
        <v>2</v>
      </c>
    </row>
    <row r="397" spans="1:5" x14ac:dyDescent="0.25">
      <c r="A397" s="4" t="s">
        <v>5</v>
      </c>
      <c r="B397" s="4">
        <v>19000</v>
      </c>
      <c r="C397" s="4">
        <v>3</v>
      </c>
      <c r="D397" s="4">
        <v>30000</v>
      </c>
      <c r="E397" s="4">
        <v>3</v>
      </c>
    </row>
    <row r="398" spans="1:5" x14ac:dyDescent="0.25">
      <c r="A398" s="4" t="s">
        <v>6</v>
      </c>
      <c r="B398" s="4">
        <v>15000</v>
      </c>
      <c r="C398" s="4">
        <v>3</v>
      </c>
      <c r="D398" s="4">
        <v>50000</v>
      </c>
      <c r="E398" s="4">
        <v>3</v>
      </c>
    </row>
    <row r="399" spans="1:5" x14ac:dyDescent="0.25">
      <c r="A399" s="4" t="s">
        <v>5</v>
      </c>
      <c r="B399" s="4">
        <v>30000</v>
      </c>
      <c r="C399" s="4">
        <v>2</v>
      </c>
      <c r="D399" s="4">
        <v>100000</v>
      </c>
      <c r="E399" s="4">
        <v>2</v>
      </c>
    </row>
    <row r="400" spans="1:5" x14ac:dyDescent="0.25">
      <c r="A400" s="4" t="s">
        <v>5</v>
      </c>
      <c r="B400" s="4">
        <v>40000</v>
      </c>
      <c r="C400" s="4">
        <v>2</v>
      </c>
      <c r="D400" s="4">
        <v>40000</v>
      </c>
      <c r="E400" s="4">
        <v>2</v>
      </c>
    </row>
    <row r="401" spans="1:5" x14ac:dyDescent="0.25">
      <c r="A401" s="4" t="s">
        <v>5</v>
      </c>
      <c r="B401" s="4">
        <v>100000</v>
      </c>
      <c r="C401" s="4">
        <v>2</v>
      </c>
      <c r="D401" s="4">
        <v>30000</v>
      </c>
      <c r="E401" s="4">
        <v>3</v>
      </c>
    </row>
    <row r="402" spans="1:5" x14ac:dyDescent="0.25">
      <c r="A402" s="4" t="s">
        <v>6</v>
      </c>
      <c r="B402" s="2">
        <v>15000</v>
      </c>
      <c r="C402" s="2">
        <v>2</v>
      </c>
      <c r="D402" s="2">
        <v>45000</v>
      </c>
      <c r="E402" s="2">
        <v>2</v>
      </c>
    </row>
    <row r="403" spans="1:5" x14ac:dyDescent="0.25">
      <c r="A403" s="4" t="s">
        <v>6</v>
      </c>
      <c r="B403" s="2">
        <v>20000</v>
      </c>
      <c r="C403" s="2">
        <v>3</v>
      </c>
      <c r="D403" s="2">
        <v>40000</v>
      </c>
      <c r="E403" s="2">
        <v>3</v>
      </c>
    </row>
    <row r="404" spans="1:5" x14ac:dyDescent="0.25">
      <c r="A404" s="2" t="s">
        <v>5</v>
      </c>
      <c r="B404" s="2">
        <v>50000</v>
      </c>
      <c r="C404" s="2">
        <v>1</v>
      </c>
      <c r="D404" s="2">
        <v>30000</v>
      </c>
      <c r="E404" s="2">
        <v>3</v>
      </c>
    </row>
    <row r="405" spans="1:5" x14ac:dyDescent="0.25">
      <c r="A405" s="4" t="s">
        <v>6</v>
      </c>
      <c r="B405" s="2">
        <v>20000</v>
      </c>
      <c r="C405" s="2">
        <v>3</v>
      </c>
      <c r="D405" s="2">
        <v>30000</v>
      </c>
      <c r="E405" s="2">
        <v>4</v>
      </c>
    </row>
    <row r="406" spans="1:5" x14ac:dyDescent="0.25">
      <c r="A406" s="4" t="s">
        <v>6</v>
      </c>
      <c r="B406" s="2">
        <v>55000</v>
      </c>
      <c r="C406" s="2">
        <v>2</v>
      </c>
      <c r="D406" s="2">
        <v>100000</v>
      </c>
      <c r="E406" s="2">
        <v>2</v>
      </c>
    </row>
    <row r="407" spans="1:5" x14ac:dyDescent="0.25">
      <c r="A407" s="4" t="s">
        <v>6</v>
      </c>
      <c r="B407" s="2">
        <v>30000</v>
      </c>
      <c r="C407" s="2">
        <v>3</v>
      </c>
      <c r="D407" s="2">
        <v>30000</v>
      </c>
      <c r="E407" s="2">
        <v>3</v>
      </c>
    </row>
    <row r="408" spans="1:5" x14ac:dyDescent="0.25">
      <c r="A408" s="4" t="s">
        <v>6</v>
      </c>
      <c r="B408" s="2">
        <v>15000</v>
      </c>
      <c r="C408" s="2">
        <v>2</v>
      </c>
      <c r="D408" s="2">
        <v>55000</v>
      </c>
      <c r="E408" s="2">
        <v>2</v>
      </c>
    </row>
    <row r="409" spans="1:5" x14ac:dyDescent="0.25">
      <c r="A409" s="2" t="s">
        <v>5</v>
      </c>
      <c r="B409" s="2">
        <v>20000</v>
      </c>
      <c r="C409" s="2">
        <v>1</v>
      </c>
      <c r="D409" s="2">
        <v>35000</v>
      </c>
      <c r="E409" s="2">
        <v>2</v>
      </c>
    </row>
    <row r="410" spans="1:5" x14ac:dyDescent="0.25">
      <c r="A410" s="4" t="s">
        <v>6</v>
      </c>
      <c r="B410" s="2">
        <v>18000</v>
      </c>
      <c r="C410" s="2">
        <v>1</v>
      </c>
      <c r="D410" s="2">
        <v>40000</v>
      </c>
      <c r="E410" s="2">
        <v>2</v>
      </c>
    </row>
    <row r="411" spans="1:5" x14ac:dyDescent="0.25">
      <c r="A411" s="4" t="s">
        <v>6</v>
      </c>
      <c r="B411" s="2">
        <v>105000</v>
      </c>
      <c r="C411" s="2">
        <v>3</v>
      </c>
      <c r="D411" s="2">
        <v>120000</v>
      </c>
      <c r="E411" s="2">
        <v>3</v>
      </c>
    </row>
    <row r="412" spans="1:5" x14ac:dyDescent="0.25">
      <c r="A412" s="2" t="s">
        <v>5</v>
      </c>
      <c r="B412" s="2">
        <v>45000</v>
      </c>
      <c r="C412" s="2">
        <v>3</v>
      </c>
      <c r="D412" s="2">
        <v>0</v>
      </c>
      <c r="E412" s="2">
        <v>3</v>
      </c>
    </row>
    <row r="413" spans="1:5" x14ac:dyDescent="0.25">
      <c r="A413" s="2" t="s">
        <v>5</v>
      </c>
      <c r="B413" s="2">
        <v>30000</v>
      </c>
      <c r="C413" s="2">
        <v>3</v>
      </c>
      <c r="D413" s="2">
        <v>45000</v>
      </c>
      <c r="E413" s="2">
        <v>3</v>
      </c>
    </row>
    <row r="414" spans="1:5" x14ac:dyDescent="0.25">
      <c r="A414" s="2" t="s">
        <v>5</v>
      </c>
      <c r="B414" s="2">
        <v>45000</v>
      </c>
      <c r="C414" s="2">
        <v>2</v>
      </c>
      <c r="D414" s="2">
        <v>70000</v>
      </c>
      <c r="E414" s="2">
        <v>3</v>
      </c>
    </row>
    <row r="415" spans="1:5" x14ac:dyDescent="0.25">
      <c r="A415" s="4" t="s">
        <v>6</v>
      </c>
      <c r="B415" s="2">
        <v>45000</v>
      </c>
      <c r="C415" s="2">
        <v>4</v>
      </c>
      <c r="D415" s="2">
        <v>0</v>
      </c>
      <c r="E415" s="2">
        <v>4</v>
      </c>
    </row>
    <row r="416" spans="1:5" x14ac:dyDescent="0.25">
      <c r="A416" s="2" t="s">
        <v>5</v>
      </c>
      <c r="B416" s="2">
        <v>50000</v>
      </c>
      <c r="C416" s="2">
        <v>1</v>
      </c>
      <c r="D416" s="2">
        <v>50000</v>
      </c>
      <c r="E416" s="2">
        <v>2</v>
      </c>
    </row>
    <row r="417" spans="1:5" x14ac:dyDescent="0.25">
      <c r="A417" s="4" t="s">
        <v>6</v>
      </c>
      <c r="B417" s="2">
        <v>60000</v>
      </c>
      <c r="C417" s="2">
        <v>3</v>
      </c>
      <c r="D417" s="2">
        <v>100000</v>
      </c>
      <c r="E417" s="2">
        <v>3</v>
      </c>
    </row>
    <row r="418" spans="1:5" x14ac:dyDescent="0.25">
      <c r="A418" s="4" t="s">
        <v>6</v>
      </c>
      <c r="B418" s="2">
        <v>25000</v>
      </c>
      <c r="C418" s="2">
        <v>3</v>
      </c>
      <c r="D418" s="2">
        <v>100000</v>
      </c>
      <c r="E418" s="2">
        <v>3</v>
      </c>
    </row>
    <row r="419" spans="1:5" x14ac:dyDescent="0.25">
      <c r="A419" s="4" t="s">
        <v>6</v>
      </c>
      <c r="B419" s="2">
        <v>30000</v>
      </c>
      <c r="C419" s="2">
        <v>3</v>
      </c>
      <c r="D419" s="2">
        <v>0</v>
      </c>
      <c r="E419" s="2">
        <v>3</v>
      </c>
    </row>
    <row r="519" spans="1:5" x14ac:dyDescent="0.25">
      <c r="A519" s="2" t="s">
        <v>0</v>
      </c>
      <c r="B519" s="2" t="s">
        <v>1</v>
      </c>
      <c r="C519" s="2" t="s">
        <v>2</v>
      </c>
      <c r="D519" s="2" t="s">
        <v>3</v>
      </c>
      <c r="E519" s="2" t="s">
        <v>4</v>
      </c>
    </row>
    <row r="520" spans="1:5" x14ac:dyDescent="0.25">
      <c r="A520" s="4" t="s">
        <v>5</v>
      </c>
      <c r="B520" s="4">
        <v>35000</v>
      </c>
      <c r="C520" s="4">
        <v>2</v>
      </c>
      <c r="D520" s="4">
        <v>0</v>
      </c>
      <c r="E520" s="4">
        <v>2</v>
      </c>
    </row>
    <row r="521" spans="1:5" x14ac:dyDescent="0.25">
      <c r="A521" s="4" t="s">
        <v>5</v>
      </c>
      <c r="B521" s="4">
        <v>50000</v>
      </c>
      <c r="C521" s="4">
        <v>3</v>
      </c>
      <c r="D521" s="4">
        <v>50000</v>
      </c>
      <c r="E521" s="4">
        <v>3</v>
      </c>
    </row>
    <row r="522" spans="1:5" x14ac:dyDescent="0.25">
      <c r="A522" s="4" t="s">
        <v>6</v>
      </c>
      <c r="B522" s="4">
        <v>100000</v>
      </c>
      <c r="C522" s="4" t="s">
        <v>7</v>
      </c>
      <c r="D522" s="4">
        <v>100000</v>
      </c>
      <c r="E522" s="4" t="s">
        <v>8</v>
      </c>
    </row>
    <row r="523" spans="1:5" x14ac:dyDescent="0.25">
      <c r="A523" s="4" t="s">
        <v>6</v>
      </c>
      <c r="B523" s="4">
        <v>45000</v>
      </c>
      <c r="C523" s="4">
        <v>2</v>
      </c>
      <c r="D523" s="4">
        <v>120000</v>
      </c>
      <c r="E523" s="4">
        <v>3</v>
      </c>
    </row>
    <row r="524" spans="1:5" x14ac:dyDescent="0.25">
      <c r="A524" s="4" t="s">
        <v>5</v>
      </c>
      <c r="B524" s="4">
        <v>25000</v>
      </c>
      <c r="C524" s="4">
        <v>2</v>
      </c>
      <c r="D524" s="4">
        <v>39000</v>
      </c>
      <c r="E524" s="4">
        <v>2</v>
      </c>
    </row>
    <row r="525" spans="1:5" x14ac:dyDescent="0.25">
      <c r="A525" s="4" t="s">
        <v>5</v>
      </c>
      <c r="B525" s="4">
        <v>12000</v>
      </c>
      <c r="C525" s="4">
        <v>3</v>
      </c>
      <c r="D525" s="4">
        <v>29000</v>
      </c>
      <c r="E525" s="4">
        <v>3</v>
      </c>
    </row>
    <row r="526" spans="1:5" x14ac:dyDescent="0.25">
      <c r="A526" s="4" t="s">
        <v>6</v>
      </c>
      <c r="B526" s="4">
        <v>35000</v>
      </c>
      <c r="C526" s="4">
        <v>2</v>
      </c>
      <c r="D526" s="4">
        <v>50000</v>
      </c>
      <c r="E526" s="4">
        <v>2</v>
      </c>
    </row>
    <row r="527" spans="1:5" x14ac:dyDescent="0.25">
      <c r="A527" s="4" t="s">
        <v>6</v>
      </c>
      <c r="B527" s="4">
        <v>25000</v>
      </c>
      <c r="C527" s="4">
        <v>2</v>
      </c>
      <c r="D527" s="4">
        <v>75000</v>
      </c>
      <c r="E527" s="4">
        <v>2</v>
      </c>
    </row>
    <row r="528" spans="1:5" x14ac:dyDescent="0.25">
      <c r="A528" s="4" t="s">
        <v>5</v>
      </c>
      <c r="B528" s="4">
        <v>19000</v>
      </c>
      <c r="C528" s="4">
        <v>3</v>
      </c>
      <c r="D528" s="4">
        <v>30000</v>
      </c>
      <c r="E528" s="4">
        <v>3</v>
      </c>
    </row>
    <row r="529" spans="1:5" x14ac:dyDescent="0.25">
      <c r="A529" s="4" t="s">
        <v>6</v>
      </c>
      <c r="B529" s="4">
        <v>15000</v>
      </c>
      <c r="C529" s="4">
        <v>3</v>
      </c>
      <c r="D529" s="4">
        <v>50000</v>
      </c>
      <c r="E529" s="4">
        <v>3</v>
      </c>
    </row>
    <row r="530" spans="1:5" x14ac:dyDescent="0.25">
      <c r="A530" s="4" t="s">
        <v>5</v>
      </c>
      <c r="B530" s="4">
        <v>30000</v>
      </c>
      <c r="C530" s="4">
        <v>2</v>
      </c>
      <c r="D530" s="4">
        <v>100000</v>
      </c>
      <c r="E530" s="4">
        <v>2</v>
      </c>
    </row>
    <row r="531" spans="1:5" x14ac:dyDescent="0.25">
      <c r="A531" s="4" t="s">
        <v>5</v>
      </c>
      <c r="B531" s="4">
        <v>40000</v>
      </c>
      <c r="C531" s="4">
        <v>2</v>
      </c>
      <c r="D531" s="4">
        <v>40000</v>
      </c>
      <c r="E531" s="4">
        <v>2</v>
      </c>
    </row>
    <row r="532" spans="1:5" x14ac:dyDescent="0.25">
      <c r="A532" s="4" t="s">
        <v>5</v>
      </c>
      <c r="B532" s="4">
        <v>100000</v>
      </c>
      <c r="C532" s="4">
        <v>2</v>
      </c>
      <c r="D532" s="4">
        <v>30000</v>
      </c>
      <c r="E532" s="4">
        <v>3</v>
      </c>
    </row>
    <row r="533" spans="1:5" x14ac:dyDescent="0.25">
      <c r="A533" s="4" t="s">
        <v>6</v>
      </c>
      <c r="B533" s="4">
        <v>15000</v>
      </c>
      <c r="C533" s="4">
        <v>2</v>
      </c>
      <c r="D533" s="4">
        <v>45000</v>
      </c>
      <c r="E533" s="4">
        <v>2</v>
      </c>
    </row>
    <row r="534" spans="1:5" x14ac:dyDescent="0.25">
      <c r="A534" s="4" t="s">
        <v>6</v>
      </c>
      <c r="B534" s="4">
        <v>20000</v>
      </c>
      <c r="C534" s="4">
        <v>3</v>
      </c>
      <c r="D534" s="4">
        <v>40000</v>
      </c>
      <c r="E534" s="4">
        <v>3</v>
      </c>
    </row>
    <row r="535" spans="1:5" x14ac:dyDescent="0.25">
      <c r="A535" s="4" t="s">
        <v>5</v>
      </c>
      <c r="B535" s="4">
        <v>50000</v>
      </c>
      <c r="C535" s="4">
        <v>1</v>
      </c>
      <c r="D535" s="4">
        <v>30000</v>
      </c>
      <c r="E535" s="4">
        <v>3</v>
      </c>
    </row>
    <row r="536" spans="1:5" x14ac:dyDescent="0.25">
      <c r="A536" s="4" t="s">
        <v>6</v>
      </c>
      <c r="B536" s="4">
        <v>20000</v>
      </c>
      <c r="C536" s="4">
        <v>3</v>
      </c>
      <c r="D536" s="4">
        <v>30000</v>
      </c>
      <c r="E536" s="4">
        <v>4</v>
      </c>
    </row>
    <row r="537" spans="1:5" x14ac:dyDescent="0.25">
      <c r="A537" s="4" t="s">
        <v>6</v>
      </c>
      <c r="B537" s="4">
        <v>55000</v>
      </c>
      <c r="C537" s="4">
        <v>2</v>
      </c>
      <c r="D537" s="4">
        <v>100000</v>
      </c>
      <c r="E537" s="4">
        <v>2</v>
      </c>
    </row>
    <row r="538" spans="1:5" x14ac:dyDescent="0.25">
      <c r="A538" s="4" t="s">
        <v>6</v>
      </c>
      <c r="B538" s="4">
        <v>30000</v>
      </c>
      <c r="C538" s="4">
        <v>3</v>
      </c>
      <c r="D538" s="4">
        <v>30000</v>
      </c>
      <c r="E538" s="4">
        <v>3</v>
      </c>
    </row>
    <row r="539" spans="1:5" x14ac:dyDescent="0.25">
      <c r="A539" s="4" t="s">
        <v>6</v>
      </c>
      <c r="B539" s="4">
        <v>15000</v>
      </c>
      <c r="C539" s="4">
        <v>2</v>
      </c>
      <c r="D539" s="4">
        <v>55000</v>
      </c>
      <c r="E539" s="4">
        <v>2</v>
      </c>
    </row>
    <row r="540" spans="1:5" x14ac:dyDescent="0.25">
      <c r="A540" s="2" t="s">
        <v>5</v>
      </c>
      <c r="B540" s="2">
        <v>20000</v>
      </c>
      <c r="C540" s="2">
        <v>1</v>
      </c>
      <c r="D540" s="2">
        <v>35000</v>
      </c>
      <c r="E540" s="2">
        <v>2</v>
      </c>
    </row>
    <row r="541" spans="1:5" x14ac:dyDescent="0.25">
      <c r="A541" s="4" t="s">
        <v>6</v>
      </c>
      <c r="B541" s="4">
        <v>18000</v>
      </c>
      <c r="C541" s="4">
        <v>1</v>
      </c>
      <c r="D541" s="4">
        <v>40000</v>
      </c>
      <c r="E541" s="4">
        <v>2</v>
      </c>
    </row>
    <row r="542" spans="1:5" x14ac:dyDescent="0.25">
      <c r="A542" s="4" t="s">
        <v>6</v>
      </c>
      <c r="B542" s="2">
        <v>105000</v>
      </c>
      <c r="C542" s="2">
        <v>3</v>
      </c>
      <c r="D542" s="2">
        <v>120000</v>
      </c>
      <c r="E542" s="2">
        <v>3</v>
      </c>
    </row>
    <row r="543" spans="1:5" x14ac:dyDescent="0.25">
      <c r="A543" s="2" t="s">
        <v>5</v>
      </c>
      <c r="B543" s="2">
        <v>45000</v>
      </c>
      <c r="C543" s="2">
        <v>3</v>
      </c>
      <c r="D543" s="2">
        <v>0</v>
      </c>
      <c r="E543" s="2">
        <v>3</v>
      </c>
    </row>
    <row r="544" spans="1:5" x14ac:dyDescent="0.25">
      <c r="A544" s="2" t="s">
        <v>5</v>
      </c>
      <c r="B544" s="2">
        <v>30000</v>
      </c>
      <c r="C544" s="2">
        <v>3</v>
      </c>
      <c r="D544" s="2">
        <v>45000</v>
      </c>
      <c r="E544" s="2">
        <v>3</v>
      </c>
    </row>
    <row r="545" spans="1:5" x14ac:dyDescent="0.25">
      <c r="A545" s="2" t="s">
        <v>5</v>
      </c>
      <c r="B545" s="2">
        <v>45000</v>
      </c>
      <c r="C545" s="2">
        <v>2</v>
      </c>
      <c r="D545" s="2">
        <v>70000</v>
      </c>
      <c r="E545" s="2">
        <v>3</v>
      </c>
    </row>
    <row r="546" spans="1:5" x14ac:dyDescent="0.25">
      <c r="A546" s="4" t="s">
        <v>6</v>
      </c>
      <c r="B546" s="2">
        <v>45000</v>
      </c>
      <c r="C546" s="2">
        <v>4</v>
      </c>
      <c r="D546" s="2">
        <v>0</v>
      </c>
      <c r="E546" s="2">
        <v>4</v>
      </c>
    </row>
    <row r="547" spans="1:5" x14ac:dyDescent="0.25">
      <c r="A547" s="2" t="s">
        <v>5</v>
      </c>
      <c r="B547" s="2">
        <v>50000</v>
      </c>
      <c r="C547" s="2">
        <v>1</v>
      </c>
      <c r="D547" s="2">
        <v>50000</v>
      </c>
      <c r="E547" s="2">
        <v>2</v>
      </c>
    </row>
    <row r="548" spans="1:5" x14ac:dyDescent="0.25">
      <c r="A548" s="4" t="s">
        <v>6</v>
      </c>
      <c r="B548" s="2">
        <v>60000</v>
      </c>
      <c r="C548" s="2">
        <v>3</v>
      </c>
      <c r="D548" s="2">
        <v>100000</v>
      </c>
      <c r="E548" s="2">
        <v>3</v>
      </c>
    </row>
    <row r="549" spans="1:5" x14ac:dyDescent="0.25">
      <c r="A549" s="4" t="s">
        <v>6</v>
      </c>
      <c r="B549" s="2">
        <v>25000</v>
      </c>
      <c r="C549" s="2">
        <v>3</v>
      </c>
      <c r="D549" s="2">
        <v>100000</v>
      </c>
      <c r="E549" s="2">
        <v>3</v>
      </c>
    </row>
    <row r="550" spans="1:5" x14ac:dyDescent="0.25">
      <c r="A550" s="4" t="s">
        <v>6</v>
      </c>
      <c r="B550" s="2">
        <v>30000</v>
      </c>
      <c r="C550" s="2">
        <v>3</v>
      </c>
      <c r="D550" s="2">
        <v>0</v>
      </c>
      <c r="E550" s="2">
        <v>3</v>
      </c>
    </row>
    <row r="650" spans="1:5" x14ac:dyDescent="0.25">
      <c r="A650" s="2" t="s">
        <v>0</v>
      </c>
      <c r="B650" s="2" t="s">
        <v>1</v>
      </c>
      <c r="C650" s="2" t="s">
        <v>2</v>
      </c>
      <c r="D650" s="2" t="s">
        <v>3</v>
      </c>
      <c r="E650" s="2" t="s">
        <v>4</v>
      </c>
    </row>
    <row r="651" spans="1:5" x14ac:dyDescent="0.25">
      <c r="A651" s="4" t="s">
        <v>5</v>
      </c>
      <c r="B651" s="4">
        <v>35000</v>
      </c>
      <c r="C651" s="4">
        <v>2</v>
      </c>
      <c r="D651" s="4">
        <v>0</v>
      </c>
      <c r="E651" s="4">
        <v>2</v>
      </c>
    </row>
    <row r="652" spans="1:5" x14ac:dyDescent="0.25">
      <c r="A652" s="4" t="s">
        <v>5</v>
      </c>
      <c r="B652" s="4">
        <v>50000</v>
      </c>
      <c r="C652" s="4">
        <v>3</v>
      </c>
      <c r="D652" s="4">
        <v>50000</v>
      </c>
      <c r="E652" s="4">
        <v>3</v>
      </c>
    </row>
    <row r="653" spans="1:5" x14ac:dyDescent="0.25">
      <c r="A653" s="4" t="s">
        <v>6</v>
      </c>
      <c r="B653" s="4">
        <v>100000</v>
      </c>
      <c r="C653" s="4" t="s">
        <v>7</v>
      </c>
      <c r="D653" s="4">
        <v>100000</v>
      </c>
      <c r="E653" s="4" t="s">
        <v>8</v>
      </c>
    </row>
    <row r="654" spans="1:5" x14ac:dyDescent="0.25">
      <c r="A654" s="4" t="s">
        <v>6</v>
      </c>
      <c r="B654" s="4">
        <v>45000</v>
      </c>
      <c r="C654" s="4">
        <v>2</v>
      </c>
      <c r="D654" s="4">
        <v>120000</v>
      </c>
      <c r="E654" s="4">
        <v>3</v>
      </c>
    </row>
    <row r="655" spans="1:5" x14ac:dyDescent="0.25">
      <c r="A655" s="4" t="s">
        <v>5</v>
      </c>
      <c r="B655" s="4">
        <v>25000</v>
      </c>
      <c r="C655" s="4">
        <v>2</v>
      </c>
      <c r="D655" s="4">
        <v>39000</v>
      </c>
      <c r="E655" s="4">
        <v>2</v>
      </c>
    </row>
    <row r="656" spans="1:5" x14ac:dyDescent="0.25">
      <c r="A656" s="4" t="s">
        <v>5</v>
      </c>
      <c r="B656" s="4">
        <v>12000</v>
      </c>
      <c r="C656" s="4">
        <v>3</v>
      </c>
      <c r="D656" s="4">
        <v>29000</v>
      </c>
      <c r="E656" s="4">
        <v>3</v>
      </c>
    </row>
    <row r="657" spans="1:5" x14ac:dyDescent="0.25">
      <c r="A657" s="4" t="s">
        <v>6</v>
      </c>
      <c r="B657" s="4">
        <v>35000</v>
      </c>
      <c r="C657" s="4">
        <v>2</v>
      </c>
      <c r="D657" s="4">
        <v>50000</v>
      </c>
      <c r="E657" s="4">
        <v>2</v>
      </c>
    </row>
    <row r="658" spans="1:5" x14ac:dyDescent="0.25">
      <c r="A658" s="4" t="s">
        <v>6</v>
      </c>
      <c r="B658" s="4">
        <v>25000</v>
      </c>
      <c r="C658" s="4">
        <v>2</v>
      </c>
      <c r="D658" s="4">
        <v>75000</v>
      </c>
      <c r="E658" s="4">
        <v>2</v>
      </c>
    </row>
    <row r="659" spans="1:5" x14ac:dyDescent="0.25">
      <c r="A659" s="4" t="s">
        <v>5</v>
      </c>
      <c r="B659" s="4">
        <v>19000</v>
      </c>
      <c r="C659" s="4">
        <v>3</v>
      </c>
      <c r="D659" s="4">
        <v>30000</v>
      </c>
      <c r="E659" s="4">
        <v>3</v>
      </c>
    </row>
    <row r="660" spans="1:5" x14ac:dyDescent="0.25">
      <c r="A660" s="4" t="s">
        <v>6</v>
      </c>
      <c r="B660" s="4">
        <v>15000</v>
      </c>
      <c r="C660" s="4">
        <v>3</v>
      </c>
      <c r="D660" s="4">
        <v>50000</v>
      </c>
      <c r="E660" s="4">
        <v>3</v>
      </c>
    </row>
    <row r="661" spans="1:5" x14ac:dyDescent="0.25">
      <c r="A661" s="4" t="s">
        <v>5</v>
      </c>
      <c r="B661" s="4">
        <v>30000</v>
      </c>
      <c r="C661" s="4">
        <v>2</v>
      </c>
      <c r="D661" s="4">
        <v>100000</v>
      </c>
      <c r="E661" s="4">
        <v>2</v>
      </c>
    </row>
    <row r="662" spans="1:5" x14ac:dyDescent="0.25">
      <c r="A662" s="4" t="s">
        <v>5</v>
      </c>
      <c r="B662" s="4">
        <v>40000</v>
      </c>
      <c r="C662" s="4">
        <v>2</v>
      </c>
      <c r="D662" s="4">
        <v>40000</v>
      </c>
      <c r="E662" s="4">
        <v>2</v>
      </c>
    </row>
    <row r="663" spans="1:5" x14ac:dyDescent="0.25">
      <c r="A663" s="4" t="s">
        <v>5</v>
      </c>
      <c r="B663" s="4">
        <v>100000</v>
      </c>
      <c r="C663" s="4">
        <v>2</v>
      </c>
      <c r="D663" s="4">
        <v>30000</v>
      </c>
      <c r="E663" s="4">
        <v>3</v>
      </c>
    </row>
    <row r="664" spans="1:5" x14ac:dyDescent="0.25">
      <c r="A664" s="4" t="s">
        <v>6</v>
      </c>
      <c r="B664" s="4">
        <v>15000</v>
      </c>
      <c r="C664" s="4">
        <v>2</v>
      </c>
      <c r="D664" s="4">
        <v>45000</v>
      </c>
      <c r="E664" s="4">
        <v>2</v>
      </c>
    </row>
    <row r="665" spans="1:5" x14ac:dyDescent="0.25">
      <c r="A665" s="4" t="s">
        <v>6</v>
      </c>
      <c r="B665" s="4">
        <v>20000</v>
      </c>
      <c r="C665" s="4">
        <v>3</v>
      </c>
      <c r="D665" s="4">
        <v>40000</v>
      </c>
      <c r="E665" s="4">
        <v>3</v>
      </c>
    </row>
    <row r="666" spans="1:5" x14ac:dyDescent="0.25">
      <c r="A666" s="4" t="s">
        <v>5</v>
      </c>
      <c r="B666" s="4">
        <v>50000</v>
      </c>
      <c r="C666" s="4">
        <v>1</v>
      </c>
      <c r="D666" s="4">
        <v>30000</v>
      </c>
      <c r="E666" s="4">
        <v>3</v>
      </c>
    </row>
    <row r="667" spans="1:5" x14ac:dyDescent="0.25">
      <c r="A667" s="4" t="s">
        <v>6</v>
      </c>
      <c r="B667" s="4">
        <v>20000</v>
      </c>
      <c r="C667" s="4">
        <v>3</v>
      </c>
      <c r="D667" s="4">
        <v>30000</v>
      </c>
      <c r="E667" s="4">
        <v>4</v>
      </c>
    </row>
    <row r="668" spans="1:5" x14ac:dyDescent="0.25">
      <c r="A668" s="4" t="s">
        <v>6</v>
      </c>
      <c r="B668" s="4">
        <v>55000</v>
      </c>
      <c r="C668" s="4">
        <v>2</v>
      </c>
      <c r="D668" s="4">
        <v>100000</v>
      </c>
      <c r="E668" s="4">
        <v>2</v>
      </c>
    </row>
    <row r="669" spans="1:5" x14ac:dyDescent="0.25">
      <c r="A669" s="4" t="s">
        <v>6</v>
      </c>
      <c r="B669" s="4">
        <v>30000</v>
      </c>
      <c r="C669" s="4">
        <v>3</v>
      </c>
      <c r="D669" s="4">
        <v>30000</v>
      </c>
      <c r="E669" s="4">
        <v>3</v>
      </c>
    </row>
    <row r="670" spans="1:5" x14ac:dyDescent="0.25">
      <c r="A670" s="4" t="s">
        <v>6</v>
      </c>
      <c r="B670" s="4">
        <v>15000</v>
      </c>
      <c r="C670" s="4">
        <v>2</v>
      </c>
      <c r="D670" s="4">
        <v>55000</v>
      </c>
      <c r="E670" s="4">
        <v>2</v>
      </c>
    </row>
    <row r="671" spans="1:5" x14ac:dyDescent="0.25">
      <c r="A671" s="4" t="s">
        <v>5</v>
      </c>
      <c r="B671" s="4">
        <v>20000</v>
      </c>
      <c r="C671" s="4">
        <v>1</v>
      </c>
      <c r="D671" s="4">
        <v>35000</v>
      </c>
      <c r="E671" s="4">
        <v>2</v>
      </c>
    </row>
    <row r="672" spans="1:5" x14ac:dyDescent="0.25">
      <c r="A672" s="4" t="s">
        <v>6</v>
      </c>
      <c r="B672" s="4">
        <v>18000</v>
      </c>
      <c r="C672" s="4">
        <v>1</v>
      </c>
      <c r="D672" s="4">
        <v>40000</v>
      </c>
      <c r="E672" s="4">
        <v>2</v>
      </c>
    </row>
    <row r="673" spans="1:5" x14ac:dyDescent="0.25">
      <c r="A673" s="4" t="s">
        <v>6</v>
      </c>
      <c r="B673" s="4">
        <v>105000</v>
      </c>
      <c r="C673" s="4">
        <v>3</v>
      </c>
      <c r="D673" s="4">
        <v>120000</v>
      </c>
      <c r="E673" s="4">
        <v>3</v>
      </c>
    </row>
    <row r="674" spans="1:5" x14ac:dyDescent="0.25">
      <c r="A674" s="4" t="s">
        <v>5</v>
      </c>
      <c r="B674" s="4">
        <v>45000</v>
      </c>
      <c r="C674" s="4">
        <v>3</v>
      </c>
      <c r="D674" s="4">
        <v>0</v>
      </c>
      <c r="E674" s="4">
        <v>3</v>
      </c>
    </row>
    <row r="675" spans="1:5" x14ac:dyDescent="0.25">
      <c r="A675" s="4" t="s">
        <v>5</v>
      </c>
      <c r="B675" s="4">
        <v>30000</v>
      </c>
      <c r="C675" s="4">
        <v>3</v>
      </c>
      <c r="D675" s="4">
        <v>45000</v>
      </c>
      <c r="E675" s="4">
        <v>3</v>
      </c>
    </row>
    <row r="676" spans="1:5" x14ac:dyDescent="0.25">
      <c r="A676" s="4" t="s">
        <v>5</v>
      </c>
      <c r="B676" s="4">
        <v>45000</v>
      </c>
      <c r="C676" s="4">
        <v>2</v>
      </c>
      <c r="D676" s="4">
        <v>70000</v>
      </c>
      <c r="E676" s="4">
        <v>3</v>
      </c>
    </row>
    <row r="677" spans="1:5" x14ac:dyDescent="0.25">
      <c r="A677" s="4" t="s">
        <v>6</v>
      </c>
      <c r="B677" s="4">
        <v>45000</v>
      </c>
      <c r="C677" s="4">
        <v>4</v>
      </c>
      <c r="D677" s="4">
        <v>0</v>
      </c>
      <c r="E677" s="4">
        <v>4</v>
      </c>
    </row>
    <row r="678" spans="1:5" x14ac:dyDescent="0.25">
      <c r="A678" s="2" t="s">
        <v>5</v>
      </c>
      <c r="B678" s="2">
        <v>50000</v>
      </c>
      <c r="C678" s="2">
        <v>1</v>
      </c>
      <c r="D678" s="2">
        <v>50000</v>
      </c>
      <c r="E678" s="2">
        <v>2</v>
      </c>
    </row>
    <row r="679" spans="1:5" x14ac:dyDescent="0.25">
      <c r="A679" s="4" t="s">
        <v>6</v>
      </c>
      <c r="B679" s="4">
        <v>60000</v>
      </c>
      <c r="C679" s="4">
        <v>3</v>
      </c>
      <c r="D679" s="4">
        <v>100000</v>
      </c>
      <c r="E679" s="4">
        <v>3</v>
      </c>
    </row>
    <row r="680" spans="1:5" x14ac:dyDescent="0.25">
      <c r="A680" s="4" t="s">
        <v>6</v>
      </c>
      <c r="B680" s="2">
        <v>25000</v>
      </c>
      <c r="C680" s="2">
        <v>3</v>
      </c>
      <c r="D680" s="2">
        <v>100000</v>
      </c>
      <c r="E680" s="2">
        <v>3</v>
      </c>
    </row>
    <row r="681" spans="1:5" x14ac:dyDescent="0.25">
      <c r="A681" s="4" t="s">
        <v>6</v>
      </c>
      <c r="B681" s="2">
        <v>30000</v>
      </c>
      <c r="C681" s="2">
        <v>3</v>
      </c>
      <c r="D681" s="2">
        <v>0</v>
      </c>
      <c r="E681" s="2">
        <v>3</v>
      </c>
    </row>
    <row r="781" spans="1:5" x14ac:dyDescent="0.25">
      <c r="A781" s="2" t="s">
        <v>0</v>
      </c>
      <c r="B781" s="2" t="s">
        <v>1</v>
      </c>
      <c r="C781" s="2" t="s">
        <v>2</v>
      </c>
      <c r="D781" s="2" t="s">
        <v>3</v>
      </c>
      <c r="E781" s="2" t="s">
        <v>4</v>
      </c>
    </row>
    <row r="782" spans="1:5" x14ac:dyDescent="0.25">
      <c r="A782" s="4" t="s">
        <v>5</v>
      </c>
      <c r="B782" s="4">
        <v>35000</v>
      </c>
      <c r="C782" s="4">
        <v>2</v>
      </c>
      <c r="D782" s="4">
        <v>0</v>
      </c>
      <c r="E782" s="4">
        <v>2</v>
      </c>
    </row>
    <row r="783" spans="1:5" x14ac:dyDescent="0.25">
      <c r="A783" s="4" t="s">
        <v>5</v>
      </c>
      <c r="B783" s="4">
        <v>50000</v>
      </c>
      <c r="C783" s="4">
        <v>3</v>
      </c>
      <c r="D783" s="4">
        <v>50000</v>
      </c>
      <c r="E783" s="4">
        <v>3</v>
      </c>
    </row>
    <row r="784" spans="1:5" x14ac:dyDescent="0.25">
      <c r="A784" s="4" t="s">
        <v>6</v>
      </c>
      <c r="B784" s="4">
        <v>100000</v>
      </c>
      <c r="C784" s="4" t="s">
        <v>7</v>
      </c>
      <c r="D784" s="4">
        <v>100000</v>
      </c>
      <c r="E784" s="4" t="s">
        <v>8</v>
      </c>
    </row>
    <row r="785" spans="1:5" x14ac:dyDescent="0.25">
      <c r="A785" s="4" t="s">
        <v>6</v>
      </c>
      <c r="B785" s="4">
        <v>45000</v>
      </c>
      <c r="C785" s="4">
        <v>2</v>
      </c>
      <c r="D785" s="4">
        <v>120000</v>
      </c>
      <c r="E785" s="4">
        <v>3</v>
      </c>
    </row>
    <row r="786" spans="1:5" x14ac:dyDescent="0.25">
      <c r="A786" s="4" t="s">
        <v>5</v>
      </c>
      <c r="B786" s="4">
        <v>25000</v>
      </c>
      <c r="C786" s="4">
        <v>2</v>
      </c>
      <c r="D786" s="4">
        <v>39000</v>
      </c>
      <c r="E786" s="4">
        <v>2</v>
      </c>
    </row>
    <row r="787" spans="1:5" x14ac:dyDescent="0.25">
      <c r="A787" s="4" t="s">
        <v>5</v>
      </c>
      <c r="B787" s="4">
        <v>12000</v>
      </c>
      <c r="C787" s="4">
        <v>3</v>
      </c>
      <c r="D787" s="4">
        <v>29000</v>
      </c>
      <c r="E787" s="4">
        <v>3</v>
      </c>
    </row>
    <row r="788" spans="1:5" x14ac:dyDescent="0.25">
      <c r="A788" s="4" t="s">
        <v>6</v>
      </c>
      <c r="B788" s="4">
        <v>35000</v>
      </c>
      <c r="C788" s="4">
        <v>2</v>
      </c>
      <c r="D788" s="4">
        <v>50000</v>
      </c>
      <c r="E788" s="4">
        <v>2</v>
      </c>
    </row>
    <row r="789" spans="1:5" x14ac:dyDescent="0.25">
      <c r="A789" s="4" t="s">
        <v>6</v>
      </c>
      <c r="B789" s="4">
        <v>25000</v>
      </c>
      <c r="C789" s="4">
        <v>2</v>
      </c>
      <c r="D789" s="4">
        <v>75000</v>
      </c>
      <c r="E789" s="4">
        <v>2</v>
      </c>
    </row>
    <row r="790" spans="1:5" x14ac:dyDescent="0.25">
      <c r="A790" s="4" t="s">
        <v>5</v>
      </c>
      <c r="B790" s="4">
        <v>19000</v>
      </c>
      <c r="C790" s="4">
        <v>3</v>
      </c>
      <c r="D790" s="4">
        <v>30000</v>
      </c>
      <c r="E790" s="4">
        <v>3</v>
      </c>
    </row>
    <row r="791" spans="1:5" x14ac:dyDescent="0.25">
      <c r="A791" s="4" t="s">
        <v>6</v>
      </c>
      <c r="B791" s="4">
        <v>15000</v>
      </c>
      <c r="C791" s="4">
        <v>3</v>
      </c>
      <c r="D791" s="4">
        <v>50000</v>
      </c>
      <c r="E791" s="4">
        <v>3</v>
      </c>
    </row>
    <row r="792" spans="1:5" x14ac:dyDescent="0.25">
      <c r="A792" s="4" t="s">
        <v>5</v>
      </c>
      <c r="B792" s="4">
        <v>30000</v>
      </c>
      <c r="C792" s="4">
        <v>2</v>
      </c>
      <c r="D792" s="4">
        <v>100000</v>
      </c>
      <c r="E792" s="4">
        <v>2</v>
      </c>
    </row>
    <row r="793" spans="1:5" x14ac:dyDescent="0.25">
      <c r="A793" s="4" t="s">
        <v>5</v>
      </c>
      <c r="B793" s="4">
        <v>40000</v>
      </c>
      <c r="C793" s="4">
        <v>2</v>
      </c>
      <c r="D793" s="4">
        <v>40000</v>
      </c>
      <c r="E793" s="4">
        <v>2</v>
      </c>
    </row>
    <row r="794" spans="1:5" x14ac:dyDescent="0.25">
      <c r="A794" s="4" t="s">
        <v>5</v>
      </c>
      <c r="B794" s="4">
        <v>100000</v>
      </c>
      <c r="C794" s="4">
        <v>2</v>
      </c>
      <c r="D794" s="4">
        <v>30000</v>
      </c>
      <c r="E794" s="4">
        <v>3</v>
      </c>
    </row>
    <row r="795" spans="1:5" x14ac:dyDescent="0.25">
      <c r="A795" s="4" t="s">
        <v>6</v>
      </c>
      <c r="B795" s="4">
        <v>15000</v>
      </c>
      <c r="C795" s="4">
        <v>2</v>
      </c>
      <c r="D795" s="4">
        <v>45000</v>
      </c>
      <c r="E795" s="4">
        <v>2</v>
      </c>
    </row>
    <row r="796" spans="1:5" x14ac:dyDescent="0.25">
      <c r="A796" s="4" t="s">
        <v>6</v>
      </c>
      <c r="B796" s="4">
        <v>20000</v>
      </c>
      <c r="C796" s="4">
        <v>3</v>
      </c>
      <c r="D796" s="4">
        <v>40000</v>
      </c>
      <c r="E796" s="4">
        <v>3</v>
      </c>
    </row>
    <row r="797" spans="1:5" x14ac:dyDescent="0.25">
      <c r="A797" s="4" t="s">
        <v>5</v>
      </c>
      <c r="B797" s="4">
        <v>50000</v>
      </c>
      <c r="C797" s="4">
        <v>1</v>
      </c>
      <c r="D797" s="4">
        <v>30000</v>
      </c>
      <c r="E797" s="4">
        <v>3</v>
      </c>
    </row>
    <row r="798" spans="1:5" x14ac:dyDescent="0.25">
      <c r="A798" s="4" t="s">
        <v>6</v>
      </c>
      <c r="B798" s="4">
        <v>20000</v>
      </c>
      <c r="C798" s="4">
        <v>3</v>
      </c>
      <c r="D798" s="4">
        <v>30000</v>
      </c>
      <c r="E798" s="4">
        <v>4</v>
      </c>
    </row>
    <row r="799" spans="1:5" x14ac:dyDescent="0.25">
      <c r="A799" s="4" t="s">
        <v>6</v>
      </c>
      <c r="B799" s="4">
        <v>55000</v>
      </c>
      <c r="C799" s="4">
        <v>2</v>
      </c>
      <c r="D799" s="4">
        <v>100000</v>
      </c>
      <c r="E799" s="4">
        <v>2</v>
      </c>
    </row>
    <row r="800" spans="1:5" x14ac:dyDescent="0.25">
      <c r="A800" s="4" t="s">
        <v>6</v>
      </c>
      <c r="B800" s="4">
        <v>30000</v>
      </c>
      <c r="C800" s="4">
        <v>3</v>
      </c>
      <c r="D800" s="4">
        <v>30000</v>
      </c>
      <c r="E800" s="4">
        <v>3</v>
      </c>
    </row>
    <row r="801" spans="1:5" x14ac:dyDescent="0.25">
      <c r="A801" s="4" t="s">
        <v>6</v>
      </c>
      <c r="B801" s="4">
        <v>15000</v>
      </c>
      <c r="C801" s="4">
        <v>2</v>
      </c>
      <c r="D801" s="4">
        <v>55000</v>
      </c>
      <c r="E801" s="4">
        <v>2</v>
      </c>
    </row>
    <row r="802" spans="1:5" x14ac:dyDescent="0.25">
      <c r="A802" s="4" t="s">
        <v>5</v>
      </c>
      <c r="B802" s="4">
        <v>20000</v>
      </c>
      <c r="C802" s="4">
        <v>1</v>
      </c>
      <c r="D802" s="4">
        <v>35000</v>
      </c>
      <c r="E802" s="4">
        <v>2</v>
      </c>
    </row>
    <row r="803" spans="1:5" x14ac:dyDescent="0.25">
      <c r="A803" s="4" t="s">
        <v>6</v>
      </c>
      <c r="B803" s="4">
        <v>18000</v>
      </c>
      <c r="C803" s="4">
        <v>1</v>
      </c>
      <c r="D803" s="4">
        <v>40000</v>
      </c>
      <c r="E803" s="4">
        <v>2</v>
      </c>
    </row>
    <row r="804" spans="1:5" x14ac:dyDescent="0.25">
      <c r="A804" s="4" t="s">
        <v>6</v>
      </c>
      <c r="B804" s="4">
        <v>105000</v>
      </c>
      <c r="C804" s="4">
        <v>3</v>
      </c>
      <c r="D804" s="4">
        <v>120000</v>
      </c>
      <c r="E804" s="4">
        <v>3</v>
      </c>
    </row>
    <row r="805" spans="1:5" x14ac:dyDescent="0.25">
      <c r="A805" s="4" t="s">
        <v>5</v>
      </c>
      <c r="B805" s="4">
        <v>45000</v>
      </c>
      <c r="C805" s="4">
        <v>3</v>
      </c>
      <c r="D805" s="4">
        <v>0</v>
      </c>
      <c r="E805" s="4">
        <v>3</v>
      </c>
    </row>
    <row r="806" spans="1:5" x14ac:dyDescent="0.25">
      <c r="A806" s="4" t="s">
        <v>5</v>
      </c>
      <c r="B806" s="4">
        <v>30000</v>
      </c>
      <c r="C806" s="4">
        <v>3</v>
      </c>
      <c r="D806" s="4">
        <v>45000</v>
      </c>
      <c r="E806" s="4">
        <v>3</v>
      </c>
    </row>
    <row r="807" spans="1:5" x14ac:dyDescent="0.25">
      <c r="A807" s="4" t="s">
        <v>5</v>
      </c>
      <c r="B807" s="4">
        <v>45000</v>
      </c>
      <c r="C807" s="4">
        <v>2</v>
      </c>
      <c r="D807" s="4">
        <v>70000</v>
      </c>
      <c r="E807" s="4">
        <v>3</v>
      </c>
    </row>
    <row r="808" spans="1:5" x14ac:dyDescent="0.25">
      <c r="A808" s="4" t="s">
        <v>6</v>
      </c>
      <c r="B808" s="4">
        <v>45000</v>
      </c>
      <c r="C808" s="4">
        <v>4</v>
      </c>
      <c r="D808" s="4">
        <v>0</v>
      </c>
      <c r="E808" s="4">
        <v>4</v>
      </c>
    </row>
    <row r="809" spans="1:5" x14ac:dyDescent="0.25">
      <c r="A809" s="4" t="s">
        <v>5</v>
      </c>
      <c r="B809" s="4">
        <v>50000</v>
      </c>
      <c r="C809" s="4">
        <v>1</v>
      </c>
      <c r="D809" s="4">
        <v>50000</v>
      </c>
      <c r="E809" s="4">
        <v>2</v>
      </c>
    </row>
    <row r="810" spans="1:5" x14ac:dyDescent="0.25">
      <c r="A810" s="4" t="s">
        <v>6</v>
      </c>
      <c r="B810" s="4">
        <v>60000</v>
      </c>
      <c r="C810" s="4">
        <v>3</v>
      </c>
      <c r="D810" s="4">
        <v>100000</v>
      </c>
      <c r="E810" s="4">
        <v>3</v>
      </c>
    </row>
    <row r="811" spans="1:5" x14ac:dyDescent="0.25">
      <c r="A811" s="4" t="s">
        <v>6</v>
      </c>
      <c r="B811" s="4">
        <v>25000</v>
      </c>
      <c r="C811" s="4">
        <v>3</v>
      </c>
      <c r="D811" s="4">
        <v>100000</v>
      </c>
      <c r="E811" s="4">
        <v>3</v>
      </c>
    </row>
    <row r="812" spans="1:5" x14ac:dyDescent="0.25">
      <c r="A812" s="4" t="s">
        <v>6</v>
      </c>
      <c r="B812" s="4">
        <v>30000</v>
      </c>
      <c r="C812" s="4">
        <v>3</v>
      </c>
      <c r="D812" s="4">
        <v>0</v>
      </c>
      <c r="E812" s="4">
        <v>3</v>
      </c>
    </row>
  </sheetData>
  <autoFilter ref="A1:I1000" xr:uid="{4DA7A605-A25C-4185-AF1D-6C71A6987FFD}"/>
  <sortState ref="A2:I6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8FEF-C5C0-4669-86B6-9A73A5CEC410}">
  <dimension ref="A1:J66"/>
  <sheetViews>
    <sheetView workbookViewId="0">
      <selection activeCell="H10" sqref="H10"/>
    </sheetView>
  </sheetViews>
  <sheetFormatPr defaultRowHeight="15" x14ac:dyDescent="0.25"/>
  <cols>
    <col min="5" max="5" width="23.28515625" bestFit="1" customWidth="1"/>
    <col min="6" max="6" width="17.85546875" bestFit="1" customWidth="1"/>
    <col min="8" max="8" width="45.140625" bestFit="1" customWidth="1"/>
    <col min="9" max="9" width="18.85546875" bestFit="1" customWidth="1"/>
    <col min="10" max="10" width="12.5703125" bestFit="1" customWidth="1"/>
  </cols>
  <sheetData>
    <row r="1" spans="1:10" x14ac:dyDescent="0.25">
      <c r="A1" s="12" t="s">
        <v>13</v>
      </c>
      <c r="B1" s="12" t="s">
        <v>14</v>
      </c>
      <c r="E1" s="16" t="s">
        <v>15</v>
      </c>
      <c r="F1" s="16"/>
      <c r="H1" t="s">
        <v>30</v>
      </c>
    </row>
    <row r="2" spans="1:10" ht="15.75" thickBot="1" x14ac:dyDescent="0.3">
      <c r="A2">
        <f>('Ori Cleaned'!B2*'Ori Cleaned'!C2*5)+('Ori Cleaned'!D2*'Ori Cleaned'!E2*2)</f>
        <v>2100000</v>
      </c>
      <c r="B2">
        <v>450000</v>
      </c>
      <c r="E2" s="13"/>
      <c r="F2" s="13"/>
    </row>
    <row r="3" spans="1:10" x14ac:dyDescent="0.25">
      <c r="A3">
        <f>('Ori Cleaned'!B3*'Ori Cleaned'!C3*5)+('Ori Cleaned'!D3*'Ori Cleaned'!E3*2)</f>
        <v>1170000</v>
      </c>
      <c r="B3">
        <v>450000</v>
      </c>
      <c r="E3" s="19" t="s">
        <v>16</v>
      </c>
      <c r="F3" s="20">
        <v>655246.15384615387</v>
      </c>
      <c r="H3" s="15"/>
      <c r="I3" s="15" t="s">
        <v>31</v>
      </c>
      <c r="J3" s="15" t="s">
        <v>32</v>
      </c>
    </row>
    <row r="4" spans="1:10" x14ac:dyDescent="0.25">
      <c r="A4">
        <f>('Ori Cleaned'!B4*'Ori Cleaned'!C4*5)+('Ori Cleaned'!D4*'Ori Cleaned'!E4*2)</f>
        <v>550000</v>
      </c>
      <c r="E4" s="13" t="s">
        <v>17</v>
      </c>
      <c r="F4" s="17">
        <v>47080.693723899916</v>
      </c>
      <c r="H4" s="13" t="s">
        <v>16</v>
      </c>
      <c r="I4" s="17">
        <v>655246.15384615387</v>
      </c>
      <c r="J4" s="17">
        <v>450000</v>
      </c>
    </row>
    <row r="5" spans="1:10" x14ac:dyDescent="0.25">
      <c r="A5">
        <f>('Ori Cleaned'!B5*'Ori Cleaned'!C5*5)+('Ori Cleaned'!D5*'Ori Cleaned'!E5*2)</f>
        <v>550000</v>
      </c>
      <c r="E5" s="13" t="s">
        <v>18</v>
      </c>
      <c r="F5" s="17">
        <v>556500</v>
      </c>
      <c r="H5" s="13" t="s">
        <v>33</v>
      </c>
      <c r="I5" s="17">
        <v>144078461899.03845</v>
      </c>
      <c r="J5" s="17">
        <v>0</v>
      </c>
    </row>
    <row r="6" spans="1:10" x14ac:dyDescent="0.25">
      <c r="A6">
        <f>('Ori Cleaned'!B6*'Ori Cleaned'!C6*5)+('Ori Cleaned'!D6*'Ori Cleaned'!E6*2)</f>
        <v>525000</v>
      </c>
      <c r="E6" s="13" t="s">
        <v>19</v>
      </c>
      <c r="F6" s="17">
        <v>550000</v>
      </c>
      <c r="H6" s="13" t="s">
        <v>34</v>
      </c>
      <c r="I6" s="17">
        <v>65</v>
      </c>
      <c r="J6" s="17">
        <v>2</v>
      </c>
    </row>
    <row r="7" spans="1:10" x14ac:dyDescent="0.25">
      <c r="A7">
        <f>('Ori Cleaned'!B7*'Ori Cleaned'!C7*5)+('Ori Cleaned'!D7*'Ori Cleaned'!E7*2)</f>
        <v>330000</v>
      </c>
      <c r="E7" s="19" t="s">
        <v>20</v>
      </c>
      <c r="F7" s="20">
        <v>379576.68777078297</v>
      </c>
      <c r="H7" s="13" t="s">
        <v>35</v>
      </c>
      <c r="I7" s="17">
        <v>0</v>
      </c>
      <c r="J7" s="17"/>
    </row>
    <row r="8" spans="1:10" x14ac:dyDescent="0.25">
      <c r="A8">
        <f>('Ori Cleaned'!B8*'Ori Cleaned'!C8*5)+('Ori Cleaned'!D8*'Ori Cleaned'!E8*2)</f>
        <v>540000</v>
      </c>
      <c r="E8" s="13" t="s">
        <v>21</v>
      </c>
      <c r="F8" s="17">
        <v>144078461899.03845</v>
      </c>
      <c r="H8" s="13" t="s">
        <v>36</v>
      </c>
      <c r="I8" s="17">
        <v>64</v>
      </c>
      <c r="J8" s="17"/>
    </row>
    <row r="9" spans="1:10" x14ac:dyDescent="0.25">
      <c r="A9">
        <f>('Ori Cleaned'!B9*'Ori Cleaned'!C9*5)+('Ori Cleaned'!D9*'Ori Cleaned'!E9*2)</f>
        <v>540000</v>
      </c>
      <c r="E9" s="13" t="s">
        <v>22</v>
      </c>
      <c r="F9" s="17">
        <v>7.2972866354070547</v>
      </c>
      <c r="H9" s="19" t="s">
        <v>37</v>
      </c>
      <c r="I9" s="20">
        <v>4.3594547491122313</v>
      </c>
      <c r="J9" s="17"/>
    </row>
    <row r="10" spans="1:10" x14ac:dyDescent="0.25">
      <c r="A10">
        <f>('Ori Cleaned'!B10*'Ori Cleaned'!C10*5)+('Ori Cleaned'!D10*'Ori Cleaned'!E10*2)</f>
        <v>950000</v>
      </c>
      <c r="E10" s="13" t="s">
        <v>23</v>
      </c>
      <c r="F10" s="17">
        <v>2.3492316345296298</v>
      </c>
      <c r="H10" s="13" t="s">
        <v>38</v>
      </c>
      <c r="I10" s="17">
        <v>2.414180898309344E-5</v>
      </c>
      <c r="J10" s="17"/>
    </row>
    <row r="11" spans="1:10" x14ac:dyDescent="0.25">
      <c r="A11">
        <f>('Ori Cleaned'!B11*'Ori Cleaned'!C11*5)+('Ori Cleaned'!D11*'Ori Cleaned'!E11*2)</f>
        <v>630000</v>
      </c>
      <c r="E11" s="13" t="s">
        <v>24</v>
      </c>
      <c r="F11" s="17">
        <v>2072500</v>
      </c>
      <c r="H11" s="19" t="s">
        <v>39</v>
      </c>
      <c r="I11" s="20">
        <v>1.6690130250240895</v>
      </c>
      <c r="J11" s="17"/>
    </row>
    <row r="12" spans="1:10" x14ac:dyDescent="0.25">
      <c r="A12">
        <f>('Ori Cleaned'!B12*'Ori Cleaned'!C12*5)+('Ori Cleaned'!D12*'Ori Cleaned'!E12*2)</f>
        <v>370000</v>
      </c>
      <c r="E12" s="13" t="s">
        <v>25</v>
      </c>
      <c r="F12" s="17">
        <v>222500</v>
      </c>
      <c r="H12" s="13" t="s">
        <v>40</v>
      </c>
      <c r="I12" s="17">
        <v>4.8283617966186881E-5</v>
      </c>
      <c r="J12" s="17"/>
    </row>
    <row r="13" spans="1:10" ht="15.75" thickBot="1" x14ac:dyDescent="0.3">
      <c r="A13">
        <f>('Ori Cleaned'!B13*'Ori Cleaned'!C13*5)+('Ori Cleaned'!D13*'Ori Cleaned'!E13*2)</f>
        <v>250000</v>
      </c>
      <c r="E13" s="13" t="s">
        <v>26</v>
      </c>
      <c r="F13" s="17">
        <v>2295000</v>
      </c>
      <c r="H13" s="14" t="s">
        <v>41</v>
      </c>
      <c r="I13" s="18">
        <v>1.9977296543176954</v>
      </c>
      <c r="J13" s="18"/>
    </row>
    <row r="14" spans="1:10" x14ac:dyDescent="0.25">
      <c r="A14">
        <f>('Ori Cleaned'!B14*'Ori Cleaned'!C14*5)+('Ori Cleaned'!D14*'Ori Cleaned'!E14*2)</f>
        <v>2295000</v>
      </c>
      <c r="E14" s="13" t="s">
        <v>27</v>
      </c>
      <c r="F14" s="17">
        <v>42591000</v>
      </c>
    </row>
    <row r="15" spans="1:10" x14ac:dyDescent="0.25">
      <c r="A15">
        <f>('Ori Cleaned'!B15*'Ori Cleaned'!C15*5)+('Ori Cleaned'!D15*'Ori Cleaned'!E15*2)</f>
        <v>1500000</v>
      </c>
      <c r="E15" s="13" t="s">
        <v>28</v>
      </c>
      <c r="F15" s="17">
        <v>65</v>
      </c>
      <c r="H15" t="s">
        <v>42</v>
      </c>
    </row>
    <row r="16" spans="1:10" ht="15.75" thickBot="1" x14ac:dyDescent="0.3">
      <c r="A16">
        <f>('Ori Cleaned'!B16*'Ori Cleaned'!C16*5)+('Ori Cleaned'!D16*'Ori Cleaned'!E16*2)</f>
        <v>975000</v>
      </c>
      <c r="E16" s="14" t="s">
        <v>29</v>
      </c>
      <c r="F16" s="18">
        <v>94054.497998083709</v>
      </c>
      <c r="H16" t="s">
        <v>43</v>
      </c>
    </row>
    <row r="17" spans="1:8" x14ac:dyDescent="0.25">
      <c r="A17">
        <f>('Ori Cleaned'!B17*'Ori Cleaned'!C17*5)+('Ori Cleaned'!D17*'Ori Cleaned'!E17*2)</f>
        <v>574000</v>
      </c>
      <c r="H17" t="s">
        <v>44</v>
      </c>
    </row>
    <row r="18" spans="1:8" x14ac:dyDescent="0.25">
      <c r="A18">
        <f>('Ori Cleaned'!B18*'Ori Cleaned'!C18*5)+('Ori Cleaned'!D18*'Ori Cleaned'!E18*2)</f>
        <v>550000</v>
      </c>
      <c r="H18" t="s">
        <v>45</v>
      </c>
    </row>
    <row r="19" spans="1:8" x14ac:dyDescent="0.25">
      <c r="A19">
        <f>('Ori Cleaned'!B19*'Ori Cleaned'!C19*5)+('Ori Cleaned'!D19*'Ori Cleaned'!E19*2)</f>
        <v>280000</v>
      </c>
    </row>
    <row r="20" spans="1:8" x14ac:dyDescent="0.25">
      <c r="A20">
        <f>('Ori Cleaned'!B20*'Ori Cleaned'!C20*5)+('Ori Cleaned'!D20*'Ori Cleaned'!E20*2)</f>
        <v>340000</v>
      </c>
    </row>
    <row r="21" spans="1:8" x14ac:dyDescent="0.25">
      <c r="A21">
        <f>('Ori Cleaned'!B21*'Ori Cleaned'!C21*5)+('Ori Cleaned'!D21*'Ori Cleaned'!E21*2)</f>
        <v>835000</v>
      </c>
    </row>
    <row r="22" spans="1:8" x14ac:dyDescent="0.25">
      <c r="A22">
        <f>('Ori Cleaned'!B22*'Ori Cleaned'!C22*5)+('Ori Cleaned'!D22*'Ori Cleaned'!E22*2)</f>
        <v>665000</v>
      </c>
    </row>
    <row r="23" spans="1:8" x14ac:dyDescent="0.25">
      <c r="A23">
        <f>('Ori Cleaned'!B23*'Ori Cleaned'!C23*5)+('Ori Cleaned'!D23*'Ori Cleaned'!E23*2)</f>
        <v>440000</v>
      </c>
    </row>
    <row r="24" spans="1:8" x14ac:dyDescent="0.25">
      <c r="A24">
        <f>('Ori Cleaned'!B24*'Ori Cleaned'!C24*5)+('Ori Cleaned'!D24*'Ori Cleaned'!E24*2)</f>
        <v>420000</v>
      </c>
    </row>
    <row r="25" spans="1:8" x14ac:dyDescent="0.25">
      <c r="A25">
        <f>('Ori Cleaned'!B25*'Ori Cleaned'!C25*5)+('Ori Cleaned'!D25*'Ori Cleaned'!E25*2)</f>
        <v>1000000</v>
      </c>
    </row>
    <row r="26" spans="1:8" x14ac:dyDescent="0.25">
      <c r="A26">
        <f>('Ori Cleaned'!B26*'Ori Cleaned'!C26*5)+('Ori Cleaned'!D26*'Ori Cleaned'!E26*2)</f>
        <v>420000</v>
      </c>
    </row>
    <row r="27" spans="1:8" x14ac:dyDescent="0.25">
      <c r="A27">
        <f>('Ori Cleaned'!B27*'Ori Cleaned'!C27*5)+('Ori Cleaned'!D27*'Ori Cleaned'!E27*2)</f>
        <v>650000</v>
      </c>
    </row>
    <row r="28" spans="1:8" x14ac:dyDescent="0.25">
      <c r="A28">
        <f>('Ori Cleaned'!B28*'Ori Cleaned'!C28*5)+('Ori Cleaned'!D28*'Ori Cleaned'!E28*2)</f>
        <v>825000</v>
      </c>
    </row>
    <row r="29" spans="1:8" x14ac:dyDescent="0.25">
      <c r="A29">
        <f>('Ori Cleaned'!B29*'Ori Cleaned'!C29*5)+('Ori Cleaned'!D29*'Ori Cleaned'!E29*2)</f>
        <v>480000</v>
      </c>
    </row>
    <row r="30" spans="1:8" x14ac:dyDescent="0.25">
      <c r="A30">
        <f>('Ori Cleaned'!B30*'Ori Cleaned'!C30*5)+('Ori Cleaned'!D30*'Ori Cleaned'!E30*2)</f>
        <v>640000</v>
      </c>
    </row>
    <row r="31" spans="1:8" x14ac:dyDescent="0.25">
      <c r="A31">
        <f>('Ori Cleaned'!B31*'Ori Cleaned'!C31*5)+('Ori Cleaned'!D31*'Ori Cleaned'!E31*2)</f>
        <v>800000</v>
      </c>
    </row>
    <row r="32" spans="1:8" x14ac:dyDescent="0.25">
      <c r="A32">
        <f>('Ori Cleaned'!B32*'Ori Cleaned'!C32*5)+('Ori Cleaned'!D32*'Ori Cleaned'!E32*2)</f>
        <v>630000</v>
      </c>
    </row>
    <row r="33" spans="1:1" x14ac:dyDescent="0.25">
      <c r="A33">
        <f>('Ori Cleaned'!B33*'Ori Cleaned'!C33*5)+('Ori Cleaned'!D33*'Ori Cleaned'!E33*2)</f>
        <v>840000</v>
      </c>
    </row>
    <row r="34" spans="1:1" x14ac:dyDescent="0.25">
      <c r="A34">
        <f>('Ori Cleaned'!B34*'Ori Cleaned'!C34*5)+('Ori Cleaned'!D34*'Ori Cleaned'!E34*2)</f>
        <v>735000</v>
      </c>
    </row>
    <row r="35" spans="1:1" x14ac:dyDescent="0.25">
      <c r="A35">
        <f>('Ori Cleaned'!B35*'Ori Cleaned'!C35*5)+('Ori Cleaned'!D35*'Ori Cleaned'!E35*2)</f>
        <v>495000</v>
      </c>
    </row>
    <row r="36" spans="1:1" x14ac:dyDescent="0.25">
      <c r="A36">
        <f>('Ori Cleaned'!B36*'Ori Cleaned'!C36*5)+('Ori Cleaned'!D36*'Ori Cleaned'!E36*2)</f>
        <v>280000</v>
      </c>
    </row>
    <row r="37" spans="1:1" x14ac:dyDescent="0.25">
      <c r="A37">
        <f>('Ori Cleaned'!B37*'Ori Cleaned'!C37*5)+('Ori Cleaned'!D37*'Ori Cleaned'!E37*2)</f>
        <v>760000</v>
      </c>
    </row>
    <row r="38" spans="1:1" x14ac:dyDescent="0.25">
      <c r="A38">
        <f>('Ori Cleaned'!B38*'Ori Cleaned'!C38*5)+('Ori Cleaned'!D38*'Ori Cleaned'!E38*2)</f>
        <v>1050000</v>
      </c>
    </row>
    <row r="39" spans="1:1" x14ac:dyDescent="0.25">
      <c r="A39">
        <f>('Ori Cleaned'!B39*'Ori Cleaned'!C39*5)+('Ori Cleaned'!D39*'Ori Cleaned'!E39*2)</f>
        <v>406000</v>
      </c>
    </row>
    <row r="40" spans="1:1" x14ac:dyDescent="0.25">
      <c r="A40">
        <f>('Ori Cleaned'!B40*'Ori Cleaned'!C40*5)+('Ori Cleaned'!D40*'Ori Cleaned'!E40*2)</f>
        <v>354000</v>
      </c>
    </row>
    <row r="41" spans="1:1" x14ac:dyDescent="0.25">
      <c r="A41">
        <f>('Ori Cleaned'!B41*'Ori Cleaned'!C41*5)+('Ori Cleaned'!D41*'Ori Cleaned'!E41*2)</f>
        <v>465000</v>
      </c>
    </row>
    <row r="42" spans="1:1" x14ac:dyDescent="0.25">
      <c r="A42">
        <f>('Ori Cleaned'!B42*'Ori Cleaned'!C42*5)+('Ori Cleaned'!D42*'Ori Cleaned'!E42*2)</f>
        <v>700000</v>
      </c>
    </row>
    <row r="43" spans="1:1" x14ac:dyDescent="0.25">
      <c r="A43">
        <f>('Ori Cleaned'!B43*'Ori Cleaned'!C43*5)+('Ori Cleaned'!D43*'Ori Cleaned'!E43*2)</f>
        <v>560000</v>
      </c>
    </row>
    <row r="44" spans="1:1" x14ac:dyDescent="0.25">
      <c r="A44">
        <f>('Ori Cleaned'!B44*'Ori Cleaned'!C44*5)+('Ori Cleaned'!D44*'Ori Cleaned'!E44*2)</f>
        <v>1180000</v>
      </c>
    </row>
    <row r="45" spans="1:1" x14ac:dyDescent="0.25">
      <c r="A45">
        <f>('Ori Cleaned'!B45*'Ori Cleaned'!C45*5)+('Ori Cleaned'!D45*'Ori Cleaned'!E45*2)</f>
        <v>430000</v>
      </c>
    </row>
    <row r="46" spans="1:1" x14ac:dyDescent="0.25">
      <c r="A46">
        <f>('Ori Cleaned'!B46*'Ori Cleaned'!C46*5)+('Ori Cleaned'!D46*'Ori Cleaned'!E46*2)</f>
        <v>240000</v>
      </c>
    </row>
    <row r="47" spans="1:1" x14ac:dyDescent="0.25">
      <c r="A47">
        <f>('Ori Cleaned'!B47*'Ori Cleaned'!C47*5)+('Ori Cleaned'!D47*'Ori Cleaned'!E47*2)</f>
        <v>720000</v>
      </c>
    </row>
    <row r="48" spans="1:1" x14ac:dyDescent="0.25">
      <c r="A48">
        <f>('Ori Cleaned'!B48*'Ori Cleaned'!C48*5)+('Ori Cleaned'!D48*'Ori Cleaned'!E48*2)</f>
        <v>870000</v>
      </c>
    </row>
    <row r="49" spans="1:1" x14ac:dyDescent="0.25">
      <c r="A49">
        <f>('Ori Cleaned'!B49*'Ori Cleaned'!C49*5)+('Ori Cleaned'!D49*'Ori Cleaned'!E49*2)</f>
        <v>450000</v>
      </c>
    </row>
    <row r="50" spans="1:1" x14ac:dyDescent="0.25">
      <c r="A50">
        <f>('Ori Cleaned'!B50*'Ori Cleaned'!C50*5)+('Ori Cleaned'!D50*'Ori Cleaned'!E50*2)</f>
        <v>525000</v>
      </c>
    </row>
    <row r="51" spans="1:1" x14ac:dyDescent="0.25">
      <c r="A51">
        <f>('Ori Cleaned'!B51*'Ori Cleaned'!C51*5)+('Ori Cleaned'!D51*'Ori Cleaned'!E51*2)</f>
        <v>490000</v>
      </c>
    </row>
    <row r="52" spans="1:1" x14ac:dyDescent="0.25">
      <c r="A52">
        <f>('Ori Cleaned'!B52*'Ori Cleaned'!C52*5)+('Ori Cleaned'!D52*'Ori Cleaned'!E52*2)</f>
        <v>750000</v>
      </c>
    </row>
    <row r="53" spans="1:1" x14ac:dyDescent="0.25">
      <c r="A53">
        <f>('Ori Cleaned'!B53*'Ori Cleaned'!C53*5)+('Ori Cleaned'!D53*'Ori Cleaned'!E53*2)</f>
        <v>603000</v>
      </c>
    </row>
    <row r="54" spans="1:1" x14ac:dyDescent="0.25">
      <c r="A54">
        <f>('Ori Cleaned'!B54*'Ori Cleaned'!C54*5)+('Ori Cleaned'!D54*'Ori Cleaned'!E54*2)</f>
        <v>222500</v>
      </c>
    </row>
    <row r="55" spans="1:1" x14ac:dyDescent="0.25">
      <c r="A55">
        <f>('Ori Cleaned'!B55*'Ori Cleaned'!C55*5)+('Ori Cleaned'!D55*'Ori Cleaned'!E55*2)</f>
        <v>556500</v>
      </c>
    </row>
    <row r="56" spans="1:1" x14ac:dyDescent="0.25">
      <c r="A56">
        <f>('Ori Cleaned'!B56*'Ori Cleaned'!C56*5)+('Ori Cleaned'!D56*'Ori Cleaned'!E56*2)</f>
        <v>450000</v>
      </c>
    </row>
    <row r="57" spans="1:1" x14ac:dyDescent="0.25">
      <c r="A57">
        <f>('Ori Cleaned'!B57*'Ori Cleaned'!C57*5)+('Ori Cleaned'!D57*'Ori Cleaned'!E57*2)</f>
        <v>240000</v>
      </c>
    </row>
    <row r="58" spans="1:1" x14ac:dyDescent="0.25">
      <c r="A58">
        <f>('Ori Cleaned'!B58*'Ori Cleaned'!C58*5)+('Ori Cleaned'!D58*'Ori Cleaned'!E58*2)</f>
        <v>560000</v>
      </c>
    </row>
    <row r="59" spans="1:1" x14ac:dyDescent="0.25">
      <c r="A59">
        <f>('Ori Cleaned'!B59*'Ori Cleaned'!C59*5)+('Ori Cleaned'!D59*'Ori Cleaned'!E59*2)</f>
        <v>465000</v>
      </c>
    </row>
    <row r="60" spans="1:1" x14ac:dyDescent="0.25">
      <c r="A60">
        <f>('Ori Cleaned'!B60*'Ori Cleaned'!C60*5)+('Ori Cleaned'!D60*'Ori Cleaned'!E60*2)</f>
        <v>360000</v>
      </c>
    </row>
    <row r="61" spans="1:1" x14ac:dyDescent="0.25">
      <c r="A61">
        <f>('Ori Cleaned'!B61*'Ori Cleaned'!C61*5)+('Ori Cleaned'!D61*'Ori Cleaned'!E61*2)</f>
        <v>340000</v>
      </c>
    </row>
    <row r="62" spans="1:1" x14ac:dyDescent="0.25">
      <c r="A62">
        <f>('Ori Cleaned'!B62*'Ori Cleaned'!C62*5)+('Ori Cleaned'!D62*'Ori Cleaned'!E62*2)</f>
        <v>500000</v>
      </c>
    </row>
    <row r="63" spans="1:1" x14ac:dyDescent="0.25">
      <c r="A63">
        <f>('Ori Cleaned'!B63*'Ori Cleaned'!C63*5)+('Ori Cleaned'!D63*'Ori Cleaned'!E63*2)</f>
        <v>600000</v>
      </c>
    </row>
    <row r="64" spans="1:1" x14ac:dyDescent="0.25">
      <c r="A64">
        <f>('Ori Cleaned'!B64*'Ori Cleaned'!C64*5)+('Ori Cleaned'!D64*'Ori Cleaned'!E64*2)</f>
        <v>790000</v>
      </c>
    </row>
    <row r="65" spans="1:1" x14ac:dyDescent="0.25">
      <c r="A65">
        <f>('Ori Cleaned'!B65*'Ori Cleaned'!C65*5)+('Ori Cleaned'!D65*'Ori Cleaned'!E65*2)</f>
        <v>580000</v>
      </c>
    </row>
    <row r="66" spans="1:1" x14ac:dyDescent="0.25">
      <c r="A66">
        <f>('Ori Cleaned'!B66*'Ori Cleaned'!C66*5)+('Ori Cleaned'!D66*'Ori Cleaned'!E66*2)</f>
        <v>1200000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23D4-7C20-4980-A1A4-7B86EB407381}">
  <dimension ref="A1:L37"/>
  <sheetViews>
    <sheetView topLeftCell="D1" workbookViewId="0">
      <selection activeCell="J21" sqref="J21"/>
    </sheetView>
  </sheetViews>
  <sheetFormatPr defaultRowHeight="15" x14ac:dyDescent="0.25"/>
  <cols>
    <col min="1" max="1" width="8.5703125" bestFit="1" customWidth="1"/>
    <col min="2" max="2" width="11.28515625" bestFit="1" customWidth="1"/>
    <col min="4" max="4" width="23.28515625" bestFit="1" customWidth="1"/>
    <col min="5" max="5" width="18.85546875" bestFit="1" customWidth="1"/>
    <col min="7" max="7" width="23.28515625" bestFit="1" customWidth="1"/>
    <col min="8" max="8" width="17.85546875" bestFit="1" customWidth="1"/>
    <col min="10" max="10" width="45.140625" bestFit="1" customWidth="1"/>
    <col min="11" max="11" width="18.85546875" bestFit="1" customWidth="1"/>
    <col min="12" max="12" width="17.85546875" bestFit="1" customWidth="1"/>
  </cols>
  <sheetData>
    <row r="1" spans="1:12" x14ac:dyDescent="0.25">
      <c r="A1" s="12" t="s">
        <v>46</v>
      </c>
      <c r="B1" s="12" t="s">
        <v>5</v>
      </c>
      <c r="D1" s="16" t="s">
        <v>46</v>
      </c>
      <c r="E1" s="16"/>
      <c r="G1" s="16" t="s">
        <v>5</v>
      </c>
      <c r="H1" s="16"/>
      <c r="J1" t="s">
        <v>30</v>
      </c>
    </row>
    <row r="2" spans="1:12" ht="15.75" thickBot="1" x14ac:dyDescent="0.3">
      <c r="A2">
        <f>('Ori Cleaned'!B2*'Ori Cleaned'!C2*5)+('Ori Cleaned'!D2*'Ori Cleaned'!E2*2)</f>
        <v>2100000</v>
      </c>
      <c r="B2">
        <f>('Ori Cleaned'!B38*'Ori Cleaned'!C38*5)+('Ori Cleaned'!D38*'Ori Cleaned'!E38*2)</f>
        <v>1050000</v>
      </c>
      <c r="D2" s="13"/>
      <c r="E2" s="13"/>
      <c r="G2" s="13"/>
      <c r="H2" s="13"/>
    </row>
    <row r="3" spans="1:12" x14ac:dyDescent="0.25">
      <c r="A3">
        <f>('Ori Cleaned'!B3*'Ori Cleaned'!C3*5)+('Ori Cleaned'!D3*'Ori Cleaned'!E3*2)</f>
        <v>1170000</v>
      </c>
      <c r="B3">
        <f>('Ori Cleaned'!B39*'Ori Cleaned'!C39*5)+('Ori Cleaned'!D39*'Ori Cleaned'!E39*2)</f>
        <v>406000</v>
      </c>
      <c r="D3" s="13" t="s">
        <v>16</v>
      </c>
      <c r="E3" s="17">
        <v>720388.88888888888</v>
      </c>
      <c r="G3" s="13" t="s">
        <v>16</v>
      </c>
      <c r="H3" s="17">
        <v>574379.31034482759</v>
      </c>
      <c r="J3" s="15"/>
      <c r="K3" s="15" t="s">
        <v>46</v>
      </c>
      <c r="L3" s="15" t="s">
        <v>5</v>
      </c>
    </row>
    <row r="4" spans="1:12" x14ac:dyDescent="0.25">
      <c r="A4">
        <f>('Ori Cleaned'!B4*'Ori Cleaned'!C4*5)+('Ori Cleaned'!D4*'Ori Cleaned'!E4*2)</f>
        <v>550000</v>
      </c>
      <c r="B4">
        <f>('Ori Cleaned'!B40*'Ori Cleaned'!C40*5)+('Ori Cleaned'!D40*'Ori Cleaned'!E40*2)</f>
        <v>354000</v>
      </c>
      <c r="D4" s="13" t="s">
        <v>17</v>
      </c>
      <c r="E4" s="17">
        <v>74929.652487312982</v>
      </c>
      <c r="G4" s="13" t="s">
        <v>17</v>
      </c>
      <c r="H4" s="17">
        <v>47139.849682215063</v>
      </c>
      <c r="J4" s="13" t="s">
        <v>16</v>
      </c>
      <c r="K4" s="17">
        <v>720388.88888888888</v>
      </c>
      <c r="L4" s="17">
        <v>574379.31034482759</v>
      </c>
    </row>
    <row r="5" spans="1:12" x14ac:dyDescent="0.25">
      <c r="A5">
        <f>('Ori Cleaned'!B5*'Ori Cleaned'!C5*5)+('Ori Cleaned'!D5*'Ori Cleaned'!E5*2)</f>
        <v>550000</v>
      </c>
      <c r="B5">
        <f>('Ori Cleaned'!B41*'Ori Cleaned'!C41*5)+('Ori Cleaned'!D41*'Ori Cleaned'!E41*2)</f>
        <v>465000</v>
      </c>
      <c r="D5" s="13" t="s">
        <v>18</v>
      </c>
      <c r="E5" s="17">
        <v>602000</v>
      </c>
      <c r="G5" s="13" t="s">
        <v>18</v>
      </c>
      <c r="H5" s="17">
        <v>525000</v>
      </c>
      <c r="J5" s="13" t="s">
        <v>33</v>
      </c>
      <c r="K5" s="17">
        <v>202120301587.30157</v>
      </c>
      <c r="L5" s="17">
        <v>64442797413.793106</v>
      </c>
    </row>
    <row r="6" spans="1:12" x14ac:dyDescent="0.25">
      <c r="A6">
        <f>('Ori Cleaned'!B6*'Ori Cleaned'!C6*5)+('Ori Cleaned'!D6*'Ori Cleaned'!E6*2)</f>
        <v>525000</v>
      </c>
      <c r="B6">
        <f>('Ori Cleaned'!B42*'Ori Cleaned'!C42*5)+('Ori Cleaned'!D42*'Ori Cleaned'!E42*2)</f>
        <v>700000</v>
      </c>
      <c r="D6" s="13" t="s">
        <v>19</v>
      </c>
      <c r="E6" s="17">
        <v>550000</v>
      </c>
      <c r="G6" s="13" t="s">
        <v>19</v>
      </c>
      <c r="H6" s="17">
        <v>465000</v>
      </c>
      <c r="J6" s="13" t="s">
        <v>34</v>
      </c>
      <c r="K6" s="17">
        <v>36</v>
      </c>
      <c r="L6" s="17">
        <v>29</v>
      </c>
    </row>
    <row r="7" spans="1:12" x14ac:dyDescent="0.25">
      <c r="A7">
        <f>('Ori Cleaned'!B7*'Ori Cleaned'!C7*5)+('Ori Cleaned'!D7*'Ori Cleaned'!E7*2)</f>
        <v>330000</v>
      </c>
      <c r="B7">
        <f>('Ori Cleaned'!B43*'Ori Cleaned'!C43*5)+('Ori Cleaned'!D43*'Ori Cleaned'!E43*2)</f>
        <v>560000</v>
      </c>
      <c r="D7" s="13" t="s">
        <v>20</v>
      </c>
      <c r="E7" s="17">
        <v>449577.91492387786</v>
      </c>
      <c r="G7" s="13" t="s">
        <v>20</v>
      </c>
      <c r="H7" s="17">
        <v>253855.85952227516</v>
      </c>
      <c r="J7" s="13" t="s">
        <v>35</v>
      </c>
      <c r="K7" s="17">
        <v>0</v>
      </c>
      <c r="L7" s="17"/>
    </row>
    <row r="8" spans="1:12" x14ac:dyDescent="0.25">
      <c r="A8">
        <f>('Ori Cleaned'!B8*'Ori Cleaned'!C8*5)+('Ori Cleaned'!D8*'Ori Cleaned'!E8*2)</f>
        <v>540000</v>
      </c>
      <c r="B8">
        <f>('Ori Cleaned'!B44*'Ori Cleaned'!C44*5)+('Ori Cleaned'!D44*'Ori Cleaned'!E44*2)</f>
        <v>1180000</v>
      </c>
      <c r="D8" s="13" t="s">
        <v>21</v>
      </c>
      <c r="E8" s="17">
        <v>202120301587.30157</v>
      </c>
      <c r="G8" s="13" t="s">
        <v>21</v>
      </c>
      <c r="H8" s="17">
        <v>64442797413.793106</v>
      </c>
      <c r="J8" s="13" t="s">
        <v>36</v>
      </c>
      <c r="K8" s="17">
        <v>57</v>
      </c>
      <c r="L8" s="17"/>
    </row>
    <row r="9" spans="1:12" x14ac:dyDescent="0.25">
      <c r="A9">
        <f>('Ori Cleaned'!B9*'Ori Cleaned'!C9*5)+('Ori Cleaned'!D9*'Ori Cleaned'!E9*2)</f>
        <v>540000</v>
      </c>
      <c r="B9">
        <f>('Ori Cleaned'!B45*'Ori Cleaned'!C45*5)+('Ori Cleaned'!D45*'Ori Cleaned'!E45*2)</f>
        <v>430000</v>
      </c>
      <c r="D9" s="13" t="s">
        <v>22</v>
      </c>
      <c r="E9" s="17">
        <v>5.3699247712539044</v>
      </c>
      <c r="G9" s="13" t="s">
        <v>22</v>
      </c>
      <c r="H9" s="17">
        <v>0.91550006780592375</v>
      </c>
      <c r="J9" s="19" t="s">
        <v>37</v>
      </c>
      <c r="K9" s="20">
        <v>1.6493658632118604</v>
      </c>
      <c r="L9" s="17"/>
    </row>
    <row r="10" spans="1:12" x14ac:dyDescent="0.25">
      <c r="A10">
        <f>('Ori Cleaned'!B10*'Ori Cleaned'!C10*5)+('Ori Cleaned'!D10*'Ori Cleaned'!E10*2)</f>
        <v>950000</v>
      </c>
      <c r="B10">
        <f>('Ori Cleaned'!B46*'Ori Cleaned'!C46*5)+('Ori Cleaned'!D46*'Ori Cleaned'!E46*2)</f>
        <v>240000</v>
      </c>
      <c r="D10" s="13" t="s">
        <v>23</v>
      </c>
      <c r="E10" s="17">
        <v>2.1893966702955208</v>
      </c>
      <c r="G10" s="13" t="s">
        <v>23</v>
      </c>
      <c r="H10" s="17">
        <v>1.0641110039827857</v>
      </c>
      <c r="J10" s="13" t="s">
        <v>38</v>
      </c>
      <c r="K10" s="17">
        <v>5.2286873832668924E-2</v>
      </c>
      <c r="L10" s="17"/>
    </row>
    <row r="11" spans="1:12" x14ac:dyDescent="0.25">
      <c r="A11">
        <f>('Ori Cleaned'!B11*'Ori Cleaned'!C11*5)+('Ori Cleaned'!D11*'Ori Cleaned'!E11*2)</f>
        <v>630000</v>
      </c>
      <c r="B11">
        <f>('Ori Cleaned'!B47*'Ori Cleaned'!C47*5)+('Ori Cleaned'!D47*'Ori Cleaned'!E47*2)</f>
        <v>720000</v>
      </c>
      <c r="D11" s="13" t="s">
        <v>24</v>
      </c>
      <c r="E11" s="17">
        <v>2045000</v>
      </c>
      <c r="G11" s="13" t="s">
        <v>24</v>
      </c>
      <c r="H11" s="17">
        <v>977500</v>
      </c>
      <c r="J11" s="19" t="s">
        <v>39</v>
      </c>
      <c r="K11" s="20">
        <v>1.6720288884609551</v>
      </c>
      <c r="L11" s="17"/>
    </row>
    <row r="12" spans="1:12" x14ac:dyDescent="0.25">
      <c r="A12">
        <f>('Ori Cleaned'!B12*'Ori Cleaned'!C12*5)+('Ori Cleaned'!D12*'Ori Cleaned'!E12*2)</f>
        <v>370000</v>
      </c>
      <c r="B12">
        <f>('Ori Cleaned'!B48*'Ori Cleaned'!C48*5)+('Ori Cleaned'!D48*'Ori Cleaned'!E48*2)</f>
        <v>870000</v>
      </c>
      <c r="D12" s="13" t="s">
        <v>25</v>
      </c>
      <c r="E12" s="17">
        <v>250000</v>
      </c>
      <c r="G12" s="13" t="s">
        <v>25</v>
      </c>
      <c r="H12" s="17">
        <v>222500</v>
      </c>
      <c r="J12" s="13" t="s">
        <v>40</v>
      </c>
      <c r="K12" s="17">
        <v>0.10457374766533785</v>
      </c>
      <c r="L12" s="17"/>
    </row>
    <row r="13" spans="1:12" ht="15.75" thickBot="1" x14ac:dyDescent="0.3">
      <c r="A13">
        <f>('Ori Cleaned'!B13*'Ori Cleaned'!C13*5)+('Ori Cleaned'!D13*'Ori Cleaned'!E13*2)</f>
        <v>250000</v>
      </c>
      <c r="B13">
        <f>('Ori Cleaned'!B49*'Ori Cleaned'!C49*5)+('Ori Cleaned'!D49*'Ori Cleaned'!E49*2)</f>
        <v>450000</v>
      </c>
      <c r="D13" s="13" t="s">
        <v>26</v>
      </c>
      <c r="E13" s="17">
        <v>2295000</v>
      </c>
      <c r="G13" s="13" t="s">
        <v>26</v>
      </c>
      <c r="H13" s="17">
        <v>1200000</v>
      </c>
      <c r="J13" s="14" t="s">
        <v>41</v>
      </c>
      <c r="K13" s="18">
        <v>2.0024654592910065</v>
      </c>
      <c r="L13" s="18"/>
    </row>
    <row r="14" spans="1:12" x14ac:dyDescent="0.25">
      <c r="A14">
        <f>('Ori Cleaned'!B14*'Ori Cleaned'!C14*5)+('Ori Cleaned'!D14*'Ori Cleaned'!E14*2)</f>
        <v>2295000</v>
      </c>
      <c r="B14">
        <f>('Ori Cleaned'!B50*'Ori Cleaned'!C50*5)+('Ori Cleaned'!D50*'Ori Cleaned'!E50*2)</f>
        <v>525000</v>
      </c>
      <c r="D14" s="13" t="s">
        <v>27</v>
      </c>
      <c r="E14" s="17">
        <v>25934000</v>
      </c>
      <c r="G14" s="13" t="s">
        <v>27</v>
      </c>
      <c r="H14" s="17">
        <v>16657000</v>
      </c>
    </row>
    <row r="15" spans="1:12" x14ac:dyDescent="0.25">
      <c r="A15">
        <f>('Ori Cleaned'!B15*'Ori Cleaned'!C15*5)+('Ori Cleaned'!D15*'Ori Cleaned'!E15*2)</f>
        <v>1500000</v>
      </c>
      <c r="B15">
        <f>('Ori Cleaned'!B51*'Ori Cleaned'!C51*5)+('Ori Cleaned'!D51*'Ori Cleaned'!E51*2)</f>
        <v>490000</v>
      </c>
      <c r="D15" s="13" t="s">
        <v>28</v>
      </c>
      <c r="E15" s="17">
        <v>36</v>
      </c>
      <c r="G15" s="13" t="s">
        <v>28</v>
      </c>
      <c r="H15" s="17">
        <v>29</v>
      </c>
      <c r="J15" t="s">
        <v>47</v>
      </c>
    </row>
    <row r="16" spans="1:12" ht="15.75" thickBot="1" x14ac:dyDescent="0.3">
      <c r="A16">
        <f>('Ori Cleaned'!B16*'Ori Cleaned'!C16*5)+('Ori Cleaned'!D16*'Ori Cleaned'!E16*2)</f>
        <v>975000</v>
      </c>
      <c r="B16">
        <f>('Ori Cleaned'!B52*'Ori Cleaned'!C52*5)+('Ori Cleaned'!D52*'Ori Cleaned'!E52*2)</f>
        <v>750000</v>
      </c>
      <c r="D16" s="14" t="s">
        <v>29</v>
      </c>
      <c r="E16" s="18">
        <v>152115.28157553717</v>
      </c>
      <c r="G16" s="14" t="s">
        <v>29</v>
      </c>
      <c r="H16" s="18">
        <v>96561.604752203624</v>
      </c>
      <c r="J16" t="s">
        <v>48</v>
      </c>
    </row>
    <row r="17" spans="1:10" x14ac:dyDescent="0.25">
      <c r="A17">
        <f>('Ori Cleaned'!B17*'Ori Cleaned'!C17*5)+('Ori Cleaned'!D17*'Ori Cleaned'!E17*2)</f>
        <v>574000</v>
      </c>
      <c r="B17">
        <f>('Ori Cleaned'!B53*'Ori Cleaned'!C53*5)+('Ori Cleaned'!D53*'Ori Cleaned'!E53*2)</f>
        <v>603000</v>
      </c>
      <c r="J17" t="s">
        <v>44</v>
      </c>
    </row>
    <row r="18" spans="1:10" x14ac:dyDescent="0.25">
      <c r="A18">
        <f>('Ori Cleaned'!B18*'Ori Cleaned'!C18*5)+('Ori Cleaned'!D18*'Ori Cleaned'!E18*2)</f>
        <v>550000</v>
      </c>
      <c r="B18">
        <f>('Ori Cleaned'!B54*'Ori Cleaned'!C54*5)+('Ori Cleaned'!D54*'Ori Cleaned'!E54*2)</f>
        <v>222500</v>
      </c>
      <c r="J18" t="s">
        <v>49</v>
      </c>
    </row>
    <row r="19" spans="1:10" x14ac:dyDescent="0.25">
      <c r="A19">
        <f>('Ori Cleaned'!B19*'Ori Cleaned'!C19*5)+('Ori Cleaned'!D19*'Ori Cleaned'!E19*2)</f>
        <v>280000</v>
      </c>
      <c r="B19">
        <f>('Ori Cleaned'!B55*'Ori Cleaned'!C55*5)+('Ori Cleaned'!D55*'Ori Cleaned'!E55*2)</f>
        <v>556500</v>
      </c>
    </row>
    <row r="20" spans="1:10" x14ac:dyDescent="0.25">
      <c r="A20">
        <f>('Ori Cleaned'!B20*'Ori Cleaned'!C20*5)+('Ori Cleaned'!D20*'Ori Cleaned'!E20*2)</f>
        <v>340000</v>
      </c>
      <c r="B20">
        <f>('Ori Cleaned'!B56*'Ori Cleaned'!C56*5)+('Ori Cleaned'!D56*'Ori Cleaned'!E56*2)</f>
        <v>450000</v>
      </c>
    </row>
    <row r="21" spans="1:10" x14ac:dyDescent="0.25">
      <c r="A21">
        <f>('Ori Cleaned'!B21*'Ori Cleaned'!C21*5)+('Ori Cleaned'!D21*'Ori Cleaned'!E21*2)</f>
        <v>835000</v>
      </c>
      <c r="B21">
        <f>('Ori Cleaned'!B57*'Ori Cleaned'!C57*5)+('Ori Cleaned'!D57*'Ori Cleaned'!E57*2)</f>
        <v>240000</v>
      </c>
    </row>
    <row r="22" spans="1:10" x14ac:dyDescent="0.25">
      <c r="A22">
        <f>('Ori Cleaned'!B22*'Ori Cleaned'!C22*5)+('Ori Cleaned'!D22*'Ori Cleaned'!E22*2)</f>
        <v>665000</v>
      </c>
      <c r="B22">
        <f>('Ori Cleaned'!B58*'Ori Cleaned'!C58*5)+('Ori Cleaned'!D58*'Ori Cleaned'!E58*2)</f>
        <v>560000</v>
      </c>
    </row>
    <row r="23" spans="1:10" x14ac:dyDescent="0.25">
      <c r="A23">
        <f>('Ori Cleaned'!B23*'Ori Cleaned'!C23*5)+('Ori Cleaned'!D23*'Ori Cleaned'!E23*2)</f>
        <v>440000</v>
      </c>
      <c r="B23">
        <f>('Ori Cleaned'!B59*'Ori Cleaned'!C59*5)+('Ori Cleaned'!D59*'Ori Cleaned'!E59*2)</f>
        <v>465000</v>
      </c>
    </row>
    <row r="24" spans="1:10" x14ac:dyDescent="0.25">
      <c r="A24">
        <f>('Ori Cleaned'!B24*'Ori Cleaned'!C24*5)+('Ori Cleaned'!D24*'Ori Cleaned'!E24*2)</f>
        <v>420000</v>
      </c>
      <c r="B24">
        <f>('Ori Cleaned'!B60*'Ori Cleaned'!C60*5)+('Ori Cleaned'!D60*'Ori Cleaned'!E60*2)</f>
        <v>360000</v>
      </c>
    </row>
    <row r="25" spans="1:10" x14ac:dyDescent="0.25">
      <c r="A25">
        <f>('Ori Cleaned'!B25*'Ori Cleaned'!C25*5)+('Ori Cleaned'!D25*'Ori Cleaned'!E25*2)</f>
        <v>1000000</v>
      </c>
      <c r="B25">
        <f>('Ori Cleaned'!B61*'Ori Cleaned'!C61*5)+('Ori Cleaned'!D61*'Ori Cleaned'!E61*2)</f>
        <v>340000</v>
      </c>
    </row>
    <row r="26" spans="1:10" x14ac:dyDescent="0.25">
      <c r="A26">
        <f>('Ori Cleaned'!B26*'Ori Cleaned'!C26*5)+('Ori Cleaned'!D26*'Ori Cleaned'!E26*2)</f>
        <v>420000</v>
      </c>
      <c r="B26">
        <f>('Ori Cleaned'!B62*'Ori Cleaned'!C62*5)+('Ori Cleaned'!D62*'Ori Cleaned'!E62*2)</f>
        <v>500000</v>
      </c>
    </row>
    <row r="27" spans="1:10" x14ac:dyDescent="0.25">
      <c r="A27">
        <f>('Ori Cleaned'!B27*'Ori Cleaned'!C27*5)+('Ori Cleaned'!D27*'Ori Cleaned'!E27*2)</f>
        <v>650000</v>
      </c>
      <c r="B27">
        <f>('Ori Cleaned'!B63*'Ori Cleaned'!C63*5)+('Ori Cleaned'!D63*'Ori Cleaned'!E63*2)</f>
        <v>600000</v>
      </c>
    </row>
    <row r="28" spans="1:10" x14ac:dyDescent="0.25">
      <c r="A28">
        <f>('Ori Cleaned'!B28*'Ori Cleaned'!C28*5)+('Ori Cleaned'!D28*'Ori Cleaned'!E28*2)</f>
        <v>825000</v>
      </c>
      <c r="B28">
        <f>('Ori Cleaned'!B64*'Ori Cleaned'!C64*5)+('Ori Cleaned'!D64*'Ori Cleaned'!E64*2)</f>
        <v>790000</v>
      </c>
    </row>
    <row r="29" spans="1:10" x14ac:dyDescent="0.25">
      <c r="A29">
        <f>('Ori Cleaned'!B29*'Ori Cleaned'!C29*5)+('Ori Cleaned'!D29*'Ori Cleaned'!E29*2)</f>
        <v>480000</v>
      </c>
      <c r="B29">
        <f>('Ori Cleaned'!B65*'Ori Cleaned'!C65*5)+('Ori Cleaned'!D65*'Ori Cleaned'!E65*2)</f>
        <v>580000</v>
      </c>
    </row>
    <row r="30" spans="1:10" x14ac:dyDescent="0.25">
      <c r="A30">
        <f>('Ori Cleaned'!B30*'Ori Cleaned'!C30*5)+('Ori Cleaned'!D30*'Ori Cleaned'!E30*2)</f>
        <v>640000</v>
      </c>
      <c r="B30">
        <f>('Ori Cleaned'!B66*'Ori Cleaned'!C66*5)+('Ori Cleaned'!D66*'Ori Cleaned'!E66*2)</f>
        <v>1200000</v>
      </c>
    </row>
    <row r="31" spans="1:10" x14ac:dyDescent="0.25">
      <c r="A31">
        <f>('Ori Cleaned'!B31*'Ori Cleaned'!C31*5)+('Ori Cleaned'!D31*'Ori Cleaned'!E31*2)</f>
        <v>800000</v>
      </c>
    </row>
    <row r="32" spans="1:10" x14ac:dyDescent="0.25">
      <c r="A32">
        <f>('Ori Cleaned'!B32*'Ori Cleaned'!C32*5)+('Ori Cleaned'!D32*'Ori Cleaned'!E32*2)</f>
        <v>630000</v>
      </c>
    </row>
    <row r="33" spans="1:1" x14ac:dyDescent="0.25">
      <c r="A33">
        <f>('Ori Cleaned'!B33*'Ori Cleaned'!C33*5)+('Ori Cleaned'!D33*'Ori Cleaned'!E33*2)</f>
        <v>840000</v>
      </c>
    </row>
    <row r="34" spans="1:1" x14ac:dyDescent="0.25">
      <c r="A34">
        <f>('Ori Cleaned'!B34*'Ori Cleaned'!C34*5)+('Ori Cleaned'!D34*'Ori Cleaned'!E34*2)</f>
        <v>735000</v>
      </c>
    </row>
    <row r="35" spans="1:1" x14ac:dyDescent="0.25">
      <c r="A35">
        <f>('Ori Cleaned'!B35*'Ori Cleaned'!C35*5)+('Ori Cleaned'!D35*'Ori Cleaned'!E35*2)</f>
        <v>495000</v>
      </c>
    </row>
    <row r="36" spans="1:1" x14ac:dyDescent="0.25">
      <c r="A36">
        <f>('Ori Cleaned'!B36*'Ori Cleaned'!C36*5)+('Ori Cleaned'!D36*'Ori Cleaned'!E36*2)</f>
        <v>280000</v>
      </c>
    </row>
    <row r="37" spans="1:1" x14ac:dyDescent="0.25">
      <c r="A37">
        <f>('Ori Cleaned'!B37*'Ori Cleaned'!C37*5)+('Ori Cleaned'!D37*'Ori Cleaned'!E37*2)</f>
        <v>760000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5FEB-E1E5-416D-A5A0-E6AF4A9349B3}">
  <dimension ref="A1:P66"/>
  <sheetViews>
    <sheetView tabSelected="1" topLeftCell="D1" workbookViewId="0">
      <selection activeCell="J17" sqref="J17"/>
    </sheetView>
  </sheetViews>
  <sheetFormatPr defaultRowHeight="15" x14ac:dyDescent="0.25"/>
  <cols>
    <col min="1" max="2" width="10.28515625" bestFit="1" customWidth="1"/>
    <col min="4" max="4" width="23.28515625" bestFit="1" customWidth="1"/>
    <col min="5" max="5" width="12" bestFit="1" customWidth="1"/>
    <col min="7" max="7" width="23.28515625" bestFit="1" customWidth="1"/>
    <col min="8" max="8" width="16.7109375" bestFit="1" customWidth="1"/>
    <col min="10" max="10" width="45.140625" bestFit="1" customWidth="1"/>
    <col min="11" max="12" width="17.85546875" bestFit="1" customWidth="1"/>
    <col min="14" max="14" width="45.140625" bestFit="1" customWidth="1"/>
    <col min="15" max="16" width="17.85546875" bestFit="1" customWidth="1"/>
  </cols>
  <sheetData>
    <row r="1" spans="1:16" x14ac:dyDescent="0.25">
      <c r="A1" s="12" t="s">
        <v>11</v>
      </c>
      <c r="B1" s="12" t="s">
        <v>12</v>
      </c>
      <c r="D1" s="16" t="s">
        <v>11</v>
      </c>
      <c r="E1" s="16"/>
      <c r="G1" s="16" t="s">
        <v>12</v>
      </c>
      <c r="H1" s="16"/>
      <c r="J1" t="s">
        <v>30</v>
      </c>
      <c r="N1" t="s">
        <v>30</v>
      </c>
    </row>
    <row r="2" spans="1:16" ht="15.75" thickBot="1" x14ac:dyDescent="0.3">
      <c r="A2">
        <f>'Ori Cleaned'!B2*'Ori Cleaned'!C2</f>
        <v>300000</v>
      </c>
      <c r="B2">
        <f>'Ori Cleaned'!D2*'Ori Cleaned'!E2</f>
        <v>300000</v>
      </c>
      <c r="D2" s="13"/>
      <c r="E2" s="13"/>
      <c r="G2" s="13"/>
      <c r="H2" s="13"/>
    </row>
    <row r="3" spans="1:16" x14ac:dyDescent="0.25">
      <c r="A3">
        <f>'Ori Cleaned'!B3*'Ori Cleaned'!C3</f>
        <v>90000</v>
      </c>
      <c r="B3">
        <f>'Ori Cleaned'!D3*'Ori Cleaned'!E3</f>
        <v>360000</v>
      </c>
      <c r="D3" s="13" t="s">
        <v>16</v>
      </c>
      <c r="E3" s="13">
        <v>79476.923076923078</v>
      </c>
      <c r="G3" s="13" t="s">
        <v>16</v>
      </c>
      <c r="H3" s="17">
        <v>128930.76923076923</v>
      </c>
      <c r="J3" s="15"/>
      <c r="K3" s="15" t="s">
        <v>12</v>
      </c>
      <c r="L3" s="15" t="s">
        <v>11</v>
      </c>
      <c r="N3" s="15"/>
      <c r="O3" s="15" t="s">
        <v>11</v>
      </c>
      <c r="P3" s="15" t="s">
        <v>12</v>
      </c>
    </row>
    <row r="4" spans="1:16" x14ac:dyDescent="0.25">
      <c r="A4">
        <f>'Ori Cleaned'!B4*'Ori Cleaned'!C4</f>
        <v>70000</v>
      </c>
      <c r="B4">
        <f>'Ori Cleaned'!D4*'Ori Cleaned'!E4</f>
        <v>100000</v>
      </c>
      <c r="D4" s="13" t="s">
        <v>17</v>
      </c>
      <c r="E4" s="13">
        <v>6700.8666808964299</v>
      </c>
      <c r="G4" s="13" t="s">
        <v>17</v>
      </c>
      <c r="H4" s="17">
        <v>9188.4508725829201</v>
      </c>
      <c r="J4" s="13" t="s">
        <v>16</v>
      </c>
      <c r="K4" s="17">
        <v>128930.76923076923</v>
      </c>
      <c r="L4" s="17">
        <v>79476.923076923078</v>
      </c>
      <c r="N4" s="13" t="s">
        <v>16</v>
      </c>
      <c r="O4" s="17">
        <v>79476.923076923078</v>
      </c>
      <c r="P4" s="17">
        <v>128930.76923076923</v>
      </c>
    </row>
    <row r="5" spans="1:16" x14ac:dyDescent="0.25">
      <c r="A5">
        <f>'Ori Cleaned'!B5*'Ori Cleaned'!C5</f>
        <v>50000</v>
      </c>
      <c r="B5">
        <f>'Ori Cleaned'!D5*'Ori Cleaned'!E5</f>
        <v>150000</v>
      </c>
      <c r="D5" s="13" t="s">
        <v>18</v>
      </c>
      <c r="E5" s="13">
        <v>60000</v>
      </c>
      <c r="G5" s="13" t="s">
        <v>18</v>
      </c>
      <c r="H5" s="17">
        <v>105000</v>
      </c>
      <c r="J5" s="13" t="s">
        <v>33</v>
      </c>
      <c r="K5" s="17">
        <v>5487795913.4615383</v>
      </c>
      <c r="L5" s="17">
        <v>2918604927.8846149</v>
      </c>
      <c r="N5" s="13" t="s">
        <v>33</v>
      </c>
      <c r="O5" s="17">
        <v>2918604927.8846149</v>
      </c>
      <c r="P5" s="17">
        <v>5487795913.4615383</v>
      </c>
    </row>
    <row r="6" spans="1:16" x14ac:dyDescent="0.25">
      <c r="A6">
        <f>'Ori Cleaned'!B6*'Ori Cleaned'!C6</f>
        <v>45000</v>
      </c>
      <c r="B6">
        <f>'Ori Cleaned'!D6*'Ori Cleaned'!E6</f>
        <v>150000</v>
      </c>
      <c r="D6" s="13" t="s">
        <v>19</v>
      </c>
      <c r="E6" s="13">
        <v>60000</v>
      </c>
      <c r="G6" s="13" t="s">
        <v>19</v>
      </c>
      <c r="H6" s="17">
        <v>90000</v>
      </c>
      <c r="J6" s="13" t="s">
        <v>34</v>
      </c>
      <c r="K6" s="17">
        <v>65</v>
      </c>
      <c r="L6" s="17">
        <v>65</v>
      </c>
      <c r="N6" s="13" t="s">
        <v>34</v>
      </c>
      <c r="O6" s="17">
        <v>65</v>
      </c>
      <c r="P6" s="17">
        <v>65</v>
      </c>
    </row>
    <row r="7" spans="1:16" x14ac:dyDescent="0.25">
      <c r="A7">
        <f>'Ori Cleaned'!B7*'Ori Cleaned'!C7</f>
        <v>30000</v>
      </c>
      <c r="B7">
        <f>'Ori Cleaned'!D7*'Ori Cleaned'!E7</f>
        <v>90000</v>
      </c>
      <c r="D7" s="13" t="s">
        <v>20</v>
      </c>
      <c r="E7" s="13">
        <v>54024.11431837282</v>
      </c>
      <c r="G7" s="13" t="s">
        <v>20</v>
      </c>
      <c r="H7" s="17">
        <v>74079.659242342212</v>
      </c>
      <c r="J7" s="13" t="s">
        <v>35</v>
      </c>
      <c r="K7" s="17">
        <v>0</v>
      </c>
      <c r="L7" s="17"/>
      <c r="N7" s="13" t="s">
        <v>35</v>
      </c>
      <c r="O7" s="17">
        <v>0</v>
      </c>
      <c r="P7" s="17"/>
    </row>
    <row r="8" spans="1:16" x14ac:dyDescent="0.25">
      <c r="A8">
        <f>'Ori Cleaned'!B8*'Ori Cleaned'!C8</f>
        <v>60000</v>
      </c>
      <c r="B8">
        <f>'Ori Cleaned'!D8*'Ori Cleaned'!E8</f>
        <v>120000</v>
      </c>
      <c r="D8" s="13" t="s">
        <v>21</v>
      </c>
      <c r="E8" s="13">
        <v>2918604927.8846149</v>
      </c>
      <c r="G8" s="13" t="s">
        <v>21</v>
      </c>
      <c r="H8" s="17">
        <v>5487795913.4615383</v>
      </c>
      <c r="J8" s="13" t="s">
        <v>36</v>
      </c>
      <c r="K8" s="17">
        <v>117</v>
      </c>
      <c r="L8" s="17"/>
      <c r="N8" s="13" t="s">
        <v>36</v>
      </c>
      <c r="O8" s="17">
        <v>117</v>
      </c>
      <c r="P8" s="17"/>
    </row>
    <row r="9" spans="1:16" x14ac:dyDescent="0.25">
      <c r="A9">
        <f>'Ori Cleaned'!B9*'Ori Cleaned'!C9</f>
        <v>60000</v>
      </c>
      <c r="B9">
        <f>'Ori Cleaned'!D9*'Ori Cleaned'!E9</f>
        <v>120000</v>
      </c>
      <c r="D9" s="13" t="s">
        <v>22</v>
      </c>
      <c r="E9" s="13">
        <v>8.7163906609075426</v>
      </c>
      <c r="G9" s="13" t="s">
        <v>22</v>
      </c>
      <c r="H9" s="17">
        <v>2.1761434259799275</v>
      </c>
      <c r="J9" s="19" t="s">
        <v>37</v>
      </c>
      <c r="K9" s="20">
        <v>4.3486224589571112</v>
      </c>
      <c r="L9" s="17"/>
      <c r="N9" s="13" t="s">
        <v>37</v>
      </c>
      <c r="O9" s="17">
        <v>-4.3486224589571112</v>
      </c>
      <c r="P9" s="17"/>
    </row>
    <row r="10" spans="1:16" x14ac:dyDescent="0.25">
      <c r="A10">
        <f>'Ori Cleaned'!B10*'Ori Cleaned'!C10</f>
        <v>110000</v>
      </c>
      <c r="B10">
        <f>'Ori Cleaned'!D10*'Ori Cleaned'!E10</f>
        <v>200000</v>
      </c>
      <c r="D10" s="13" t="s">
        <v>23</v>
      </c>
      <c r="E10" s="13">
        <v>2.6392907874055758</v>
      </c>
      <c r="G10" s="13" t="s">
        <v>23</v>
      </c>
      <c r="H10" s="17">
        <v>1.542585352804023</v>
      </c>
      <c r="J10" s="13" t="s">
        <v>38</v>
      </c>
      <c r="K10" s="17">
        <v>1.4706001782196521E-5</v>
      </c>
      <c r="L10" s="17"/>
      <c r="N10" s="13" t="s">
        <v>38</v>
      </c>
      <c r="O10" s="17">
        <v>1.4706001782196521E-5</v>
      </c>
      <c r="P10" s="17"/>
    </row>
    <row r="11" spans="1:16" x14ac:dyDescent="0.25">
      <c r="A11">
        <f>'Ori Cleaned'!B11*'Ori Cleaned'!C11</f>
        <v>90000</v>
      </c>
      <c r="B11">
        <f>'Ori Cleaned'!D11*'Ori Cleaned'!E11</f>
        <v>90000</v>
      </c>
      <c r="D11" s="13" t="s">
        <v>24</v>
      </c>
      <c r="E11" s="13">
        <v>297000</v>
      </c>
      <c r="G11" s="13" t="s">
        <v>24</v>
      </c>
      <c r="H11" s="17">
        <v>330000</v>
      </c>
      <c r="J11" s="19" t="s">
        <v>39</v>
      </c>
      <c r="K11" s="20">
        <v>1.6579816587133522</v>
      </c>
      <c r="L11" s="17"/>
      <c r="N11" s="13" t="s">
        <v>39</v>
      </c>
      <c r="O11" s="17">
        <v>1.6579816587133522</v>
      </c>
      <c r="P11" s="17"/>
    </row>
    <row r="12" spans="1:16" x14ac:dyDescent="0.25">
      <c r="A12">
        <f>'Ori Cleaned'!B12*'Ori Cleaned'!C12</f>
        <v>30000</v>
      </c>
      <c r="B12">
        <f>'Ori Cleaned'!D12*'Ori Cleaned'!E12</f>
        <v>110000</v>
      </c>
      <c r="D12" s="13" t="s">
        <v>25</v>
      </c>
      <c r="E12" s="13">
        <v>18000</v>
      </c>
      <c r="G12" s="13" t="s">
        <v>25</v>
      </c>
      <c r="H12" s="17">
        <v>30000</v>
      </c>
      <c r="J12" s="13" t="s">
        <v>40</v>
      </c>
      <c r="K12" s="17">
        <v>2.9412003564393042E-5</v>
      </c>
      <c r="L12" s="17"/>
      <c r="N12" s="13" t="s">
        <v>40</v>
      </c>
      <c r="O12" s="17">
        <v>2.9412003564393042E-5</v>
      </c>
      <c r="P12" s="17"/>
    </row>
    <row r="13" spans="1:16" ht="15.75" thickBot="1" x14ac:dyDescent="0.3">
      <c r="A13">
        <f>'Ori Cleaned'!B13*'Ori Cleaned'!C13</f>
        <v>18000</v>
      </c>
      <c r="B13">
        <f>'Ori Cleaned'!D13*'Ori Cleaned'!E13</f>
        <v>80000</v>
      </c>
      <c r="D13" s="13" t="s">
        <v>26</v>
      </c>
      <c r="E13" s="13">
        <v>315000</v>
      </c>
      <c r="G13" s="13" t="s">
        <v>26</v>
      </c>
      <c r="H13" s="17">
        <v>360000</v>
      </c>
      <c r="J13" s="14" t="s">
        <v>41</v>
      </c>
      <c r="K13" s="18">
        <v>1.9804475986834036</v>
      </c>
      <c r="L13" s="18"/>
      <c r="N13" s="14" t="s">
        <v>41</v>
      </c>
      <c r="O13" s="18">
        <v>1.9804475986834036</v>
      </c>
      <c r="P13" s="18"/>
    </row>
    <row r="14" spans="1:16" x14ac:dyDescent="0.25">
      <c r="A14">
        <f>'Ori Cleaned'!B14*'Ori Cleaned'!C14</f>
        <v>315000</v>
      </c>
      <c r="B14">
        <f>'Ori Cleaned'!D14*'Ori Cleaned'!E14</f>
        <v>360000</v>
      </c>
      <c r="D14" s="13" t="s">
        <v>27</v>
      </c>
      <c r="E14" s="13">
        <v>5166000</v>
      </c>
      <c r="G14" s="13" t="s">
        <v>27</v>
      </c>
      <c r="H14" s="17">
        <v>8380500</v>
      </c>
    </row>
    <row r="15" spans="1:16" x14ac:dyDescent="0.25">
      <c r="A15">
        <f>'Ori Cleaned'!B15*'Ori Cleaned'!C15</f>
        <v>180000</v>
      </c>
      <c r="B15">
        <f>'Ori Cleaned'!D15*'Ori Cleaned'!E15</f>
        <v>300000</v>
      </c>
      <c r="D15" s="13" t="s">
        <v>28</v>
      </c>
      <c r="E15" s="13">
        <v>65</v>
      </c>
      <c r="G15" s="13" t="s">
        <v>28</v>
      </c>
      <c r="H15" s="17">
        <v>65</v>
      </c>
      <c r="J15" t="s">
        <v>50</v>
      </c>
    </row>
    <row r="16" spans="1:16" ht="15.75" thickBot="1" x14ac:dyDescent="0.3">
      <c r="A16">
        <f>'Ori Cleaned'!B16*'Ori Cleaned'!C16</f>
        <v>75000</v>
      </c>
      <c r="B16">
        <f>'Ori Cleaned'!D16*'Ori Cleaned'!E16</f>
        <v>300000</v>
      </c>
      <c r="D16" s="14" t="s">
        <v>29</v>
      </c>
      <c r="E16" s="14">
        <v>13386.520078056164</v>
      </c>
      <c r="G16" s="14" t="s">
        <v>29</v>
      </c>
      <c r="H16" s="18">
        <v>18356.040785400171</v>
      </c>
      <c r="J16" t="s">
        <v>51</v>
      </c>
    </row>
    <row r="17" spans="1:10" x14ac:dyDescent="0.25">
      <c r="A17">
        <f>'Ori Cleaned'!B17*'Ori Cleaned'!C17</f>
        <v>54000</v>
      </c>
      <c r="B17">
        <f>'Ori Cleaned'!D17*'Ori Cleaned'!E17</f>
        <v>152000</v>
      </c>
      <c r="J17" t="s">
        <v>44</v>
      </c>
    </row>
    <row r="18" spans="1:10" x14ac:dyDescent="0.25">
      <c r="A18">
        <f>'Ori Cleaned'!B18*'Ori Cleaned'!C18</f>
        <v>50000</v>
      </c>
      <c r="B18">
        <f>'Ori Cleaned'!D18*'Ori Cleaned'!E18</f>
        <v>150000</v>
      </c>
      <c r="J18" t="s">
        <v>52</v>
      </c>
    </row>
    <row r="19" spans="1:10" x14ac:dyDescent="0.25">
      <c r="A19">
        <f>'Ori Cleaned'!B19*'Ori Cleaned'!C19</f>
        <v>40000</v>
      </c>
      <c r="B19">
        <f>'Ori Cleaned'!D19*'Ori Cleaned'!E19</f>
        <v>40000</v>
      </c>
    </row>
    <row r="20" spans="1:10" x14ac:dyDescent="0.25">
      <c r="A20">
        <f>'Ori Cleaned'!B20*'Ori Cleaned'!C20</f>
        <v>40000</v>
      </c>
      <c r="B20">
        <f>'Ori Cleaned'!D20*'Ori Cleaned'!E20</f>
        <v>70000</v>
      </c>
    </row>
    <row r="21" spans="1:10" x14ac:dyDescent="0.25">
      <c r="A21">
        <f>'Ori Cleaned'!B21*'Ori Cleaned'!C21</f>
        <v>87000</v>
      </c>
      <c r="B21">
        <f>'Ori Cleaned'!D21*'Ori Cleaned'!E21</f>
        <v>200000</v>
      </c>
    </row>
    <row r="22" spans="1:10" x14ac:dyDescent="0.25">
      <c r="A22">
        <f>'Ori Cleaned'!B22*'Ori Cleaned'!C22</f>
        <v>105000</v>
      </c>
      <c r="B22">
        <f>'Ori Cleaned'!D22*'Ori Cleaned'!E22</f>
        <v>70000</v>
      </c>
    </row>
    <row r="23" spans="1:10" x14ac:dyDescent="0.25">
      <c r="A23">
        <f>'Ori Cleaned'!B23*'Ori Cleaned'!C23</f>
        <v>40000</v>
      </c>
      <c r="B23">
        <f>'Ori Cleaned'!D23*'Ori Cleaned'!E23</f>
        <v>120000</v>
      </c>
    </row>
    <row r="24" spans="1:10" x14ac:dyDescent="0.25">
      <c r="A24">
        <f>'Ori Cleaned'!B24*'Ori Cleaned'!C24</f>
        <v>60000</v>
      </c>
      <c r="B24">
        <f>'Ori Cleaned'!D24*'Ori Cleaned'!E24</f>
        <v>60000</v>
      </c>
    </row>
    <row r="25" spans="1:10" x14ac:dyDescent="0.25">
      <c r="A25">
        <f>'Ori Cleaned'!B25*'Ori Cleaned'!C25</f>
        <v>92000</v>
      </c>
      <c r="B25">
        <f>'Ori Cleaned'!D25*'Ori Cleaned'!E25</f>
        <v>270000</v>
      </c>
    </row>
    <row r="26" spans="1:10" x14ac:dyDescent="0.25">
      <c r="A26">
        <f>'Ori Cleaned'!B26*'Ori Cleaned'!C26</f>
        <v>60000</v>
      </c>
      <c r="B26">
        <f>'Ori Cleaned'!D26*'Ori Cleaned'!E26</f>
        <v>60000</v>
      </c>
    </row>
    <row r="27" spans="1:10" x14ac:dyDescent="0.25">
      <c r="A27">
        <f>'Ori Cleaned'!B27*'Ori Cleaned'!C27</f>
        <v>60000</v>
      </c>
      <c r="B27">
        <f>'Ori Cleaned'!D27*'Ori Cleaned'!E27</f>
        <v>175000</v>
      </c>
    </row>
    <row r="28" spans="1:10" x14ac:dyDescent="0.25">
      <c r="A28">
        <f>'Ori Cleaned'!B28*'Ori Cleaned'!C28</f>
        <v>105000</v>
      </c>
      <c r="B28">
        <f>'Ori Cleaned'!D28*'Ori Cleaned'!E28</f>
        <v>150000</v>
      </c>
    </row>
    <row r="29" spans="1:10" x14ac:dyDescent="0.25">
      <c r="A29">
        <f>'Ori Cleaned'!B29*'Ori Cleaned'!C29</f>
        <v>60000</v>
      </c>
      <c r="B29">
        <f>'Ori Cleaned'!D29*'Ori Cleaned'!E29</f>
        <v>90000</v>
      </c>
    </row>
    <row r="30" spans="1:10" x14ac:dyDescent="0.25">
      <c r="A30">
        <f>'Ori Cleaned'!B30*'Ori Cleaned'!C30</f>
        <v>80000</v>
      </c>
      <c r="B30">
        <f>'Ori Cleaned'!D30*'Ori Cleaned'!E30</f>
        <v>120000</v>
      </c>
    </row>
    <row r="31" spans="1:10" x14ac:dyDescent="0.25">
      <c r="A31">
        <f>'Ori Cleaned'!B31*'Ori Cleaned'!C31</f>
        <v>100000</v>
      </c>
      <c r="B31">
        <f>'Ori Cleaned'!D31*'Ori Cleaned'!E31</f>
        <v>150000</v>
      </c>
    </row>
    <row r="32" spans="1:10" x14ac:dyDescent="0.25">
      <c r="A32">
        <f>'Ori Cleaned'!B32*'Ori Cleaned'!C32</f>
        <v>90000</v>
      </c>
      <c r="B32">
        <f>'Ori Cleaned'!D32*'Ori Cleaned'!E32</f>
        <v>90000</v>
      </c>
    </row>
    <row r="33" spans="1:2" x14ac:dyDescent="0.25">
      <c r="A33">
        <f>'Ori Cleaned'!B33*'Ori Cleaned'!C33</f>
        <v>120000</v>
      </c>
      <c r="B33">
        <f>'Ori Cleaned'!D33*'Ori Cleaned'!E33</f>
        <v>120000</v>
      </c>
    </row>
    <row r="34" spans="1:2" x14ac:dyDescent="0.25">
      <c r="A34">
        <f>'Ori Cleaned'!B34*'Ori Cleaned'!C34</f>
        <v>105000</v>
      </c>
      <c r="B34">
        <f>'Ori Cleaned'!D34*'Ori Cleaned'!E34</f>
        <v>105000</v>
      </c>
    </row>
    <row r="35" spans="1:2" x14ac:dyDescent="0.25">
      <c r="A35">
        <f>'Ori Cleaned'!B35*'Ori Cleaned'!C35</f>
        <v>51000</v>
      </c>
      <c r="B35">
        <f>'Ori Cleaned'!D35*'Ori Cleaned'!E35</f>
        <v>120000</v>
      </c>
    </row>
    <row r="36" spans="1:2" x14ac:dyDescent="0.25">
      <c r="A36">
        <f>'Ori Cleaned'!B36*'Ori Cleaned'!C36</f>
        <v>40000</v>
      </c>
      <c r="B36">
        <f>'Ori Cleaned'!D36*'Ori Cleaned'!E36</f>
        <v>40000</v>
      </c>
    </row>
    <row r="37" spans="1:2" x14ac:dyDescent="0.25">
      <c r="A37">
        <f>'Ori Cleaned'!B37*'Ori Cleaned'!C37</f>
        <v>120000</v>
      </c>
      <c r="B37">
        <f>'Ori Cleaned'!D37*'Ori Cleaned'!E37</f>
        <v>80000</v>
      </c>
    </row>
    <row r="38" spans="1:2" x14ac:dyDescent="0.25">
      <c r="A38">
        <f>'Ori Cleaned'!B38*'Ori Cleaned'!C38</f>
        <v>150000</v>
      </c>
      <c r="B38">
        <f>'Ori Cleaned'!D38*'Ori Cleaned'!E38</f>
        <v>150000</v>
      </c>
    </row>
    <row r="39" spans="1:2" x14ac:dyDescent="0.25">
      <c r="A39">
        <f>'Ori Cleaned'!B39*'Ori Cleaned'!C39</f>
        <v>50000</v>
      </c>
      <c r="B39">
        <f>'Ori Cleaned'!D39*'Ori Cleaned'!E39</f>
        <v>78000</v>
      </c>
    </row>
    <row r="40" spans="1:2" x14ac:dyDescent="0.25">
      <c r="A40">
        <f>'Ori Cleaned'!B40*'Ori Cleaned'!C40</f>
        <v>36000</v>
      </c>
      <c r="B40">
        <f>'Ori Cleaned'!D40*'Ori Cleaned'!E40</f>
        <v>87000</v>
      </c>
    </row>
    <row r="41" spans="1:2" x14ac:dyDescent="0.25">
      <c r="A41">
        <f>'Ori Cleaned'!B41*'Ori Cleaned'!C41</f>
        <v>57000</v>
      </c>
      <c r="B41">
        <f>'Ori Cleaned'!D41*'Ori Cleaned'!E41</f>
        <v>90000</v>
      </c>
    </row>
    <row r="42" spans="1:2" x14ac:dyDescent="0.25">
      <c r="A42">
        <f>'Ori Cleaned'!B42*'Ori Cleaned'!C42</f>
        <v>60000</v>
      </c>
      <c r="B42">
        <f>'Ori Cleaned'!D42*'Ori Cleaned'!E42</f>
        <v>200000</v>
      </c>
    </row>
    <row r="43" spans="1:2" x14ac:dyDescent="0.25">
      <c r="A43">
        <f>'Ori Cleaned'!B43*'Ori Cleaned'!C43</f>
        <v>80000</v>
      </c>
      <c r="B43">
        <f>'Ori Cleaned'!D43*'Ori Cleaned'!E43</f>
        <v>80000</v>
      </c>
    </row>
    <row r="44" spans="1:2" x14ac:dyDescent="0.25">
      <c r="A44">
        <f>'Ori Cleaned'!B44*'Ori Cleaned'!C44</f>
        <v>200000</v>
      </c>
      <c r="B44">
        <f>'Ori Cleaned'!D44*'Ori Cleaned'!E44</f>
        <v>90000</v>
      </c>
    </row>
    <row r="45" spans="1:2" x14ac:dyDescent="0.25">
      <c r="A45">
        <f>'Ori Cleaned'!B45*'Ori Cleaned'!C45</f>
        <v>50000</v>
      </c>
      <c r="B45">
        <f>'Ori Cleaned'!D45*'Ori Cleaned'!E45</f>
        <v>90000</v>
      </c>
    </row>
    <row r="46" spans="1:2" x14ac:dyDescent="0.25">
      <c r="A46">
        <f>'Ori Cleaned'!B46*'Ori Cleaned'!C46</f>
        <v>20000</v>
      </c>
      <c r="B46">
        <f>'Ori Cleaned'!D46*'Ori Cleaned'!E46</f>
        <v>70000</v>
      </c>
    </row>
    <row r="47" spans="1:2" x14ac:dyDescent="0.25">
      <c r="A47">
        <f>'Ori Cleaned'!B47*'Ori Cleaned'!C47</f>
        <v>90000</v>
      </c>
      <c r="B47">
        <f>'Ori Cleaned'!D47*'Ori Cleaned'!E47</f>
        <v>135000</v>
      </c>
    </row>
    <row r="48" spans="1:2" x14ac:dyDescent="0.25">
      <c r="A48">
        <f>'Ori Cleaned'!B48*'Ori Cleaned'!C48</f>
        <v>90000</v>
      </c>
      <c r="B48">
        <f>'Ori Cleaned'!D48*'Ori Cleaned'!E48</f>
        <v>210000</v>
      </c>
    </row>
    <row r="49" spans="1:2" x14ac:dyDescent="0.25">
      <c r="A49">
        <f>'Ori Cleaned'!B49*'Ori Cleaned'!C49</f>
        <v>50000</v>
      </c>
      <c r="B49">
        <f>'Ori Cleaned'!D49*'Ori Cleaned'!E49</f>
        <v>100000</v>
      </c>
    </row>
    <row r="50" spans="1:2" x14ac:dyDescent="0.25">
      <c r="A50">
        <f>'Ori Cleaned'!B50*'Ori Cleaned'!C50</f>
        <v>75000</v>
      </c>
      <c r="B50">
        <f>'Ori Cleaned'!D50*'Ori Cleaned'!E50</f>
        <v>75000</v>
      </c>
    </row>
    <row r="51" spans="1:2" x14ac:dyDescent="0.25">
      <c r="A51">
        <f>'Ori Cleaned'!B51*'Ori Cleaned'!C51</f>
        <v>70000</v>
      </c>
      <c r="B51">
        <f>'Ori Cleaned'!D51*'Ori Cleaned'!E51</f>
        <v>70000</v>
      </c>
    </row>
    <row r="52" spans="1:2" x14ac:dyDescent="0.25">
      <c r="A52">
        <f>'Ori Cleaned'!B52*'Ori Cleaned'!C52</f>
        <v>90000</v>
      </c>
      <c r="B52">
        <f>'Ori Cleaned'!D52*'Ori Cleaned'!E52</f>
        <v>150000</v>
      </c>
    </row>
    <row r="53" spans="1:2" x14ac:dyDescent="0.25">
      <c r="A53">
        <f>'Ori Cleaned'!B53*'Ori Cleaned'!C53</f>
        <v>75000</v>
      </c>
      <c r="B53">
        <f>'Ori Cleaned'!D53*'Ori Cleaned'!E53</f>
        <v>114000</v>
      </c>
    </row>
    <row r="54" spans="1:2" x14ac:dyDescent="0.25">
      <c r="A54">
        <f>'Ori Cleaned'!B54*'Ori Cleaned'!C54</f>
        <v>32500</v>
      </c>
      <c r="B54">
        <f>'Ori Cleaned'!D54*'Ori Cleaned'!E54</f>
        <v>30000</v>
      </c>
    </row>
    <row r="55" spans="1:2" x14ac:dyDescent="0.25">
      <c r="A55">
        <f>'Ori Cleaned'!B55*'Ori Cleaned'!C55</f>
        <v>79500</v>
      </c>
      <c r="B55">
        <f>'Ori Cleaned'!D55*'Ori Cleaned'!E55</f>
        <v>79500</v>
      </c>
    </row>
    <row r="56" spans="1:2" x14ac:dyDescent="0.25">
      <c r="A56">
        <f>'Ori Cleaned'!B56*'Ori Cleaned'!C56</f>
        <v>50000</v>
      </c>
      <c r="B56">
        <f>'Ori Cleaned'!D56*'Ori Cleaned'!E56</f>
        <v>100000</v>
      </c>
    </row>
    <row r="57" spans="1:2" x14ac:dyDescent="0.25">
      <c r="A57">
        <f>'Ori Cleaned'!B57*'Ori Cleaned'!C57</f>
        <v>32000</v>
      </c>
      <c r="B57">
        <f>'Ori Cleaned'!D57*'Ori Cleaned'!E57</f>
        <v>40000</v>
      </c>
    </row>
    <row r="58" spans="1:2" x14ac:dyDescent="0.25">
      <c r="A58">
        <f>'Ori Cleaned'!B58*'Ori Cleaned'!C58</f>
        <v>70000</v>
      </c>
      <c r="B58">
        <f>'Ori Cleaned'!D58*'Ori Cleaned'!E58</f>
        <v>105000</v>
      </c>
    </row>
    <row r="59" spans="1:2" x14ac:dyDescent="0.25">
      <c r="A59">
        <f>'Ori Cleaned'!B59*'Ori Cleaned'!C59</f>
        <v>57000</v>
      </c>
      <c r="B59">
        <f>'Ori Cleaned'!D59*'Ori Cleaned'!E59</f>
        <v>90000</v>
      </c>
    </row>
    <row r="60" spans="1:2" x14ac:dyDescent="0.25">
      <c r="A60">
        <f>'Ori Cleaned'!B60*'Ori Cleaned'!C60</f>
        <v>40000</v>
      </c>
      <c r="B60">
        <f>'Ori Cleaned'!D60*'Ori Cleaned'!E60</f>
        <v>80000</v>
      </c>
    </row>
    <row r="61" spans="1:2" x14ac:dyDescent="0.25">
      <c r="A61">
        <f>'Ori Cleaned'!B61*'Ori Cleaned'!C61</f>
        <v>40000</v>
      </c>
      <c r="B61">
        <f>'Ori Cleaned'!D61*'Ori Cleaned'!E61</f>
        <v>70000</v>
      </c>
    </row>
    <row r="62" spans="1:2" x14ac:dyDescent="0.25">
      <c r="A62">
        <f>'Ori Cleaned'!B62*'Ori Cleaned'!C62</f>
        <v>60000</v>
      </c>
      <c r="B62">
        <f>'Ori Cleaned'!D62*'Ori Cleaned'!E62</f>
        <v>100000</v>
      </c>
    </row>
    <row r="63" spans="1:2" x14ac:dyDescent="0.25">
      <c r="A63">
        <f>'Ori Cleaned'!B63*'Ori Cleaned'!C63</f>
        <v>80000</v>
      </c>
      <c r="B63">
        <f>'Ori Cleaned'!D63*'Ori Cleaned'!E63</f>
        <v>100000</v>
      </c>
    </row>
    <row r="64" spans="1:2" x14ac:dyDescent="0.25">
      <c r="A64">
        <f>'Ori Cleaned'!B64*'Ori Cleaned'!C64</f>
        <v>90000</v>
      </c>
      <c r="B64">
        <f>'Ori Cleaned'!D64*'Ori Cleaned'!E64</f>
        <v>170000</v>
      </c>
    </row>
    <row r="65" spans="1:2" x14ac:dyDescent="0.25">
      <c r="A65">
        <f>'Ori Cleaned'!B65*'Ori Cleaned'!C65</f>
        <v>60000</v>
      </c>
      <c r="B65">
        <f>'Ori Cleaned'!D65*'Ori Cleaned'!E65</f>
        <v>140000</v>
      </c>
    </row>
    <row r="66" spans="1:2" x14ac:dyDescent="0.25">
      <c r="A66">
        <f>'Ori Cleaned'!B66*'Ori Cleaned'!C66</f>
        <v>150000</v>
      </c>
      <c r="B66">
        <f>'Ori Cleaned'!D66*'Ori Cleaned'!E66</f>
        <v>225000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 Cleaned</vt:lpstr>
      <vt:lpstr>1-tailed</vt:lpstr>
      <vt:lpstr>Gender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Priscilla Vanny</cp:lastModifiedBy>
  <dcterms:created xsi:type="dcterms:W3CDTF">2015-06-05T18:17:20Z</dcterms:created>
  <dcterms:modified xsi:type="dcterms:W3CDTF">2019-12-13T14:15:05Z</dcterms:modified>
</cp:coreProperties>
</file>