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22669d092ec690/Documents/2019 Coastside ARC/02 Proposed Website/Work 2019/"/>
    </mc:Choice>
  </mc:AlternateContent>
  <xr:revisionPtr revIDLastSave="387" documentId="8_{3A193638-A8D3-4DAE-9CDE-7C3140803DD4}" xr6:coauthVersionLast="43" xr6:coauthVersionMax="43" xr10:uidLastSave="{4932FE8D-4C9E-4B32-8ADD-87E01C0C8126}"/>
  <bookViews>
    <workbookView xWindow="23880" yWindow="-2280" windowWidth="24240" windowHeight="13140" xr2:uid="{F4F61FC8-23E6-4C7B-8CBC-2A9F44283D86}"/>
  </bookViews>
  <sheets>
    <sheet name="Links" sheetId="5" r:id="rId1"/>
  </sheets>
  <definedNames>
    <definedName name="_xlnm.Print_Area" localSheetId="0">Links!$B$3:$E$56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0" i="5" l="1"/>
  <c r="G51" i="5"/>
  <c r="G52" i="5"/>
  <c r="G49" i="5"/>
  <c r="G53" i="5" l="1"/>
  <c r="H51" i="5" l="1"/>
  <c r="H50" i="5"/>
  <c r="H52" i="5"/>
  <c r="H49" i="5"/>
  <c r="H53" i="5" l="1"/>
</calcChain>
</file>

<file path=xl/sharedStrings.xml><?xml version="1.0" encoding="utf-8"?>
<sst xmlns="http://schemas.openxmlformats.org/spreadsheetml/2006/main" count="130" uniqueCount="94">
  <si>
    <t>RADIO CLUBS:</t>
  </si>
  <si>
    <t>San Francisco Amateur Radio Club -- W6PW</t>
  </si>
  <si>
    <t>San Leandro Radio Club -- W6ZB</t>
  </si>
  <si>
    <t>San Mateo Radio Club</t>
  </si>
  <si>
    <t>Sons In Retirement Amateur Radio Club</t>
  </si>
  <si>
    <t>Mount Diablo Radio Club -- W6CX</t>
  </si>
  <si>
    <t>QCWA Chapter 11 Organization</t>
  </si>
  <si>
    <t>Young Ladies Radio League</t>
  </si>
  <si>
    <t>EMERGENCY SERVICES:</t>
  </si>
  <si>
    <t>National Oceanic and Atmospheric Administration</t>
  </si>
  <si>
    <t>Northern Amateur Relay Council of California Inc.</t>
  </si>
  <si>
    <t>South County Amateur Radio Emergency Services</t>
  </si>
  <si>
    <t>USGS - National Earthquake Information Center</t>
  </si>
  <si>
    <t>Valley of the Moon A.R.C.</t>
  </si>
  <si>
    <t>REFERENCES:</t>
  </si>
  <si>
    <t>Amateur Radio and DX Reference Guide</t>
  </si>
  <si>
    <t>Contesting Online</t>
  </si>
  <si>
    <t>DXpeditioning by Kenny K2KW</t>
  </si>
  <si>
    <t xml:space="preserve">DX Holiday </t>
  </si>
  <si>
    <t>eham</t>
  </si>
  <si>
    <t>The Elmer Hamlet</t>
  </si>
  <si>
    <t>Ham Gallery</t>
  </si>
  <si>
    <t>HamRad--Amateur Radio Resource</t>
  </si>
  <si>
    <t>Homingin -- All About RDF</t>
  </si>
  <si>
    <t>Hy Power Antenna Company</t>
  </si>
  <si>
    <t>QRZ</t>
  </si>
  <si>
    <t>Zed Zeds Amateur Radio Clip Art</t>
  </si>
  <si>
    <t>REPEATERS:</t>
  </si>
  <si>
    <t>NARCC -- North Amateur Relay Council of California</t>
  </si>
  <si>
    <t>Cushcraft Communications Antennas</t>
  </si>
  <si>
    <t>WaveNode WN-1</t>
  </si>
  <si>
    <t>APRS:</t>
  </si>
  <si>
    <t>APRSearch.net</t>
  </si>
  <si>
    <t>FindU.com</t>
  </si>
  <si>
    <t>T-Hunting:</t>
  </si>
  <si>
    <t>T-Hunting in the SF Bay Area</t>
  </si>
  <si>
    <t>VEC's and Exams:</t>
  </si>
  <si>
    <t>Sunnyvale Vec</t>
  </si>
  <si>
    <t>OK</t>
  </si>
  <si>
    <t>Status</t>
  </si>
  <si>
    <t>OK, but out of date</t>
  </si>
  <si>
    <t>https://ylrl.org/wp/</t>
  </si>
  <si>
    <t>Link</t>
  </si>
  <si>
    <t>http://www.narcc.org/</t>
  </si>
  <si>
    <t>https://www.qsl.net/lu1awf/antena/32.htm</t>
  </si>
  <si>
    <t>http://www.hypowerantenna.com/</t>
  </si>
  <si>
    <t>http://www.amateurradio.bz/clipart/</t>
  </si>
  <si>
    <t>Total</t>
  </si>
  <si>
    <t>http://www.sfarc.org/</t>
  </si>
  <si>
    <t>http://www.mdarc.org/</t>
  </si>
  <si>
    <t>http://www.noaa.gov/</t>
  </si>
  <si>
    <t>http://contesting.com/</t>
  </si>
  <si>
    <t>Suggested Alternative Link</t>
  </si>
  <si>
    <t>http://eham.net/</t>
  </si>
  <si>
    <t>http://www.hamgallery.com/</t>
  </si>
  <si>
    <t>http://www.cushcraft.com/</t>
  </si>
  <si>
    <t>http://www.findu.com/</t>
  </si>
  <si>
    <t>http://www.amateur-radio.org/</t>
  </si>
  <si>
    <t>http://www.homingin.com/</t>
  </si>
  <si>
    <t>Inappropriate Links</t>
  </si>
  <si>
    <t>Obsolete, No alternative found</t>
  </si>
  <si>
    <t>Obsolete; Alternative site or sites found</t>
  </si>
  <si>
    <t>Existing Link OK</t>
  </si>
  <si>
    <t>ORD</t>
  </si>
  <si>
    <t>Category</t>
  </si>
  <si>
    <t>Number In
Category</t>
  </si>
  <si>
    <t>Percentage</t>
  </si>
  <si>
    <t>https://w6zb.com/</t>
  </si>
  <si>
    <t>EQUIPMENT MANUFACTURERS/DISTRIBUTORS</t>
  </si>
  <si>
    <t>https://www.dxengineering.com/</t>
  </si>
  <si>
    <t>https://www.qsl.net/n2ixd/aprs/index.htm/</t>
  </si>
  <si>
    <t>Half Moon Bay Radio Club</t>
  </si>
  <si>
    <t>Http://www.hmbarc.org/</t>
  </si>
  <si>
    <t>Ham Radio Outlet</t>
  </si>
  <si>
    <t>DX Engineering (Butternut Antennas)</t>
  </si>
  <si>
    <t>Current Link</t>
  </si>
  <si>
    <t>http://www.qsl.net/qcwa-11/</t>
  </si>
  <si>
    <t>https://sites.google.com/site/w6uqhamradioclub/</t>
  </si>
  <si>
    <t>http://www.qsl.net/w6zzt/</t>
  </si>
  <si>
    <t>http://www.vomarc.org/</t>
  </si>
  <si>
    <t>https://k6mpn.org/</t>
  </si>
  <si>
    <t>https://earthquake.usgs.gov/earthquakes/</t>
  </si>
  <si>
    <t>http://www.ac6v.com/</t>
  </si>
  <si>
    <t>Ham Radio Secrets</t>
  </si>
  <si>
    <t>http://www.hamradiosecrets.com/</t>
  </si>
  <si>
    <t>http://www.k2kw.com/</t>
  </si>
  <si>
    <t>www.dx-holiday.com/</t>
  </si>
  <si>
    <t>http://www.qsl.net/hamrad/</t>
  </si>
  <si>
    <t>Vibroplex Products</t>
  </si>
  <si>
    <t>http://www.qrz.com/</t>
  </si>
  <si>
    <t>http://www.hamradio.com/</t>
  </si>
  <si>
    <t>http://www.vibroplex.com/</t>
  </si>
  <si>
    <t>http://www.wavenodedevelop.com/</t>
  </si>
  <si>
    <t>http://www.rdf-sf.org/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</si>
</sst>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7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3" fillId="7" borderId="1" xfId="1" applyFont="1" applyFill="1" applyBorder="1" applyAlignment="1">
      <alignment horizontal="center" vertical="center" wrapText="1"/>
    </xf>
    <xf numFmtId="0" fontId="1" fillId="7" borderId="1" xfId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1" fillId="6" borderId="1" xfId="1" applyFill="1" applyBorder="1" applyAlignment="1">
      <alignment horizontal="left" vertical="center"/>
    </xf>
    <xf numFmtId="9" fontId="0" fillId="6" borderId="1" xfId="2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/>
    </xf>
    <xf numFmtId="0" fontId="5" fillId="7" borderId="1" xfId="0" applyFont="1" applyFill="1" applyBorder="1" applyAlignment="1">
      <alignment vertical="center"/>
    </xf>
    <xf numFmtId="0" fontId="1" fillId="6" borderId="1" xfId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9" fontId="7" fillId="0" borderId="1" xfId="0" applyNumberFormat="1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Border="1"/>
    <xf numFmtId="0" fontId="1" fillId="6" borderId="1" xfId="1" applyFill="1" applyBorder="1" applyAlignment="1">
      <alignment vertical="center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darc.org/" TargetMode="External"/><Relationship Id="rId13" Type="http://schemas.openxmlformats.org/officeDocument/2006/relationships/hyperlink" Target="http://www.sfarc.org/" TargetMode="External"/><Relationship Id="rId18" Type="http://schemas.openxmlformats.org/officeDocument/2006/relationships/hyperlink" Target="https://earthquake.usgs.gov/earthquakes/" TargetMode="External"/><Relationship Id="rId26" Type="http://schemas.openxmlformats.org/officeDocument/2006/relationships/hyperlink" Target="http://www.homingin.com/" TargetMode="External"/><Relationship Id="rId3" Type="http://schemas.openxmlformats.org/officeDocument/2006/relationships/hyperlink" Target="http://www.cushcraft.com/" TargetMode="External"/><Relationship Id="rId21" Type="http://schemas.openxmlformats.org/officeDocument/2006/relationships/hyperlink" Target="http://www.k2kw.com/" TargetMode="External"/><Relationship Id="rId34" Type="http://schemas.openxmlformats.org/officeDocument/2006/relationships/hyperlink" Target="http://www.amateur-radio.org/" TargetMode="External"/><Relationship Id="rId7" Type="http://schemas.openxmlformats.org/officeDocument/2006/relationships/hyperlink" Target="https://w6zb.com/" TargetMode="External"/><Relationship Id="rId12" Type="http://schemas.openxmlformats.org/officeDocument/2006/relationships/hyperlink" Target="http://www.vomarc.org/" TargetMode="External"/><Relationship Id="rId17" Type="http://schemas.openxmlformats.org/officeDocument/2006/relationships/hyperlink" Target="https://k6mpn.org/" TargetMode="External"/><Relationship Id="rId25" Type="http://schemas.openxmlformats.org/officeDocument/2006/relationships/hyperlink" Target="http://www.qsl.net/hamrad/" TargetMode="External"/><Relationship Id="rId33" Type="http://schemas.openxmlformats.org/officeDocument/2006/relationships/hyperlink" Target="http://www.rdf-sf.org/" TargetMode="External"/><Relationship Id="rId2" Type="http://schemas.openxmlformats.org/officeDocument/2006/relationships/hyperlink" Target="http://contesting.com/" TargetMode="External"/><Relationship Id="rId16" Type="http://schemas.openxmlformats.org/officeDocument/2006/relationships/hyperlink" Target="http://www.narcc.org/" TargetMode="External"/><Relationship Id="rId20" Type="http://schemas.openxmlformats.org/officeDocument/2006/relationships/hyperlink" Target="http://www.hamradiosecrets.com/" TargetMode="External"/><Relationship Id="rId29" Type="http://schemas.openxmlformats.org/officeDocument/2006/relationships/hyperlink" Target="http://www.vibroplex.com/" TargetMode="External"/><Relationship Id="rId1" Type="http://schemas.openxmlformats.org/officeDocument/2006/relationships/hyperlink" Target="http://www.dx-holiday.com/" TargetMode="External"/><Relationship Id="rId6" Type="http://schemas.openxmlformats.org/officeDocument/2006/relationships/hyperlink" Target="http://www.hmbarc.org/" TargetMode="External"/><Relationship Id="rId11" Type="http://schemas.openxmlformats.org/officeDocument/2006/relationships/hyperlink" Target="http://www.qsl.net/w6zzt/" TargetMode="External"/><Relationship Id="rId24" Type="http://schemas.openxmlformats.org/officeDocument/2006/relationships/hyperlink" Target="http://www.hamgallery.com/" TargetMode="External"/><Relationship Id="rId32" Type="http://schemas.openxmlformats.org/officeDocument/2006/relationships/hyperlink" Target="http://www.amateurradio.bz/clipart/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://www.narcc.org/" TargetMode="External"/><Relationship Id="rId15" Type="http://schemas.openxmlformats.org/officeDocument/2006/relationships/hyperlink" Target="http://www.noaa.gov/" TargetMode="External"/><Relationship Id="rId23" Type="http://schemas.openxmlformats.org/officeDocument/2006/relationships/hyperlink" Target="https://www.qsl.net/lu1awf/antena/32.htm" TargetMode="External"/><Relationship Id="rId28" Type="http://schemas.openxmlformats.org/officeDocument/2006/relationships/hyperlink" Target="http://www.hypowerantenna.com/" TargetMode="External"/><Relationship Id="rId36" Type="http://schemas.openxmlformats.org/officeDocument/2006/relationships/hyperlink" Target="https://www.qsl.net/n2ixd/aprs/index.htm/" TargetMode="External"/><Relationship Id="rId10" Type="http://schemas.openxmlformats.org/officeDocument/2006/relationships/hyperlink" Target="https://sites.google.com/site/w6uqhamradioclub/" TargetMode="External"/><Relationship Id="rId19" Type="http://schemas.openxmlformats.org/officeDocument/2006/relationships/hyperlink" Target="http://www.ac6v.com/" TargetMode="External"/><Relationship Id="rId31" Type="http://schemas.openxmlformats.org/officeDocument/2006/relationships/hyperlink" Target="http://www.hamradio.com/" TargetMode="External"/><Relationship Id="rId4" Type="http://schemas.openxmlformats.org/officeDocument/2006/relationships/hyperlink" Target="http://www.wavenodedevelop.com/" TargetMode="External"/><Relationship Id="rId9" Type="http://schemas.openxmlformats.org/officeDocument/2006/relationships/hyperlink" Target="http://www.qsl.net/qcwa-11/" TargetMode="External"/><Relationship Id="rId14" Type="http://schemas.openxmlformats.org/officeDocument/2006/relationships/hyperlink" Target="https://ylrl.org/wp/" TargetMode="External"/><Relationship Id="rId22" Type="http://schemas.openxmlformats.org/officeDocument/2006/relationships/hyperlink" Target="http://eham.net/" TargetMode="External"/><Relationship Id="rId27" Type="http://schemas.openxmlformats.org/officeDocument/2006/relationships/hyperlink" Target="http://www.qrz.com/" TargetMode="External"/><Relationship Id="rId30" Type="http://schemas.openxmlformats.org/officeDocument/2006/relationships/hyperlink" Target="https://www.dxengineering.com/" TargetMode="External"/><Relationship Id="rId35" Type="http://schemas.openxmlformats.org/officeDocument/2006/relationships/hyperlink" Target="http://www.find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AE573-750F-411C-8B24-1EFEC821E112}">
  <sheetPr>
    <pageSetUpPr fitToPage="1"/>
  </sheetPr>
  <dimension ref="A1:K53"/>
  <sheetViews>
    <sheetView tabSelected="1" workbookViewId="0">
      <pane ySplit="3" topLeftCell="A37" activePane="bottomLeft" state="frozen"/>
      <selection pane="bottomLeft" activeCell="D49" sqref="D49"/>
    </sheetView>
  </sheetViews>
  <sheetFormatPr defaultRowHeight="15" x14ac:dyDescent="0.25"/>
  <cols>
    <col min="1" max="1" width="6" style="1" customWidth="1"/>
    <col min="2" max="2" width="50" style="16" customWidth="1"/>
    <col min="3" max="3" width="22.5703125" style="16" customWidth="1"/>
    <col min="4" max="4" width="58.7109375" style="5" customWidth="1"/>
    <col min="5" max="5" width="46.7109375" style="27" customWidth="1"/>
    <col min="6" max="6" width="13.42578125" style="1" customWidth="1"/>
    <col min="7" max="7" width="12.140625" style="1" customWidth="1"/>
    <col min="8" max="8" width="16.140625" customWidth="1"/>
  </cols>
  <sheetData>
    <row r="1" spans="1:11" ht="18.75" x14ac:dyDescent="0.25">
      <c r="A1" s="30"/>
      <c r="B1" s="31" t="s">
        <v>42</v>
      </c>
      <c r="C1" s="31" t="s">
        <v>39</v>
      </c>
      <c r="D1" s="32" t="s">
        <v>75</v>
      </c>
      <c r="E1" s="25" t="s">
        <v>52</v>
      </c>
      <c r="F1" s="4" t="s">
        <v>63</v>
      </c>
      <c r="G1" s="4" t="s">
        <v>64</v>
      </c>
    </row>
    <row r="2" spans="1:11" ht="21" x14ac:dyDescent="0.25">
      <c r="A2" s="8"/>
      <c r="B2" s="14" t="s">
        <v>0</v>
      </c>
      <c r="C2" s="6"/>
      <c r="D2" s="23"/>
      <c r="E2" s="26"/>
      <c r="F2" s="11">
        <v>2</v>
      </c>
      <c r="G2" s="11">
        <v>5</v>
      </c>
    </row>
    <row r="3" spans="1:11" x14ac:dyDescent="0.25">
      <c r="A3" s="12">
        <v>1</v>
      </c>
      <c r="B3" s="22" t="s">
        <v>71</v>
      </c>
      <c r="C3" s="22" t="s">
        <v>38</v>
      </c>
      <c r="D3" s="38" t="s">
        <v>72</v>
      </c>
      <c r="E3" s="15"/>
      <c r="F3" s="12">
        <v>3</v>
      </c>
      <c r="G3" s="12">
        <v>4</v>
      </c>
      <c r="H3" s="37"/>
    </row>
    <row r="4" spans="1:11" x14ac:dyDescent="0.25">
      <c r="A4" s="36">
        <v>2</v>
      </c>
      <c r="B4" s="22" t="s">
        <v>5</v>
      </c>
      <c r="C4" s="22" t="s">
        <v>38</v>
      </c>
      <c r="D4" s="38" t="s">
        <v>49</v>
      </c>
      <c r="E4" s="15"/>
      <c r="F4" s="12">
        <v>4</v>
      </c>
      <c r="G4" s="12">
        <v>4</v>
      </c>
      <c r="H4" s="37"/>
    </row>
    <row r="5" spans="1:11" x14ac:dyDescent="0.25">
      <c r="A5" s="36">
        <v>3</v>
      </c>
      <c r="B5" s="22" t="s">
        <v>6</v>
      </c>
      <c r="C5" s="22" t="s">
        <v>40</v>
      </c>
      <c r="D5" s="24" t="s">
        <v>76</v>
      </c>
      <c r="E5" s="15"/>
      <c r="F5" s="12">
        <v>5</v>
      </c>
      <c r="G5" s="12">
        <v>4</v>
      </c>
      <c r="H5" s="37"/>
    </row>
    <row r="6" spans="1:11" x14ac:dyDescent="0.25">
      <c r="A6" s="36">
        <v>4</v>
      </c>
      <c r="B6" s="22" t="s">
        <v>1</v>
      </c>
      <c r="C6" s="22" t="s">
        <v>38</v>
      </c>
      <c r="D6" s="24" t="s">
        <v>48</v>
      </c>
      <c r="E6" s="15"/>
      <c r="F6" s="12">
        <v>6</v>
      </c>
      <c r="G6" s="12">
        <v>4</v>
      </c>
      <c r="H6" s="37"/>
    </row>
    <row r="7" spans="1:11" x14ac:dyDescent="0.25">
      <c r="A7" s="36">
        <v>5</v>
      </c>
      <c r="B7" s="22" t="s">
        <v>2</v>
      </c>
      <c r="C7" s="22" t="s">
        <v>38</v>
      </c>
      <c r="D7" s="24" t="s">
        <v>67</v>
      </c>
      <c r="E7" s="15"/>
      <c r="F7" s="12">
        <v>7</v>
      </c>
      <c r="G7" s="12">
        <v>4</v>
      </c>
      <c r="H7" s="37"/>
    </row>
    <row r="8" spans="1:11" x14ac:dyDescent="0.25">
      <c r="A8" s="36">
        <v>6</v>
      </c>
      <c r="B8" s="22" t="s">
        <v>3</v>
      </c>
      <c r="C8" s="22" t="s">
        <v>38</v>
      </c>
      <c r="D8" s="24" t="s">
        <v>77</v>
      </c>
      <c r="E8" s="15"/>
      <c r="F8" s="12">
        <v>8</v>
      </c>
      <c r="G8" s="12">
        <v>4</v>
      </c>
      <c r="H8" s="37"/>
    </row>
    <row r="9" spans="1:11" x14ac:dyDescent="0.25">
      <c r="A9" s="36">
        <v>7</v>
      </c>
      <c r="B9" s="22" t="s">
        <v>4</v>
      </c>
      <c r="C9" s="22" t="s">
        <v>40</v>
      </c>
      <c r="D9" s="24" t="s">
        <v>78</v>
      </c>
      <c r="E9" s="15"/>
      <c r="F9" s="12">
        <v>9</v>
      </c>
      <c r="G9" s="12">
        <v>4</v>
      </c>
      <c r="H9" s="37"/>
    </row>
    <row r="10" spans="1:11" x14ac:dyDescent="0.25">
      <c r="A10" s="36">
        <v>8</v>
      </c>
      <c r="B10" s="7" t="s">
        <v>13</v>
      </c>
      <c r="C10" s="22" t="s">
        <v>38</v>
      </c>
      <c r="D10" s="18" t="s">
        <v>79</v>
      </c>
      <c r="E10" s="15"/>
      <c r="F10" s="12">
        <v>10</v>
      </c>
      <c r="G10" s="12">
        <v>4</v>
      </c>
      <c r="H10" s="37"/>
    </row>
    <row r="11" spans="1:11" x14ac:dyDescent="0.25">
      <c r="A11" s="36">
        <v>9</v>
      </c>
      <c r="B11" s="22" t="s">
        <v>7</v>
      </c>
      <c r="C11" s="22" t="s">
        <v>38</v>
      </c>
      <c r="D11" s="24" t="s">
        <v>41</v>
      </c>
      <c r="E11" s="15"/>
      <c r="F11" s="12">
        <v>11</v>
      </c>
      <c r="G11" s="12">
        <v>4</v>
      </c>
      <c r="H11" s="37"/>
      <c r="K11" s="5"/>
    </row>
    <row r="12" spans="1:11" ht="21" x14ac:dyDescent="0.25">
      <c r="A12" s="9"/>
      <c r="B12" s="14" t="s">
        <v>8</v>
      </c>
      <c r="C12" s="6"/>
      <c r="D12" s="23"/>
      <c r="E12" s="26"/>
      <c r="F12" s="11">
        <v>12</v>
      </c>
      <c r="G12" s="11">
        <v>5</v>
      </c>
      <c r="H12" s="37"/>
    </row>
    <row r="13" spans="1:11" x14ac:dyDescent="0.25">
      <c r="A13" s="36">
        <v>10</v>
      </c>
      <c r="B13" s="7" t="s">
        <v>9</v>
      </c>
      <c r="C13" s="7" t="s">
        <v>38</v>
      </c>
      <c r="D13" s="24" t="s">
        <v>50</v>
      </c>
      <c r="E13" s="15"/>
      <c r="F13" s="12">
        <v>13</v>
      </c>
      <c r="G13" s="12">
        <v>4</v>
      </c>
      <c r="H13" s="37"/>
    </row>
    <row r="14" spans="1:11" x14ac:dyDescent="0.25">
      <c r="A14" s="36">
        <v>11</v>
      </c>
      <c r="B14" s="7" t="s">
        <v>10</v>
      </c>
      <c r="C14" s="7" t="s">
        <v>38</v>
      </c>
      <c r="D14" s="18" t="s">
        <v>43</v>
      </c>
      <c r="E14" s="15"/>
      <c r="F14" s="12">
        <v>14</v>
      </c>
      <c r="G14" s="12">
        <v>4</v>
      </c>
      <c r="H14" s="37"/>
    </row>
    <row r="15" spans="1:11" x14ac:dyDescent="0.25">
      <c r="A15" s="36">
        <v>12</v>
      </c>
      <c r="B15" s="7" t="s">
        <v>11</v>
      </c>
      <c r="C15" s="7" t="s">
        <v>38</v>
      </c>
      <c r="D15" s="18" t="s">
        <v>80</v>
      </c>
      <c r="E15" s="15"/>
      <c r="F15" s="12">
        <v>15</v>
      </c>
      <c r="G15" s="12">
        <v>4</v>
      </c>
      <c r="H15" s="37"/>
    </row>
    <row r="16" spans="1:11" x14ac:dyDescent="0.25">
      <c r="A16" s="36">
        <v>13</v>
      </c>
      <c r="B16" s="7" t="s">
        <v>12</v>
      </c>
      <c r="C16" s="7" t="s">
        <v>38</v>
      </c>
      <c r="D16" s="18" t="s">
        <v>81</v>
      </c>
      <c r="E16" s="15"/>
      <c r="F16" s="12">
        <v>16</v>
      </c>
      <c r="G16" s="12">
        <v>4</v>
      </c>
      <c r="H16" s="37"/>
    </row>
    <row r="17" spans="1:8" ht="21" x14ac:dyDescent="0.25">
      <c r="A17" s="11"/>
      <c r="B17" s="14" t="s">
        <v>14</v>
      </c>
      <c r="C17" s="6"/>
      <c r="D17" s="23"/>
      <c r="E17" s="26"/>
      <c r="F17" s="11">
        <v>17</v>
      </c>
      <c r="G17" s="11">
        <v>5</v>
      </c>
      <c r="H17" s="37"/>
    </row>
    <row r="18" spans="1:8" ht="15" customHeight="1" x14ac:dyDescent="0.25">
      <c r="A18" s="36">
        <v>14</v>
      </c>
      <c r="B18" s="7" t="s">
        <v>15</v>
      </c>
      <c r="C18" s="7" t="s">
        <v>38</v>
      </c>
      <c r="D18" s="18" t="s">
        <v>82</v>
      </c>
      <c r="E18" s="7"/>
      <c r="F18" s="12">
        <v>18</v>
      </c>
      <c r="G18" s="12">
        <v>4</v>
      </c>
      <c r="H18" s="37"/>
    </row>
    <row r="19" spans="1:8" x14ac:dyDescent="0.25">
      <c r="A19" s="36">
        <v>15</v>
      </c>
      <c r="B19" s="7" t="s">
        <v>83</v>
      </c>
      <c r="C19" s="7" t="s">
        <v>38</v>
      </c>
      <c r="D19" s="18" t="s">
        <v>84</v>
      </c>
      <c r="E19" s="7"/>
      <c r="F19" s="12">
        <v>19</v>
      </c>
      <c r="G19" s="12">
        <v>4</v>
      </c>
      <c r="H19" s="37"/>
    </row>
    <row r="20" spans="1:8" x14ac:dyDescent="0.25">
      <c r="A20" s="36">
        <v>16</v>
      </c>
      <c r="B20" s="7" t="s">
        <v>16</v>
      </c>
      <c r="C20" s="7" t="s">
        <v>38</v>
      </c>
      <c r="D20" s="18" t="s">
        <v>51</v>
      </c>
      <c r="E20" s="7"/>
      <c r="F20" s="12">
        <v>20</v>
      </c>
      <c r="G20" s="12">
        <v>4</v>
      </c>
      <c r="H20" s="37"/>
    </row>
    <row r="21" spans="1:8" x14ac:dyDescent="0.25">
      <c r="A21" s="36">
        <v>17</v>
      </c>
      <c r="B21" s="7" t="s">
        <v>17</v>
      </c>
      <c r="C21" s="7" t="s">
        <v>38</v>
      </c>
      <c r="D21" s="18" t="s">
        <v>85</v>
      </c>
      <c r="E21" s="7"/>
      <c r="F21" s="12">
        <v>21</v>
      </c>
      <c r="G21" s="12">
        <v>4</v>
      </c>
      <c r="H21" s="37"/>
    </row>
    <row r="22" spans="1:8" x14ac:dyDescent="0.25">
      <c r="A22" s="36">
        <v>18</v>
      </c>
      <c r="B22" s="7" t="s">
        <v>18</v>
      </c>
      <c r="C22" s="7" t="s">
        <v>38</v>
      </c>
      <c r="D22" s="18" t="s">
        <v>86</v>
      </c>
      <c r="E22" s="7"/>
      <c r="F22" s="12">
        <v>22</v>
      </c>
      <c r="G22" s="12">
        <v>4</v>
      </c>
      <c r="H22" s="37"/>
    </row>
    <row r="23" spans="1:8" x14ac:dyDescent="0.25">
      <c r="A23" s="36">
        <v>19</v>
      </c>
      <c r="B23" s="7" t="s">
        <v>19</v>
      </c>
      <c r="C23" s="7" t="s">
        <v>38</v>
      </c>
      <c r="D23" s="18" t="s">
        <v>53</v>
      </c>
      <c r="E23" s="7"/>
      <c r="F23" s="12">
        <v>23</v>
      </c>
      <c r="G23" s="12">
        <v>4</v>
      </c>
      <c r="H23" s="37"/>
    </row>
    <row r="24" spans="1:8" x14ac:dyDescent="0.25">
      <c r="A24" s="36">
        <v>20</v>
      </c>
      <c r="B24" s="7" t="s">
        <v>20</v>
      </c>
      <c r="C24" s="7" t="s">
        <v>38</v>
      </c>
      <c r="D24" s="18" t="s">
        <v>44</v>
      </c>
      <c r="E24" s="7"/>
      <c r="F24" s="12">
        <v>24</v>
      </c>
      <c r="G24" s="12">
        <v>4</v>
      </c>
      <c r="H24" s="37"/>
    </row>
    <row r="25" spans="1:8" x14ac:dyDescent="0.25">
      <c r="A25" s="36">
        <v>21</v>
      </c>
      <c r="B25" s="7" t="s">
        <v>21</v>
      </c>
      <c r="C25" s="7" t="s">
        <v>38</v>
      </c>
      <c r="D25" s="18" t="s">
        <v>54</v>
      </c>
      <c r="E25" s="7"/>
      <c r="F25" s="12">
        <v>25</v>
      </c>
      <c r="G25" s="12">
        <v>4</v>
      </c>
      <c r="H25" s="37"/>
    </row>
    <row r="26" spans="1:8" x14ac:dyDescent="0.25">
      <c r="A26" s="36">
        <v>22</v>
      </c>
      <c r="B26" s="7" t="s">
        <v>22</v>
      </c>
      <c r="C26" s="7" t="s">
        <v>38</v>
      </c>
      <c r="D26" s="18" t="s">
        <v>87</v>
      </c>
      <c r="E26" s="7"/>
      <c r="F26" s="12">
        <v>26</v>
      </c>
      <c r="G26" s="12">
        <v>4</v>
      </c>
      <c r="H26" s="37"/>
    </row>
    <row r="27" spans="1:8" x14ac:dyDescent="0.25">
      <c r="A27" s="36">
        <v>23</v>
      </c>
      <c r="B27" s="7" t="s">
        <v>23</v>
      </c>
      <c r="C27" s="7" t="s">
        <v>38</v>
      </c>
      <c r="D27" s="18" t="s">
        <v>58</v>
      </c>
      <c r="E27" s="7"/>
      <c r="F27" s="12">
        <v>27</v>
      </c>
      <c r="G27" s="12">
        <v>4</v>
      </c>
      <c r="H27" s="37"/>
    </row>
    <row r="28" spans="1:8" x14ac:dyDescent="0.25">
      <c r="A28" s="36">
        <v>24</v>
      </c>
      <c r="B28" s="7" t="s">
        <v>25</v>
      </c>
      <c r="C28" s="7" t="s">
        <v>38</v>
      </c>
      <c r="D28" s="18" t="s">
        <v>89</v>
      </c>
      <c r="E28" s="7"/>
      <c r="F28" s="12">
        <v>29</v>
      </c>
      <c r="G28" s="12">
        <v>4</v>
      </c>
      <c r="H28" s="37"/>
    </row>
    <row r="29" spans="1:8" ht="21" x14ac:dyDescent="0.25">
      <c r="A29" s="11"/>
      <c r="B29" s="14" t="s">
        <v>27</v>
      </c>
      <c r="C29" s="6"/>
      <c r="D29" s="23"/>
      <c r="E29" s="26"/>
      <c r="F29" s="11">
        <v>29</v>
      </c>
      <c r="G29" s="11">
        <v>5</v>
      </c>
      <c r="H29" s="37"/>
    </row>
    <row r="30" spans="1:8" x14ac:dyDescent="0.25">
      <c r="A30" s="36">
        <v>25</v>
      </c>
      <c r="B30" s="7" t="s">
        <v>28</v>
      </c>
      <c r="C30" s="7" t="s">
        <v>38</v>
      </c>
      <c r="D30" s="24" t="s">
        <v>43</v>
      </c>
      <c r="E30" s="15"/>
      <c r="F30" s="12">
        <v>30</v>
      </c>
      <c r="G30" s="12">
        <v>4</v>
      </c>
      <c r="H30" s="37"/>
    </row>
    <row r="31" spans="1:8" ht="21" x14ac:dyDescent="0.25">
      <c r="A31" s="11"/>
      <c r="B31" s="14" t="s">
        <v>68</v>
      </c>
      <c r="C31" s="6"/>
      <c r="D31" s="23"/>
      <c r="E31" s="26"/>
      <c r="F31" s="11">
        <v>31</v>
      </c>
      <c r="G31" s="11">
        <v>5</v>
      </c>
      <c r="H31" s="37"/>
    </row>
    <row r="32" spans="1:8" x14ac:dyDescent="0.25">
      <c r="A32" s="36">
        <v>26</v>
      </c>
      <c r="B32" s="7" t="s">
        <v>29</v>
      </c>
      <c r="C32" s="7" t="s">
        <v>38</v>
      </c>
      <c r="D32" s="18" t="s">
        <v>55</v>
      </c>
      <c r="E32" s="7"/>
      <c r="F32" s="12">
        <v>35</v>
      </c>
      <c r="G32" s="12">
        <v>4</v>
      </c>
      <c r="H32" s="37"/>
    </row>
    <row r="33" spans="1:9" x14ac:dyDescent="0.25">
      <c r="A33" s="36">
        <v>27</v>
      </c>
      <c r="B33" s="7" t="s">
        <v>74</v>
      </c>
      <c r="C33" s="7" t="s">
        <v>38</v>
      </c>
      <c r="D33" s="18" t="s">
        <v>69</v>
      </c>
      <c r="E33" s="7"/>
      <c r="F33" s="12">
        <v>32</v>
      </c>
      <c r="G33" s="12">
        <v>4</v>
      </c>
      <c r="H33" s="37"/>
    </row>
    <row r="34" spans="1:9" x14ac:dyDescent="0.25">
      <c r="A34" s="36">
        <v>28</v>
      </c>
      <c r="B34" s="7" t="s">
        <v>73</v>
      </c>
      <c r="C34" s="7" t="s">
        <v>38</v>
      </c>
      <c r="D34" s="18" t="s">
        <v>90</v>
      </c>
      <c r="E34" s="7"/>
      <c r="F34" s="12">
        <v>33</v>
      </c>
      <c r="G34" s="12">
        <v>4</v>
      </c>
      <c r="H34" s="37"/>
    </row>
    <row r="35" spans="1:9" x14ac:dyDescent="0.25">
      <c r="A35" s="36">
        <v>29</v>
      </c>
      <c r="B35" s="7" t="s">
        <v>24</v>
      </c>
      <c r="C35" s="7" t="s">
        <v>38</v>
      </c>
      <c r="D35" s="18" t="s">
        <v>45</v>
      </c>
      <c r="E35" s="7"/>
      <c r="F35" s="12">
        <v>28</v>
      </c>
      <c r="G35" s="12">
        <v>4</v>
      </c>
      <c r="H35" s="37"/>
    </row>
    <row r="36" spans="1:9" x14ac:dyDescent="0.25">
      <c r="A36" s="36">
        <v>30</v>
      </c>
      <c r="B36" s="7" t="s">
        <v>88</v>
      </c>
      <c r="C36" s="7" t="s">
        <v>38</v>
      </c>
      <c r="D36" s="18" t="s">
        <v>91</v>
      </c>
      <c r="E36" s="7"/>
      <c r="F36" s="12">
        <v>34</v>
      </c>
      <c r="G36" s="12">
        <v>4</v>
      </c>
      <c r="H36" s="37"/>
    </row>
    <row r="37" spans="1:9" x14ac:dyDescent="0.25">
      <c r="A37" s="36">
        <v>31</v>
      </c>
      <c r="B37" s="7" t="s">
        <v>30</v>
      </c>
      <c r="C37" s="7" t="s">
        <v>38</v>
      </c>
      <c r="D37" s="18" t="s">
        <v>92</v>
      </c>
      <c r="E37" s="7"/>
      <c r="F37" s="12">
        <v>36</v>
      </c>
      <c r="G37" s="12">
        <v>4</v>
      </c>
      <c r="H37" s="37"/>
    </row>
    <row r="38" spans="1:9" x14ac:dyDescent="0.25">
      <c r="A38" s="36">
        <v>32</v>
      </c>
      <c r="B38" s="7" t="s">
        <v>26</v>
      </c>
      <c r="C38" s="7" t="s">
        <v>38</v>
      </c>
      <c r="D38" s="18" t="s">
        <v>46</v>
      </c>
      <c r="E38" s="7"/>
      <c r="F38" s="12">
        <v>30</v>
      </c>
      <c r="G38" s="12">
        <v>4</v>
      </c>
      <c r="H38" s="37"/>
    </row>
    <row r="39" spans="1:9" ht="21" x14ac:dyDescent="0.25">
      <c r="A39" s="11"/>
      <c r="B39" s="14" t="s">
        <v>31</v>
      </c>
      <c r="C39" s="6"/>
      <c r="D39" s="23"/>
      <c r="E39" s="26"/>
      <c r="F39" s="11">
        <v>37</v>
      </c>
      <c r="G39" s="11">
        <v>5</v>
      </c>
      <c r="H39" s="37"/>
    </row>
    <row r="40" spans="1:9" x14ac:dyDescent="0.25">
      <c r="A40" s="36">
        <v>33</v>
      </c>
      <c r="B40" s="7" t="s">
        <v>32</v>
      </c>
      <c r="C40" s="7" t="s">
        <v>38</v>
      </c>
      <c r="D40" s="18" t="s">
        <v>70</v>
      </c>
      <c r="E40" s="7"/>
      <c r="F40" s="12">
        <v>38</v>
      </c>
      <c r="G40" s="12">
        <v>4</v>
      </c>
      <c r="H40" s="37"/>
    </row>
    <row r="41" spans="1:9" x14ac:dyDescent="0.25">
      <c r="A41" s="36">
        <v>34</v>
      </c>
      <c r="B41" s="7" t="s">
        <v>33</v>
      </c>
      <c r="C41" s="7" t="s">
        <v>38</v>
      </c>
      <c r="D41" s="18" t="s">
        <v>56</v>
      </c>
      <c r="E41" s="7"/>
      <c r="F41" s="12">
        <v>39</v>
      </c>
      <c r="G41" s="12">
        <v>4</v>
      </c>
      <c r="H41" s="37"/>
    </row>
    <row r="42" spans="1:9" ht="21" x14ac:dyDescent="0.25">
      <c r="A42" s="11"/>
      <c r="B42" s="14" t="s">
        <v>34</v>
      </c>
      <c r="C42" s="6"/>
      <c r="D42" s="23"/>
      <c r="E42" s="26"/>
      <c r="F42" s="11">
        <v>40</v>
      </c>
      <c r="G42" s="11">
        <v>5</v>
      </c>
      <c r="H42" s="37"/>
    </row>
    <row r="43" spans="1:9" x14ac:dyDescent="0.25">
      <c r="A43" s="36">
        <v>35</v>
      </c>
      <c r="B43" s="7" t="s">
        <v>35</v>
      </c>
      <c r="C43" s="7" t="s">
        <v>38</v>
      </c>
      <c r="D43" s="18" t="s">
        <v>93</v>
      </c>
      <c r="E43" s="7"/>
      <c r="F43" s="12">
        <v>41</v>
      </c>
      <c r="G43" s="12">
        <v>4</v>
      </c>
      <c r="H43" s="37"/>
    </row>
    <row r="44" spans="1:9" x14ac:dyDescent="0.25">
      <c r="A44" s="11"/>
      <c r="B44" s="14" t="s">
        <v>36</v>
      </c>
      <c r="C44" s="6"/>
      <c r="D44" s="23"/>
      <c r="E44" s="26"/>
      <c r="F44" s="11">
        <v>42</v>
      </c>
      <c r="G44" s="11">
        <v>5</v>
      </c>
      <c r="H44" s="37"/>
    </row>
    <row r="45" spans="1:9" ht="15.95" customHeight="1" x14ac:dyDescent="0.25">
      <c r="A45" s="36">
        <v>36</v>
      </c>
      <c r="B45" s="7" t="s">
        <v>37</v>
      </c>
      <c r="C45" s="7" t="s">
        <v>38</v>
      </c>
      <c r="D45" s="24" t="s">
        <v>57</v>
      </c>
      <c r="E45" s="15"/>
      <c r="F45" s="12">
        <v>43</v>
      </c>
      <c r="G45" s="12">
        <v>4</v>
      </c>
      <c r="H45" s="37"/>
    </row>
    <row r="46" spans="1:9" ht="15.95" customHeight="1" x14ac:dyDescent="0.25">
      <c r="A46" s="5"/>
      <c r="B46" s="5"/>
      <c r="C46" s="5"/>
      <c r="E46" s="5"/>
      <c r="F46" s="5"/>
      <c r="G46" s="5"/>
      <c r="H46" s="5"/>
      <c r="I46" s="5"/>
    </row>
    <row r="47" spans="1:9" ht="15.95" customHeight="1" x14ac:dyDescent="0.25">
      <c r="A47" s="5"/>
      <c r="B47" s="5"/>
      <c r="C47" s="5"/>
    </row>
    <row r="48" spans="1:9" ht="56.25" x14ac:dyDescent="0.25">
      <c r="A48" s="5"/>
      <c r="B48" s="5"/>
      <c r="C48" s="5"/>
      <c r="F48" s="4" t="s">
        <v>64</v>
      </c>
      <c r="G48" s="21" t="s">
        <v>65</v>
      </c>
      <c r="H48" s="4" t="s">
        <v>66</v>
      </c>
    </row>
    <row r="49" spans="1:8" x14ac:dyDescent="0.25">
      <c r="A49" s="5"/>
      <c r="B49" s="5"/>
      <c r="C49" s="5"/>
      <c r="E49" s="7" t="s">
        <v>62</v>
      </c>
      <c r="F49" s="12">
        <v>4</v>
      </c>
      <c r="G49" s="12">
        <f>COUNTIF($G$3:$G$45,F49)</f>
        <v>36</v>
      </c>
      <c r="H49" s="19">
        <f>G49/$G$53</f>
        <v>1</v>
      </c>
    </row>
    <row r="50" spans="1:8" x14ac:dyDescent="0.25">
      <c r="A50" s="5"/>
      <c r="B50" s="5"/>
      <c r="C50" s="5"/>
      <c r="E50" s="2" t="s">
        <v>61</v>
      </c>
      <c r="F50" s="10">
        <v>3</v>
      </c>
      <c r="G50" s="10">
        <f>COUNTIF($G$3:$G$45,F50)</f>
        <v>0</v>
      </c>
      <c r="H50" s="19">
        <f t="shared" ref="H50:H52" si="0">G50/$G$53</f>
        <v>0</v>
      </c>
    </row>
    <row r="51" spans="1:8" x14ac:dyDescent="0.25">
      <c r="A51" s="5"/>
      <c r="B51" s="5"/>
      <c r="C51" s="5"/>
      <c r="E51" s="3" t="s">
        <v>60</v>
      </c>
      <c r="F51" s="13">
        <v>2</v>
      </c>
      <c r="G51" s="13">
        <f>COUNTIF($G$3:$G$45,F51)</f>
        <v>0</v>
      </c>
      <c r="H51" s="19">
        <f t="shared" si="0"/>
        <v>0</v>
      </c>
    </row>
    <row r="52" spans="1:8" x14ac:dyDescent="0.25">
      <c r="A52" s="5"/>
      <c r="B52" s="5"/>
      <c r="C52" s="5"/>
      <c r="E52" s="28" t="s">
        <v>59</v>
      </c>
      <c r="F52" s="17">
        <v>1</v>
      </c>
      <c r="G52" s="17">
        <f>COUNTIF($G$3:$G$45,F52)</f>
        <v>0</v>
      </c>
      <c r="H52" s="20">
        <f t="shared" si="0"/>
        <v>0</v>
      </c>
    </row>
    <row r="53" spans="1:8" x14ac:dyDescent="0.25">
      <c r="E53" s="33" t="s">
        <v>47</v>
      </c>
      <c r="F53" s="29"/>
      <c r="G53" s="34">
        <f>SUM(G49:G52)</f>
        <v>36</v>
      </c>
      <c r="H53" s="35">
        <f>SUM(H49:H52)</f>
        <v>1</v>
      </c>
    </row>
  </sheetData>
  <sortState xmlns:xlrd2="http://schemas.microsoft.com/office/spreadsheetml/2017/richdata2" ref="A32:K38">
    <sortCondition ref="B32:B38"/>
  </sortState>
  <hyperlinks>
    <hyperlink ref="D22" r:id="rId1" xr:uid="{6FC68B28-738B-4FB6-B89C-194DDDCE67E3}"/>
    <hyperlink ref="D20" r:id="rId2" xr:uid="{D8510FB2-661E-4738-8AF5-14B13E28A7D3}"/>
    <hyperlink ref="D32" r:id="rId3" xr:uid="{69216FBC-ACB4-401D-B125-48116C30B6EC}"/>
    <hyperlink ref="D37" r:id="rId4" xr:uid="{B262751D-218E-4D52-8A2B-6971F6A2FEC8}"/>
    <hyperlink ref="D30" r:id="rId5" xr:uid="{BCACF4AD-A103-4D5D-9C55-F57D8FD73982}"/>
    <hyperlink ref="D3" r:id="rId6" xr:uid="{772D4282-0A56-4227-BD29-77F233E0D147}"/>
    <hyperlink ref="D7" r:id="rId7" xr:uid="{CD858BE0-C24C-4621-8E7D-BA4FDED2A31C}"/>
    <hyperlink ref="D4" r:id="rId8" xr:uid="{8C9F3F43-0107-4AEB-9EF6-4C27E8A1D70E}"/>
    <hyperlink ref="D5" r:id="rId9" xr:uid="{C3F7567C-28F0-4ADA-B3F4-4335CBB356A9}"/>
    <hyperlink ref="D8" r:id="rId10" xr:uid="{81238CDF-8D1F-499A-845D-12DFBB094379}"/>
    <hyperlink ref="D9" r:id="rId11" xr:uid="{58FC5E95-9C70-4CAE-81B6-297A08074582}"/>
    <hyperlink ref="D10" r:id="rId12" xr:uid="{CC7EE0E0-136A-459F-B438-2F4912D33E1F}"/>
    <hyperlink ref="D6" r:id="rId13" xr:uid="{8BC840D2-E786-4A10-96FC-F9B76D35C540}"/>
    <hyperlink ref="D11" r:id="rId14" xr:uid="{64D4ABB2-BF19-49EF-91E7-577B2270E98C}"/>
    <hyperlink ref="D13" r:id="rId15" xr:uid="{88ABA666-AB70-42BA-9C50-F545F9A70099}"/>
    <hyperlink ref="D14" r:id="rId16" xr:uid="{186F7ECC-C976-4B14-940E-48A8A7EAB0F3}"/>
    <hyperlink ref="D15" r:id="rId17" xr:uid="{ED3718D5-E6F8-4EE3-9AD6-7D4C53A21D71}"/>
    <hyperlink ref="D16" r:id="rId18" xr:uid="{3E4C173B-B032-4EE3-B34B-4FCBCED01984}"/>
    <hyperlink ref="D18" r:id="rId19" xr:uid="{F66FA446-671F-4CA6-A6E5-18AB6744EADD}"/>
    <hyperlink ref="D19" r:id="rId20" xr:uid="{696314CA-5783-4B8E-BE37-9FFE252A36AF}"/>
    <hyperlink ref="D21" r:id="rId21" xr:uid="{E4E56C2D-EB2C-4DBD-8DBF-21C22AD7F307}"/>
    <hyperlink ref="D23" r:id="rId22" xr:uid="{249D1C9C-13A0-4486-9974-675F62F5E203}"/>
    <hyperlink ref="D24" r:id="rId23" xr:uid="{19FAEC2B-E040-4FFC-A0C3-58A01A389150}"/>
    <hyperlink ref="D25" r:id="rId24" xr:uid="{C1A84133-2BFB-4E0A-A09F-9A7B00836AF0}"/>
    <hyperlink ref="D26" r:id="rId25" xr:uid="{18384A65-635D-4528-96BD-C7B96F84478A}"/>
    <hyperlink ref="D27" r:id="rId26" xr:uid="{715B66FE-73F2-4168-AC4B-64470BF717A9}"/>
    <hyperlink ref="D28" r:id="rId27" xr:uid="{93C0A382-345E-48DD-8CD5-A61AC5E32A5A}"/>
    <hyperlink ref="D35" r:id="rId28" xr:uid="{16B2A793-F7EC-4D20-8C7B-A307C8FE2C3A}"/>
    <hyperlink ref="D36" r:id="rId29" xr:uid="{2C62538B-D038-42C7-88F9-092B55FF1224}"/>
    <hyperlink ref="D33" r:id="rId30" xr:uid="{E451B1A2-95D5-411D-B36B-D6D7EA04D9E6}"/>
    <hyperlink ref="D34" r:id="rId31" xr:uid="{6040D384-CCFA-4D28-A7F7-CA0CC336EE3A}"/>
    <hyperlink ref="D38" r:id="rId32" xr:uid="{561DFD2F-27E3-4975-8C10-17EDBB470AAC}"/>
    <hyperlink ref="D43" r:id="rId33" xr:uid="{96F4D1AE-4CD7-47A7-BFFA-D1182CB493B7}"/>
    <hyperlink ref="D45" r:id="rId34" xr:uid="{6676CBB1-89C7-492C-96D6-043B69E0CFF5}"/>
    <hyperlink ref="D41" r:id="rId35" xr:uid="{B7275518-5E64-4F52-B131-B27D820FC083}"/>
    <hyperlink ref="D40" r:id="rId36" xr:uid="{2992826F-1B9C-4733-8647-121C99E3E3D8}"/>
  </hyperlinks>
  <pageMargins left="0.7" right="0.7" top="0.75" bottom="0.75" header="0.3" footer="0.3"/>
  <pageSetup scale="66" orientation="portrait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Links</vt:lpstr>
      <vt:lpstr>Links!Print_Area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Atkins</dc:creator>
  <cp:lastModifiedBy>Paul Atkins</cp:lastModifiedBy>
  <cp:lastPrinted>2019-04-06T00:10:21Z</cp:lastPrinted>
  <dcterms:created xsi:type="dcterms:W3CDTF">2019-03-30T18:49:08Z</dcterms:created>
  <dcterms:modified xsi:type="dcterms:W3CDTF">2019-04-16T16:43:57Z</dcterms:modified>
</cp:coreProperties>
</file>