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" sheetId="1" state="visible" r:id="rId2"/>
    <sheet name="Holidays" sheetId="2" state="visible" r:id="rId3"/>
  </sheets>
  <externalReferences>
    <externalReference r:id="rId4"/>
  </externalReferences>
  <definedNames>
    <definedName function="false" hidden="false" name="feriados" vbProcedure="false">[1]Config!$A$3:$A$23</definedName>
    <definedName function="false" hidden="false" name="holidays" vbProcedure="false">Holidays!$A$2:$A$17</definedName>
    <definedName function="false" hidden="false" name="hollidays" vbProcedure="false">[1]Config!$A$3:$A$17</definedName>
    <definedName function="false" hidden="false" name="HOLLYDAYS" vbProcedure="false">[1]Config!$A$3:$A$41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<sst xmlns="http://schemas.openxmlformats.org/spreadsheetml/2006/main" count="206" uniqueCount="98">
  <si>
    <t xml:space="preserve">id</t>
  </si>
  <si>
    <t xml:space="preserve">depends_of</t>
  </si>
  <si>
    <t xml:space="preserve">start_date</t>
  </si>
  <si>
    <t xml:space="preserve">source</t>
  </si>
  <si>
    <t xml:space="preserve">internal_owner</t>
  </si>
  <si>
    <t xml:space="preserve">external_owner</t>
  </si>
  <si>
    <t xml:space="preserve">task</t>
  </si>
  <si>
    <t xml:space="preserve">days</t>
  </si>
  <si>
    <t xml:space="preserve">forecast</t>
  </si>
  <si>
    <t xml:space="preserve">accomplished</t>
  </si>
  <si>
    <t xml:space="preserve">pct_progress</t>
  </si>
  <si>
    <t xml:space="preserve">SOURCE1</t>
  </si>
  <si>
    <t xml:space="preserve">Marcus Smith</t>
  </si>
  <si>
    <t xml:space="preserve">Task 01</t>
  </si>
  <si>
    <t xml:space="preserve">Jhon Doe</t>
  </si>
  <si>
    <t xml:space="preserve">Simone Evans</t>
  </si>
  <si>
    <t xml:space="preserve">Task 02</t>
  </si>
  <si>
    <t xml:space="preserve">Kalvin Rogers</t>
  </si>
  <si>
    <t xml:space="preserve">Task 03</t>
  </si>
  <si>
    <t xml:space="preserve">William Anderson</t>
  </si>
  <si>
    <t xml:space="preserve">Task 04</t>
  </si>
  <si>
    <t xml:space="preserve">Erika Quiñones</t>
  </si>
  <si>
    <t xml:space="preserve">Task 05</t>
  </si>
  <si>
    <t xml:space="preserve">Fábio Popper</t>
  </si>
  <si>
    <t xml:space="preserve">Task 06</t>
  </si>
  <si>
    <t xml:space="preserve">Juan Eduardo Fernández</t>
  </si>
  <si>
    <t xml:space="preserve">Task 07</t>
  </si>
  <si>
    <t xml:space="preserve">Waldison Kramer</t>
  </si>
  <si>
    <t xml:space="preserve">Task 08</t>
  </si>
  <si>
    <t xml:space="preserve">Simone Carminatti</t>
  </si>
  <si>
    <t xml:space="preserve">Task 09</t>
  </si>
  <si>
    <t xml:space="preserve">Task 10</t>
  </si>
  <si>
    <t xml:space="preserve">Leonardo Santos</t>
  </si>
  <si>
    <t xml:space="preserve">Task 11</t>
  </si>
  <si>
    <t xml:space="preserve">Marisa Heidegger</t>
  </si>
  <si>
    <t xml:space="preserve">Task 12</t>
  </si>
  <si>
    <t xml:space="preserve">Tools Team</t>
  </si>
  <si>
    <t xml:space="preserve">Task 13</t>
  </si>
  <si>
    <t xml:space="preserve">8;11</t>
  </si>
  <si>
    <t xml:space="preserve">Task 14</t>
  </si>
  <si>
    <t xml:space="preserve">SOURCE2</t>
  </si>
  <si>
    <t xml:space="preserve">Task 15</t>
  </si>
  <si>
    <t xml:space="preserve">Regerio Moraes</t>
  </si>
  <si>
    <t xml:space="preserve">Task 16</t>
  </si>
  <si>
    <t xml:space="preserve">Task 17</t>
  </si>
  <si>
    <t xml:space="preserve">Task 18</t>
  </si>
  <si>
    <t xml:space="preserve">SOURCE3</t>
  </si>
  <si>
    <t xml:space="preserve">Cassiano dos Santos</t>
  </si>
  <si>
    <t xml:space="preserve">Task 19</t>
  </si>
  <si>
    <t xml:space="preserve">Task 20</t>
  </si>
  <si>
    <t xml:space="preserve">Task 21</t>
  </si>
  <si>
    <t xml:space="preserve">Task 22</t>
  </si>
  <si>
    <t xml:space="preserve">Task 23</t>
  </si>
  <si>
    <t xml:space="preserve">SOURCE4</t>
  </si>
  <si>
    <t xml:space="preserve">Task 24</t>
  </si>
  <si>
    <t xml:space="preserve">Vivian Grey</t>
  </si>
  <si>
    <t xml:space="preserve">Lucia Cappello</t>
  </si>
  <si>
    <t xml:space="preserve">Task 25</t>
  </si>
  <si>
    <t xml:space="preserve">SOURCE5</t>
  </si>
  <si>
    <t xml:space="preserve">Ismael Ferraz</t>
  </si>
  <si>
    <t xml:space="preserve">Task 26</t>
  </si>
  <si>
    <t xml:space="preserve">SOURCE6</t>
  </si>
  <si>
    <t xml:space="preserve">Task 27</t>
  </si>
  <si>
    <t xml:space="preserve">Task 28</t>
  </si>
  <si>
    <t xml:space="preserve">Task 29</t>
  </si>
  <si>
    <t xml:space="preserve">SOURCE7</t>
  </si>
  <si>
    <t xml:space="preserve">Task 30</t>
  </si>
  <si>
    <t xml:space="preserve">Origin Source</t>
  </si>
  <si>
    <t xml:space="preserve">Task 31</t>
  </si>
  <si>
    <t xml:space="preserve">Task 32</t>
  </si>
  <si>
    <t xml:space="preserve">Task 33</t>
  </si>
  <si>
    <t xml:space="preserve">29;44</t>
  </si>
  <si>
    <t xml:space="preserve">Infra Source</t>
  </si>
  <si>
    <t xml:space="preserve">Task 34</t>
  </si>
  <si>
    <t xml:space="preserve">Task 35</t>
  </si>
  <si>
    <t xml:space="preserve">Task 36</t>
  </si>
  <si>
    <t xml:space="preserve">Task 37</t>
  </si>
  <si>
    <t xml:space="preserve">Task 38</t>
  </si>
  <si>
    <t xml:space="preserve">Task 39</t>
  </si>
  <si>
    <t xml:space="preserve">Task 40</t>
  </si>
  <si>
    <t xml:space="preserve">Task 41</t>
  </si>
  <si>
    <t xml:space="preserve">31;32</t>
  </si>
  <si>
    <t xml:space="preserve">Task 42</t>
  </si>
  <si>
    <t xml:space="preserve">Task 43</t>
  </si>
  <si>
    <t xml:space="preserve">Task 44</t>
  </si>
  <si>
    <t xml:space="preserve">Task 45</t>
  </si>
  <si>
    <t xml:space="preserve">Day</t>
  </si>
  <si>
    <t xml:space="preserve">Description</t>
  </si>
  <si>
    <t xml:space="preserve">Easter [BR]</t>
  </si>
  <si>
    <r>
      <rPr>
        <sz val="11"/>
        <color rgb="FF000000"/>
        <rFont val="Calibri"/>
        <family val="0"/>
        <charset val="134"/>
      </rPr>
      <t xml:space="preserve">Tiradentes </t>
    </r>
    <r>
      <rPr>
        <sz val="11"/>
        <color rgb="FF000000"/>
        <rFont val="Calibri"/>
        <family val="0"/>
      </rPr>
      <t xml:space="preserve">[BR]</t>
    </r>
  </si>
  <si>
    <r>
      <rPr>
        <sz val="11"/>
        <color rgb="FF000000"/>
        <rFont val="Calibri"/>
        <family val="0"/>
        <charset val="134"/>
      </rPr>
      <t xml:space="preserve">Worker Day </t>
    </r>
    <r>
      <rPr>
        <sz val="11"/>
        <color rgb="FF000000"/>
        <rFont val="Calibri"/>
        <family val="0"/>
      </rPr>
      <t xml:space="preserve">[BR]</t>
    </r>
  </si>
  <si>
    <r>
      <rPr>
        <sz val="11"/>
        <color rgb="FF000000"/>
        <rFont val="Calibri"/>
        <family val="0"/>
        <charset val="134"/>
      </rPr>
      <t xml:space="preserve">Corpus Christi </t>
    </r>
    <r>
      <rPr>
        <sz val="11"/>
        <color rgb="FF000000"/>
        <rFont val="Calibri"/>
        <family val="0"/>
      </rPr>
      <t xml:space="preserve">[BR]</t>
    </r>
  </si>
  <si>
    <r>
      <rPr>
        <sz val="11"/>
        <color rgb="FF000000"/>
        <rFont val="Calibri"/>
        <family val="0"/>
        <charset val="134"/>
      </rPr>
      <t xml:space="preserve">Brazil Independence Day </t>
    </r>
    <r>
      <rPr>
        <sz val="11"/>
        <color rgb="FF000000"/>
        <rFont val="Calibri"/>
        <family val="0"/>
      </rPr>
      <t xml:space="preserve">[BR]</t>
    </r>
  </si>
  <si>
    <r>
      <rPr>
        <sz val="11"/>
        <color rgb="FF000000"/>
        <rFont val="Calibri"/>
        <family val="0"/>
        <charset val="134"/>
      </rPr>
      <t xml:space="preserve">Nossa Senhora Aparecida </t>
    </r>
    <r>
      <rPr>
        <sz val="11"/>
        <color rgb="FF000000"/>
        <rFont val="Calibri"/>
        <family val="0"/>
      </rPr>
      <t xml:space="preserve">[BR]</t>
    </r>
  </si>
  <si>
    <r>
      <rPr>
        <sz val="11"/>
        <color rgb="FF000000"/>
        <rFont val="Calibri"/>
        <family val="0"/>
        <charset val="134"/>
      </rPr>
      <t xml:space="preserve">Finados </t>
    </r>
    <r>
      <rPr>
        <sz val="11"/>
        <color rgb="FF000000"/>
        <rFont val="Calibri"/>
        <family val="0"/>
      </rPr>
      <t xml:space="preserve">[BR]</t>
    </r>
  </si>
  <si>
    <r>
      <rPr>
        <sz val="11"/>
        <color rgb="FF000000"/>
        <rFont val="Calibri"/>
        <family val="0"/>
        <charset val="134"/>
      </rPr>
      <t xml:space="preserve">Proclamação da República </t>
    </r>
    <r>
      <rPr>
        <sz val="11"/>
        <color rgb="FF000000"/>
        <rFont val="Calibri"/>
        <family val="0"/>
      </rPr>
      <t xml:space="preserve">[BR]</t>
    </r>
  </si>
  <si>
    <r>
      <rPr>
        <sz val="11"/>
        <color rgb="FF000000"/>
        <rFont val="Calibri"/>
        <family val="0"/>
        <charset val="134"/>
      </rPr>
      <t xml:space="preserve">Christmas Eve </t>
    </r>
    <r>
      <rPr>
        <sz val="11"/>
        <color rgb="FF000000"/>
        <rFont val="Calibri"/>
        <family val="0"/>
      </rPr>
      <t xml:space="preserve">[BR]</t>
    </r>
  </si>
  <si>
    <t xml:space="preserve">Christmas [BR]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</si>
</sst>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d/m/yyyy"/>
    <numFmt numFmtId="167" formatCode="[$-F800]dddd&quot;, &quot;mmmm\ dd&quot;, &quot;yyyy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  <charset val="134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indra365-my.sharepoint.com/personal/psebastianv_minsait_com/Documents/ODPC-INDRA/HORAS/minhas-taref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Resume"/>
      <sheetName val="Resumo"/>
      <sheetName val="Time Consumption"/>
      <sheetName val="Config"/>
      <sheetName val="REQs"/>
      <sheetName val="FONTES"/>
      <sheetName val="VIVO"/>
      <sheetName val="Work in progress"/>
      <sheetName val="SCIENCE_VIVO"/>
      <sheetName val="Plano de Carreira"/>
      <sheetName val="NOV_22"/>
      <sheetName val="DEZ_22"/>
      <sheetName val="VOLTA_FER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.62"/>
    <col collapsed="false" customWidth="true" hidden="false" outlineLevel="0" max="2" min="2" style="2" width="11.18"/>
    <col collapsed="false" customWidth="true" hidden="false" outlineLevel="0" max="3" min="3" style="1" width="12.84"/>
    <col collapsed="false" customWidth="true" hidden="false" outlineLevel="0" max="4" min="4" style="1" width="9.79"/>
    <col collapsed="false" customWidth="true" hidden="false" outlineLevel="0" max="5" min="5" style="1" width="17.1"/>
    <col collapsed="false" customWidth="true" hidden="false" outlineLevel="0" max="6" min="6" style="1" width="21.18"/>
    <col collapsed="false" customWidth="true" hidden="false" outlineLevel="0" max="7" min="7" style="1" width="8.15"/>
    <col collapsed="false" customWidth="true" hidden="false" outlineLevel="0" max="8" min="8" style="1" width="8.05"/>
    <col collapsed="false" customWidth="true" hidden="false" outlineLevel="0" max="9" min="9" style="1" width="10.93"/>
    <col collapsed="false" customWidth="true" hidden="false" outlineLevel="0" max="10" min="10" style="1" width="15.7"/>
    <col collapsed="false" customWidth="true" hidden="false" outlineLevel="0" max="11" min="11" style="1" width="14.92"/>
    <col collapsed="false" customWidth="false" hidden="false" outlineLevel="0" max="12" min="12" style="1" width="11.53"/>
    <col collapsed="false" customWidth="false" hidden="false" outlineLevel="0" max="16384" min="14" style="1" width="11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</row>
    <row r="2" customFormat="false" ht="13.8" hidden="false" customHeight="false" outlineLevel="0" collapsed="false">
      <c r="A2" s="1" t="n">
        <v>0</v>
      </c>
      <c r="C2" s="4" t="n">
        <v>45012</v>
      </c>
      <c r="D2" s="5" t="s">
        <v>11</v>
      </c>
      <c r="E2" s="5" t="s">
        <v>12</v>
      </c>
      <c r="F2" s="5" t="s">
        <v>12</v>
      </c>
      <c r="G2" s="5" t="s">
        <v>13</v>
      </c>
      <c r="H2" s="5" t="n">
        <v>0</v>
      </c>
      <c r="I2" s="6" t="n">
        <f aca="false">WORKDAY(C2,H2,holidays)</f>
        <v>45012</v>
      </c>
      <c r="J2" s="6" t="n">
        <v>45015</v>
      </c>
      <c r="K2" s="1" t="n">
        <v>100</v>
      </c>
    </row>
    <row r="3" customFormat="false" ht="13.8" hidden="false" customHeight="false" outlineLevel="0" collapsed="false">
      <c r="A3" s="1" t="n">
        <v>1</v>
      </c>
      <c r="B3" s="2" t="n">
        <v>0</v>
      </c>
      <c r="C3" s="4" t="n">
        <v>45015</v>
      </c>
      <c r="D3" s="5" t="s">
        <v>11</v>
      </c>
      <c r="E3" s="1" t="s">
        <v>14</v>
      </c>
      <c r="F3" s="5" t="s">
        <v>15</v>
      </c>
      <c r="G3" s="5" t="s">
        <v>16</v>
      </c>
      <c r="H3" s="5" t="n">
        <v>3</v>
      </c>
      <c r="I3" s="6" t="n">
        <f aca="false">WORKDAY(C3,H3,holidays)</f>
        <v>45020</v>
      </c>
      <c r="J3" s="7" t="n">
        <f aca="false">I3</f>
        <v>45020</v>
      </c>
      <c r="K3" s="1" t="n">
        <v>80</v>
      </c>
    </row>
    <row r="4" customFormat="false" ht="13.8" hidden="false" customHeight="false" outlineLevel="0" collapsed="false">
      <c r="A4" s="1" t="n">
        <v>2</v>
      </c>
      <c r="B4" s="2" t="n">
        <v>1</v>
      </c>
      <c r="C4" s="4" t="n">
        <v>45020</v>
      </c>
      <c r="D4" s="5" t="s">
        <v>11</v>
      </c>
      <c r="E4" s="1" t="s">
        <v>14</v>
      </c>
      <c r="F4" s="5" t="s">
        <v>17</v>
      </c>
      <c r="G4" s="5" t="s">
        <v>18</v>
      </c>
      <c r="H4" s="5" t="n">
        <v>3</v>
      </c>
      <c r="I4" s="6" t="n">
        <f aca="false">WORKDAY(C4,H4,holidays)</f>
        <v>45026</v>
      </c>
      <c r="J4" s="7" t="n">
        <f aca="false">I4</f>
        <v>45026</v>
      </c>
      <c r="K4" s="1" t="n">
        <v>0</v>
      </c>
    </row>
    <row r="5" customFormat="false" ht="13.8" hidden="false" customHeight="false" outlineLevel="0" collapsed="false">
      <c r="A5" s="1" t="n">
        <v>3</v>
      </c>
      <c r="B5" s="2" t="n">
        <v>2</v>
      </c>
      <c r="C5" s="4" t="n">
        <v>45026</v>
      </c>
      <c r="D5" s="5" t="s">
        <v>11</v>
      </c>
      <c r="E5" s="1" t="s">
        <v>14</v>
      </c>
      <c r="F5" s="5" t="s">
        <v>19</v>
      </c>
      <c r="G5" s="5" t="s">
        <v>20</v>
      </c>
      <c r="H5" s="5" t="n">
        <v>1</v>
      </c>
      <c r="I5" s="6" t="n">
        <f aca="false">WORKDAY(C5,H5,holidays)</f>
        <v>45027</v>
      </c>
      <c r="J5" s="7" t="n">
        <f aca="false">I5</f>
        <v>45027</v>
      </c>
      <c r="K5" s="1" t="n">
        <v>0</v>
      </c>
    </row>
    <row r="6" customFormat="false" ht="13.8" hidden="false" customHeight="false" outlineLevel="0" collapsed="false">
      <c r="A6" s="1" t="n">
        <v>4</v>
      </c>
      <c r="B6" s="2" t="n">
        <v>3</v>
      </c>
      <c r="C6" s="4" t="n">
        <v>45027</v>
      </c>
      <c r="D6" s="5" t="s">
        <v>11</v>
      </c>
      <c r="E6" s="1" t="s">
        <v>14</v>
      </c>
      <c r="F6" s="5" t="s">
        <v>21</v>
      </c>
      <c r="G6" s="5" t="s">
        <v>22</v>
      </c>
      <c r="H6" s="5" t="n">
        <v>2</v>
      </c>
      <c r="I6" s="6" t="n">
        <f aca="false">WORKDAY(C6,H6,holidays)</f>
        <v>45029</v>
      </c>
      <c r="J6" s="7" t="n">
        <f aca="false">I6</f>
        <v>45029</v>
      </c>
      <c r="K6" s="1" t="n">
        <v>0</v>
      </c>
    </row>
    <row r="7" customFormat="false" ht="13.8" hidden="false" customHeight="false" outlineLevel="0" collapsed="false">
      <c r="A7" s="1" t="n">
        <v>5</v>
      </c>
      <c r="B7" s="2" t="n">
        <v>4</v>
      </c>
      <c r="C7" s="4" t="n">
        <v>45029</v>
      </c>
      <c r="D7" s="5" t="s">
        <v>11</v>
      </c>
      <c r="E7" s="1" t="s">
        <v>14</v>
      </c>
      <c r="F7" s="5" t="s">
        <v>23</v>
      </c>
      <c r="G7" s="5" t="s">
        <v>24</v>
      </c>
      <c r="H7" s="5" t="n">
        <v>4</v>
      </c>
      <c r="I7" s="6" t="n">
        <f aca="false">WORKDAY(C7,H7,holidays)</f>
        <v>45035</v>
      </c>
      <c r="J7" s="7" t="n">
        <f aca="false">I7</f>
        <v>45035</v>
      </c>
      <c r="K7" s="1" t="n">
        <v>0</v>
      </c>
    </row>
    <row r="8" customFormat="false" ht="13.8" hidden="false" customHeight="false" outlineLevel="0" collapsed="false">
      <c r="A8" s="1" t="n">
        <v>6</v>
      </c>
      <c r="B8" s="2" t="n">
        <v>1</v>
      </c>
      <c r="C8" s="4" t="n">
        <v>45020</v>
      </c>
      <c r="D8" s="5" t="s">
        <v>11</v>
      </c>
      <c r="E8" s="5" t="s">
        <v>12</v>
      </c>
      <c r="F8" s="5" t="s">
        <v>25</v>
      </c>
      <c r="G8" s="5" t="s">
        <v>26</v>
      </c>
      <c r="H8" s="5" t="n">
        <v>2</v>
      </c>
      <c r="I8" s="6" t="n">
        <f aca="false">WORKDAY(C8,H8,holidays)</f>
        <v>45022</v>
      </c>
      <c r="J8" s="7" t="n">
        <f aca="false">I8</f>
        <v>45022</v>
      </c>
      <c r="K8" s="1" t="n">
        <v>0</v>
      </c>
    </row>
    <row r="9" customFormat="false" ht="13.8" hidden="false" customHeight="false" outlineLevel="0" collapsed="false">
      <c r="A9" s="1" t="n">
        <v>7</v>
      </c>
      <c r="B9" s="2" t="n">
        <v>5</v>
      </c>
      <c r="C9" s="4" t="n">
        <v>45035</v>
      </c>
      <c r="D9" s="5" t="s">
        <v>11</v>
      </c>
      <c r="E9" s="5" t="s">
        <v>14</v>
      </c>
      <c r="F9" s="5" t="s">
        <v>27</v>
      </c>
      <c r="G9" s="5" t="s">
        <v>28</v>
      </c>
      <c r="H9" s="5" t="n">
        <v>5</v>
      </c>
      <c r="I9" s="6" t="n">
        <f aca="false">WORKDAY(C9,H9,holidays)</f>
        <v>45043</v>
      </c>
      <c r="J9" s="7" t="n">
        <f aca="false">I9</f>
        <v>45043</v>
      </c>
      <c r="K9" s="1" t="n">
        <v>0</v>
      </c>
    </row>
    <row r="10" customFormat="false" ht="13.8" hidden="false" customHeight="false" outlineLevel="0" collapsed="false">
      <c r="A10" s="1" t="n">
        <v>8</v>
      </c>
      <c r="B10" s="2" t="n">
        <v>7</v>
      </c>
      <c r="C10" s="4" t="n">
        <v>45043</v>
      </c>
      <c r="D10" s="5" t="s">
        <v>11</v>
      </c>
      <c r="E10" s="5" t="s">
        <v>14</v>
      </c>
      <c r="F10" s="5" t="s">
        <v>29</v>
      </c>
      <c r="G10" s="5" t="s">
        <v>30</v>
      </c>
      <c r="H10" s="5" t="n">
        <v>0</v>
      </c>
      <c r="I10" s="6" t="n">
        <f aca="false">WORKDAY(C10,H10,holidays)</f>
        <v>45043</v>
      </c>
      <c r="J10" s="7" t="n">
        <f aca="false">I10</f>
        <v>45043</v>
      </c>
      <c r="K10" s="1" t="n">
        <v>0</v>
      </c>
    </row>
    <row r="11" customFormat="false" ht="13.8" hidden="false" customHeight="false" outlineLevel="0" collapsed="false">
      <c r="A11" s="1" t="n">
        <v>9</v>
      </c>
      <c r="B11" s="2" t="n">
        <v>8</v>
      </c>
      <c r="C11" s="4" t="n">
        <v>45043</v>
      </c>
      <c r="D11" s="5" t="s">
        <v>11</v>
      </c>
      <c r="E11" s="5" t="s">
        <v>14</v>
      </c>
      <c r="F11" s="5" t="s">
        <v>29</v>
      </c>
      <c r="G11" s="5" t="s">
        <v>31</v>
      </c>
      <c r="H11" s="5" t="n">
        <v>20</v>
      </c>
      <c r="I11" s="6" t="n">
        <f aca="false">WORKDAY(C11,H11,holidays)</f>
        <v>45072</v>
      </c>
      <c r="J11" s="7" t="n">
        <f aca="false">I11</f>
        <v>45072</v>
      </c>
      <c r="K11" s="1" t="n">
        <v>0</v>
      </c>
    </row>
    <row r="12" customFormat="false" ht="13.8" hidden="false" customHeight="false" outlineLevel="0" collapsed="false">
      <c r="A12" s="1" t="n">
        <v>10</v>
      </c>
      <c r="B12" s="2" t="n">
        <v>9</v>
      </c>
      <c r="C12" s="4" t="n">
        <v>45072</v>
      </c>
      <c r="D12" s="5" t="s">
        <v>11</v>
      </c>
      <c r="E12" s="5" t="s">
        <v>14</v>
      </c>
      <c r="F12" s="5" t="s">
        <v>32</v>
      </c>
      <c r="G12" s="5" t="s">
        <v>33</v>
      </c>
      <c r="H12" s="5" t="n">
        <v>10</v>
      </c>
      <c r="I12" s="6" t="n">
        <f aca="false">WORKDAY(C12,H12,holidays)</f>
        <v>45089</v>
      </c>
      <c r="J12" s="7" t="n">
        <f aca="false">I12</f>
        <v>45089</v>
      </c>
      <c r="K12" s="1" t="n">
        <v>0</v>
      </c>
    </row>
    <row r="13" customFormat="false" ht="13.8" hidden="false" customHeight="false" outlineLevel="0" collapsed="false">
      <c r="A13" s="1" t="n">
        <v>11</v>
      </c>
      <c r="B13" s="2" t="n">
        <v>10</v>
      </c>
      <c r="C13" s="4" t="n">
        <v>45089</v>
      </c>
      <c r="D13" s="5" t="s">
        <v>11</v>
      </c>
      <c r="E13" s="5" t="s">
        <v>14</v>
      </c>
      <c r="F13" s="5" t="s">
        <v>34</v>
      </c>
      <c r="G13" s="5" t="s">
        <v>35</v>
      </c>
      <c r="H13" s="5" t="n">
        <v>10</v>
      </c>
      <c r="I13" s="6" t="n">
        <f aca="false">WORKDAY(C13,H13,holidays)</f>
        <v>45103</v>
      </c>
      <c r="J13" s="7" t="n">
        <f aca="false">I13</f>
        <v>45103</v>
      </c>
      <c r="K13" s="1" t="n">
        <v>0</v>
      </c>
    </row>
    <row r="14" customFormat="false" ht="13.8" hidden="false" customHeight="false" outlineLevel="0" collapsed="false">
      <c r="A14" s="1" t="n">
        <v>12</v>
      </c>
      <c r="B14" s="2" t="n">
        <v>9</v>
      </c>
      <c r="C14" s="4" t="n">
        <v>45072</v>
      </c>
      <c r="D14" s="5" t="s">
        <v>11</v>
      </c>
      <c r="E14" s="5" t="s">
        <v>14</v>
      </c>
      <c r="F14" s="5" t="s">
        <v>36</v>
      </c>
      <c r="G14" s="5" t="s">
        <v>37</v>
      </c>
      <c r="H14" s="5" t="n">
        <v>15</v>
      </c>
      <c r="I14" s="6" t="n">
        <f aca="false">WORKDAY(C14,H14,holidays)</f>
        <v>45096</v>
      </c>
      <c r="J14" s="7" t="n">
        <f aca="false">I14</f>
        <v>45096</v>
      </c>
      <c r="K14" s="1" t="n">
        <v>0</v>
      </c>
    </row>
    <row r="15" customFormat="false" ht="13.8" hidden="false" customHeight="false" outlineLevel="0" collapsed="false">
      <c r="A15" s="1" t="n">
        <v>13</v>
      </c>
      <c r="B15" s="2" t="s">
        <v>38</v>
      </c>
      <c r="C15" s="4" t="n">
        <v>45103</v>
      </c>
      <c r="D15" s="5" t="s">
        <v>11</v>
      </c>
      <c r="E15" s="5" t="s">
        <v>14</v>
      </c>
      <c r="F15" s="5" t="s">
        <v>34</v>
      </c>
      <c r="G15" s="5" t="s">
        <v>39</v>
      </c>
      <c r="H15" s="5" t="n">
        <v>10</v>
      </c>
      <c r="I15" s="6" t="n">
        <f aca="false">WORKDAY(C15,H15,holidays)</f>
        <v>45117</v>
      </c>
      <c r="J15" s="7" t="n">
        <f aca="false">I15</f>
        <v>45117</v>
      </c>
      <c r="K15" s="1" t="n">
        <v>0</v>
      </c>
    </row>
    <row r="16" customFormat="false" ht="13.8" hidden="false" customHeight="false" outlineLevel="0" collapsed="false">
      <c r="A16" s="1" t="n">
        <v>14</v>
      </c>
      <c r="C16" s="4" t="n">
        <v>45022</v>
      </c>
      <c r="D16" s="5" t="s">
        <v>40</v>
      </c>
      <c r="E16" s="1" t="s">
        <v>14</v>
      </c>
      <c r="F16" s="1" t="s">
        <v>34</v>
      </c>
      <c r="G16" s="5" t="s">
        <v>41</v>
      </c>
      <c r="H16" s="1" t="n">
        <v>6</v>
      </c>
      <c r="I16" s="6" t="n">
        <f aca="false">WORKDAY(C16,H16,holidays)</f>
        <v>45033</v>
      </c>
      <c r="J16" s="7" t="n">
        <f aca="false">I16</f>
        <v>45033</v>
      </c>
      <c r="K16" s="1" t="n">
        <v>70</v>
      </c>
    </row>
    <row r="17" customFormat="false" ht="13.8" hidden="false" customHeight="false" outlineLevel="0" collapsed="false">
      <c r="A17" s="1" t="n">
        <v>15</v>
      </c>
      <c r="B17" s="2" t="n">
        <v>14</v>
      </c>
      <c r="C17" s="4" t="n">
        <v>45033</v>
      </c>
      <c r="D17" s="5" t="s">
        <v>40</v>
      </c>
      <c r="E17" s="1" t="s">
        <v>14</v>
      </c>
      <c r="F17" s="1" t="s">
        <v>42</v>
      </c>
      <c r="G17" s="5" t="s">
        <v>43</v>
      </c>
      <c r="H17" s="1" t="n">
        <v>2</v>
      </c>
      <c r="I17" s="6" t="n">
        <f aca="false">WORKDAY(C17,H17,holidays)</f>
        <v>45035</v>
      </c>
      <c r="J17" s="7" t="n">
        <f aca="false">I17</f>
        <v>45035</v>
      </c>
      <c r="K17" s="1" t="n">
        <v>0</v>
      </c>
    </row>
    <row r="18" customFormat="false" ht="13.8" hidden="false" customHeight="false" outlineLevel="0" collapsed="false">
      <c r="A18" s="1" t="n">
        <v>16</v>
      </c>
      <c r="B18" s="2" t="n">
        <v>15</v>
      </c>
      <c r="C18" s="4" t="n">
        <v>45035</v>
      </c>
      <c r="D18" s="5" t="s">
        <v>40</v>
      </c>
      <c r="E18" s="1" t="s">
        <v>14</v>
      </c>
      <c r="F18" s="1" t="s">
        <v>42</v>
      </c>
      <c r="G18" s="5" t="s">
        <v>44</v>
      </c>
      <c r="H18" s="1" t="n">
        <v>5</v>
      </c>
      <c r="I18" s="6" t="n">
        <f aca="false">WORKDAY(C18,H18,holidays)</f>
        <v>45043</v>
      </c>
      <c r="J18" s="7" t="n">
        <f aca="false">I18</f>
        <v>45043</v>
      </c>
      <c r="K18" s="1" t="n">
        <v>0</v>
      </c>
    </row>
    <row r="19" customFormat="false" ht="13.8" hidden="false" customHeight="false" outlineLevel="0" collapsed="false">
      <c r="A19" s="1" t="n">
        <v>17</v>
      </c>
      <c r="B19" s="2" t="n">
        <v>14</v>
      </c>
      <c r="C19" s="4" t="n">
        <f aca="false">C16</f>
        <v>45022</v>
      </c>
      <c r="D19" s="5" t="s">
        <v>40</v>
      </c>
      <c r="E19" s="1" t="s">
        <v>14</v>
      </c>
      <c r="F19" s="1" t="s">
        <v>42</v>
      </c>
      <c r="G19" s="5" t="s">
        <v>45</v>
      </c>
      <c r="H19" s="1" t="n">
        <v>2</v>
      </c>
      <c r="I19" s="6" t="n">
        <f aca="false">WORKDAY(C19,H19,holidays)</f>
        <v>45027</v>
      </c>
      <c r="J19" s="7" t="n">
        <f aca="false">I19</f>
        <v>45027</v>
      </c>
      <c r="K19" s="1" t="n">
        <v>20</v>
      </c>
    </row>
    <row r="20" customFormat="false" ht="13.8" hidden="false" customHeight="false" outlineLevel="0" collapsed="false">
      <c r="A20" s="1" t="n">
        <v>18</v>
      </c>
      <c r="C20" s="4" t="n">
        <v>45026</v>
      </c>
      <c r="D20" s="1" t="s">
        <v>46</v>
      </c>
      <c r="E20" s="1" t="s">
        <v>14</v>
      </c>
      <c r="F20" s="1" t="s">
        <v>47</v>
      </c>
      <c r="G20" s="5" t="s">
        <v>48</v>
      </c>
      <c r="H20" s="1" t="n">
        <v>0</v>
      </c>
      <c r="I20" s="6" t="n">
        <f aca="false">WORKDAY(C20,H20,holidays)</f>
        <v>45026</v>
      </c>
      <c r="J20" s="7" t="n">
        <f aca="false">I20</f>
        <v>45026</v>
      </c>
      <c r="K20" s="1" t="n">
        <v>0</v>
      </c>
    </row>
    <row r="21" customFormat="false" ht="13.8" hidden="false" customHeight="false" outlineLevel="0" collapsed="false">
      <c r="A21" s="1" t="n">
        <v>19</v>
      </c>
      <c r="B21" s="2" t="n">
        <v>18</v>
      </c>
      <c r="C21" s="6" t="n">
        <f aca="false">I20</f>
        <v>45026</v>
      </c>
      <c r="D21" s="1" t="s">
        <v>46</v>
      </c>
      <c r="E21" s="1" t="s">
        <v>14</v>
      </c>
      <c r="F21" s="1" t="s">
        <v>15</v>
      </c>
      <c r="G21" s="5" t="s">
        <v>49</v>
      </c>
      <c r="H21" s="1" t="n">
        <v>5</v>
      </c>
      <c r="I21" s="6" t="n">
        <f aca="false">WORKDAY(C21,H21,holidays)</f>
        <v>45033</v>
      </c>
      <c r="J21" s="7" t="n">
        <f aca="false">I21</f>
        <v>45033</v>
      </c>
      <c r="K21" s="1" t="n">
        <v>0</v>
      </c>
    </row>
    <row r="22" customFormat="false" ht="13.8" hidden="false" customHeight="false" outlineLevel="0" collapsed="false">
      <c r="A22" s="1" t="n">
        <v>20</v>
      </c>
      <c r="B22" s="2" t="n">
        <v>18</v>
      </c>
      <c r="C22" s="6" t="n">
        <f aca="false">I20</f>
        <v>45026</v>
      </c>
      <c r="D22" s="1" t="s">
        <v>46</v>
      </c>
      <c r="E22" s="1" t="s">
        <v>12</v>
      </c>
      <c r="F22" s="1" t="s">
        <v>25</v>
      </c>
      <c r="G22" s="5" t="s">
        <v>50</v>
      </c>
      <c r="H22" s="1" t="n">
        <v>2</v>
      </c>
      <c r="I22" s="6" t="n">
        <f aca="false">WORKDAY(C22,H22,holidays)</f>
        <v>45028</v>
      </c>
      <c r="J22" s="7" t="n">
        <f aca="false">I22</f>
        <v>45028</v>
      </c>
      <c r="K22" s="1" t="n">
        <v>0</v>
      </c>
    </row>
    <row r="23" customFormat="false" ht="13.8" hidden="false" customHeight="false" outlineLevel="0" collapsed="false">
      <c r="A23" s="1" t="n">
        <v>21</v>
      </c>
      <c r="B23" s="2" t="n">
        <v>19</v>
      </c>
      <c r="C23" s="6" t="n">
        <f aca="false">I21</f>
        <v>45033</v>
      </c>
      <c r="D23" s="1" t="s">
        <v>46</v>
      </c>
      <c r="E23" s="1" t="s">
        <v>14</v>
      </c>
      <c r="F23" s="1" t="s">
        <v>47</v>
      </c>
      <c r="G23" s="5" t="s">
        <v>51</v>
      </c>
      <c r="H23" s="1" t="n">
        <v>4</v>
      </c>
      <c r="I23" s="6" t="n">
        <f aca="false">WORKDAY(C23,H23,holidays)</f>
        <v>45040</v>
      </c>
      <c r="J23" s="7" t="n">
        <f aca="false">I23</f>
        <v>45040</v>
      </c>
      <c r="K23" s="1" t="n">
        <v>0</v>
      </c>
    </row>
    <row r="24" customFormat="false" ht="13.8" hidden="false" customHeight="false" outlineLevel="0" collapsed="false">
      <c r="A24" s="1" t="n">
        <v>22</v>
      </c>
      <c r="B24" s="2" t="n">
        <v>19</v>
      </c>
      <c r="C24" s="6" t="n">
        <f aca="false">I23</f>
        <v>45040</v>
      </c>
      <c r="D24" s="1" t="s">
        <v>46</v>
      </c>
      <c r="E24" s="1" t="s">
        <v>14</v>
      </c>
      <c r="F24" s="1" t="s">
        <v>42</v>
      </c>
      <c r="G24" s="5" t="s">
        <v>52</v>
      </c>
      <c r="H24" s="1" t="n">
        <v>2</v>
      </c>
      <c r="I24" s="6" t="n">
        <f aca="false">WORKDAY(C24,H24,holidays)</f>
        <v>45042</v>
      </c>
      <c r="J24" s="7" t="n">
        <f aca="false">I24</f>
        <v>45042</v>
      </c>
      <c r="K24" s="1" t="n">
        <v>0</v>
      </c>
    </row>
    <row r="25" customFormat="false" ht="13.8" hidden="false" customHeight="false" outlineLevel="0" collapsed="false">
      <c r="A25" s="1" t="n">
        <v>23</v>
      </c>
      <c r="C25" s="4" t="n">
        <v>45016</v>
      </c>
      <c r="D25" s="1" t="s">
        <v>53</v>
      </c>
      <c r="E25" s="1" t="s">
        <v>14</v>
      </c>
      <c r="F25" s="1" t="s">
        <v>29</v>
      </c>
      <c r="G25" s="5" t="s">
        <v>54</v>
      </c>
      <c r="H25" s="1" t="n">
        <v>6</v>
      </c>
      <c r="I25" s="6" t="n">
        <f aca="false">WORKDAY(C25,H25,holidays)</f>
        <v>45027</v>
      </c>
      <c r="J25" s="7" t="n">
        <f aca="false">I25</f>
        <v>45027</v>
      </c>
      <c r="K25" s="1" t="n">
        <v>70</v>
      </c>
    </row>
    <row r="26" customFormat="false" ht="13.8" hidden="false" customHeight="false" outlineLevel="0" collapsed="false">
      <c r="A26" s="1" t="n">
        <v>24</v>
      </c>
      <c r="C26" s="4" t="n">
        <v>45016</v>
      </c>
      <c r="D26" s="1" t="s">
        <v>53</v>
      </c>
      <c r="E26" s="8" t="s">
        <v>55</v>
      </c>
      <c r="F26" s="1" t="s">
        <v>56</v>
      </c>
      <c r="G26" s="5" t="s">
        <v>57</v>
      </c>
      <c r="H26" s="1" t="n">
        <v>3</v>
      </c>
      <c r="I26" s="6" t="n">
        <f aca="false">WORKDAY(C26,H26,holidays)</f>
        <v>45021</v>
      </c>
      <c r="J26" s="4" t="n">
        <v>45020</v>
      </c>
      <c r="K26" s="1" t="n">
        <v>100</v>
      </c>
    </row>
    <row r="27" customFormat="false" ht="13.8" hidden="false" customHeight="false" outlineLevel="0" collapsed="false">
      <c r="A27" s="1" t="n">
        <v>25</v>
      </c>
      <c r="C27" s="4" t="n">
        <v>45016</v>
      </c>
      <c r="D27" s="1" t="s">
        <v>58</v>
      </c>
      <c r="E27" s="1" t="s">
        <v>12</v>
      </c>
      <c r="F27" s="1" t="s">
        <v>59</v>
      </c>
      <c r="G27" s="5" t="s">
        <v>60</v>
      </c>
      <c r="H27" s="1" t="n">
        <v>5</v>
      </c>
      <c r="I27" s="6" t="n">
        <f aca="false">WORKDAY(C27,H27,holidays)</f>
        <v>45026</v>
      </c>
      <c r="J27" s="6" t="n">
        <f aca="false">I27</f>
        <v>45026</v>
      </c>
      <c r="K27" s="1" t="n">
        <v>60</v>
      </c>
    </row>
    <row r="28" customFormat="false" ht="13.8" hidden="false" customHeight="false" outlineLevel="0" collapsed="false">
      <c r="A28" s="1" t="n">
        <v>26</v>
      </c>
      <c r="C28" s="4" t="n">
        <v>45021</v>
      </c>
      <c r="D28" s="1" t="s">
        <v>61</v>
      </c>
      <c r="E28" s="1" t="s">
        <v>55</v>
      </c>
      <c r="F28" s="1" t="s">
        <v>34</v>
      </c>
      <c r="G28" s="5" t="s">
        <v>62</v>
      </c>
      <c r="H28" s="1" t="n">
        <v>2</v>
      </c>
      <c r="I28" s="6" t="n">
        <f aca="false">WORKDAY(C28,H28,holidays)</f>
        <v>45026</v>
      </c>
      <c r="J28" s="6" t="n">
        <f aca="false">I28</f>
        <v>45026</v>
      </c>
      <c r="K28" s="1" t="n">
        <v>80</v>
      </c>
    </row>
    <row r="29" customFormat="false" ht="13.8" hidden="false" customHeight="false" outlineLevel="0" collapsed="false">
      <c r="A29" s="1" t="n">
        <v>27</v>
      </c>
      <c r="B29" s="2" t="n">
        <v>26</v>
      </c>
      <c r="C29" s="6" t="n">
        <f aca="false">I28</f>
        <v>45026</v>
      </c>
      <c r="D29" s="1" t="s">
        <v>61</v>
      </c>
      <c r="E29" s="1" t="s">
        <v>55</v>
      </c>
      <c r="F29" s="1" t="s">
        <v>34</v>
      </c>
      <c r="G29" s="5" t="s">
        <v>63</v>
      </c>
      <c r="H29" s="1" t="n">
        <v>3</v>
      </c>
      <c r="I29" s="6" t="n">
        <f aca="false">WORKDAY(C29,H29,holidays)</f>
        <v>45029</v>
      </c>
      <c r="J29" s="6" t="n">
        <f aca="false">I29</f>
        <v>45029</v>
      </c>
      <c r="K29" s="1" t="n">
        <v>0</v>
      </c>
    </row>
    <row r="30" customFormat="false" ht="13.8" hidden="false" customHeight="false" outlineLevel="0" collapsed="false">
      <c r="A30" s="1" t="n">
        <v>28</v>
      </c>
      <c r="B30" s="2" t="n">
        <v>27</v>
      </c>
      <c r="C30" s="6" t="n">
        <f aca="false">I29</f>
        <v>45029</v>
      </c>
      <c r="D30" s="1" t="s">
        <v>61</v>
      </c>
      <c r="E30" s="1" t="s">
        <v>55</v>
      </c>
      <c r="F30" s="1" t="s">
        <v>34</v>
      </c>
      <c r="G30" s="5" t="s">
        <v>64</v>
      </c>
      <c r="H30" s="1" t="n">
        <v>5</v>
      </c>
      <c r="I30" s="6" t="n">
        <f aca="false">WORKDAY(C30,H30,holidays)</f>
        <v>45036</v>
      </c>
      <c r="J30" s="6" t="n">
        <f aca="false">I30</f>
        <v>45036</v>
      </c>
      <c r="K30" s="1" t="n">
        <v>0</v>
      </c>
    </row>
    <row r="31" customFormat="false" ht="13.8" hidden="false" customHeight="false" outlineLevel="0" collapsed="false">
      <c r="A31" s="1" t="n">
        <v>29</v>
      </c>
      <c r="C31" s="6" t="n">
        <v>45019</v>
      </c>
      <c r="D31" s="1" t="s">
        <v>65</v>
      </c>
      <c r="E31" s="1" t="s">
        <v>14</v>
      </c>
      <c r="F31" s="1" t="s">
        <v>15</v>
      </c>
      <c r="G31" s="5" t="s">
        <v>66</v>
      </c>
      <c r="H31" s="1" t="n">
        <v>4</v>
      </c>
      <c r="I31" s="6" t="n">
        <f aca="false">WORKDAY(C31,H31,holidays)</f>
        <v>45026</v>
      </c>
      <c r="J31" s="6" t="n">
        <f aca="false">I31</f>
        <v>45026</v>
      </c>
      <c r="K31" s="1" t="n">
        <v>70</v>
      </c>
    </row>
    <row r="32" customFormat="false" ht="13.8" hidden="false" customHeight="false" outlineLevel="0" collapsed="false">
      <c r="A32" s="1" t="n">
        <v>30</v>
      </c>
      <c r="B32" s="2" t="n">
        <f aca="false">A31</f>
        <v>29</v>
      </c>
      <c r="C32" s="6" t="n">
        <f aca="false">I31</f>
        <v>45026</v>
      </c>
      <c r="D32" s="1" t="s">
        <v>65</v>
      </c>
      <c r="E32" s="1" t="s">
        <v>14</v>
      </c>
      <c r="F32" s="1" t="s">
        <v>67</v>
      </c>
      <c r="G32" s="5" t="s">
        <v>68</v>
      </c>
      <c r="H32" s="1" t="n">
        <v>5</v>
      </c>
      <c r="I32" s="6" t="n">
        <f aca="false">WORKDAY(C32,H32,holidays)</f>
        <v>45033</v>
      </c>
      <c r="J32" s="6" t="n">
        <f aca="false">I32</f>
        <v>45033</v>
      </c>
      <c r="K32" s="1" t="n">
        <v>0</v>
      </c>
    </row>
    <row r="33" customFormat="false" ht="13.8" hidden="false" customHeight="false" outlineLevel="0" collapsed="false">
      <c r="A33" s="1" t="n">
        <v>31</v>
      </c>
      <c r="B33" s="2" t="n">
        <f aca="false">A32</f>
        <v>30</v>
      </c>
      <c r="C33" s="6" t="n">
        <f aca="false">I32</f>
        <v>45033</v>
      </c>
      <c r="D33" s="1" t="s">
        <v>65</v>
      </c>
      <c r="E33" s="1" t="s">
        <v>14</v>
      </c>
      <c r="F33" s="1" t="s">
        <v>67</v>
      </c>
      <c r="G33" s="5" t="s">
        <v>69</v>
      </c>
      <c r="H33" s="1" t="n">
        <v>2</v>
      </c>
      <c r="I33" s="6" t="n">
        <f aca="false">WORKDAY(C33,H33,holidays)</f>
        <v>45035</v>
      </c>
      <c r="J33" s="6" t="n">
        <f aca="false">I33</f>
        <v>45035</v>
      </c>
      <c r="K33" s="1" t="n">
        <v>0</v>
      </c>
    </row>
    <row r="34" customFormat="false" ht="13.8" hidden="false" customHeight="false" outlineLevel="0" collapsed="false">
      <c r="A34" s="1" t="n">
        <v>32</v>
      </c>
      <c r="B34" s="2" t="n">
        <f aca="false">A31</f>
        <v>29</v>
      </c>
      <c r="C34" s="6" t="n">
        <f aca="false">I31</f>
        <v>45026</v>
      </c>
      <c r="D34" s="1" t="s">
        <v>65</v>
      </c>
      <c r="E34" s="1" t="s">
        <v>12</v>
      </c>
      <c r="F34" s="1" t="s">
        <v>25</v>
      </c>
      <c r="G34" s="5" t="s">
        <v>70</v>
      </c>
      <c r="H34" s="1" t="n">
        <v>5</v>
      </c>
      <c r="I34" s="6" t="n">
        <f aca="false">WORKDAY(C34,H34,holidays)</f>
        <v>45033</v>
      </c>
      <c r="J34" s="6" t="n">
        <f aca="false">I34</f>
        <v>45033</v>
      </c>
      <c r="K34" s="1" t="n">
        <v>0</v>
      </c>
    </row>
    <row r="35" customFormat="false" ht="13.8" hidden="false" customHeight="false" outlineLevel="0" collapsed="false">
      <c r="A35" s="1" t="n">
        <v>33</v>
      </c>
      <c r="B35" s="2" t="s">
        <v>71</v>
      </c>
      <c r="C35" s="6" t="n">
        <f aca="false">J46</f>
        <v>45070</v>
      </c>
      <c r="D35" s="1" t="s">
        <v>65</v>
      </c>
      <c r="E35" s="1" t="s">
        <v>14</v>
      </c>
      <c r="F35" s="1" t="s">
        <v>72</v>
      </c>
      <c r="G35" s="5" t="s">
        <v>73</v>
      </c>
      <c r="H35" s="1" t="n">
        <v>10</v>
      </c>
      <c r="I35" s="6" t="n">
        <f aca="false">WORKDAY(C35,H35,holidays)</f>
        <v>45084</v>
      </c>
      <c r="J35" s="6" t="n">
        <f aca="false">I35</f>
        <v>45084</v>
      </c>
      <c r="K35" s="1" t="n">
        <v>0</v>
      </c>
    </row>
    <row r="36" customFormat="false" ht="13.8" hidden="false" customHeight="false" outlineLevel="0" collapsed="false">
      <c r="A36" s="1" t="n">
        <v>34</v>
      </c>
      <c r="B36" s="2" t="n">
        <f aca="false">A35</f>
        <v>33</v>
      </c>
      <c r="C36" s="6" t="n">
        <f aca="false">J35</f>
        <v>45084</v>
      </c>
      <c r="D36" s="1" t="s">
        <v>65</v>
      </c>
      <c r="E36" s="1" t="s">
        <v>14</v>
      </c>
      <c r="F36" s="1" t="s">
        <v>42</v>
      </c>
      <c r="G36" s="5" t="s">
        <v>74</v>
      </c>
      <c r="H36" s="1" t="n">
        <v>10</v>
      </c>
      <c r="I36" s="6" t="n">
        <f aca="false">WORKDAY(C36,H36,holidays)</f>
        <v>45099</v>
      </c>
      <c r="J36" s="6" t="n">
        <f aca="false">I36</f>
        <v>45099</v>
      </c>
      <c r="K36" s="1" t="n">
        <v>0</v>
      </c>
    </row>
    <row r="37" customFormat="false" ht="13.8" hidden="false" customHeight="false" outlineLevel="0" collapsed="false">
      <c r="A37" s="1" t="n">
        <v>35</v>
      </c>
      <c r="B37" s="2" t="n">
        <f aca="false">A36</f>
        <v>34</v>
      </c>
      <c r="C37" s="6" t="n">
        <f aca="false">J36</f>
        <v>45099</v>
      </c>
      <c r="D37" s="1" t="s">
        <v>65</v>
      </c>
      <c r="E37" s="1" t="s">
        <v>14</v>
      </c>
      <c r="F37" s="1" t="s">
        <v>42</v>
      </c>
      <c r="G37" s="5" t="s">
        <v>75</v>
      </c>
      <c r="H37" s="1" t="n">
        <v>3</v>
      </c>
      <c r="I37" s="6" t="n">
        <f aca="false">WORKDAY(C37,H37,holidays)</f>
        <v>45104</v>
      </c>
      <c r="J37" s="6" t="n">
        <f aca="false">I37</f>
        <v>45104</v>
      </c>
      <c r="K37" s="1" t="n">
        <v>0</v>
      </c>
    </row>
    <row r="38" customFormat="false" ht="13.8" hidden="false" customHeight="false" outlineLevel="0" collapsed="false">
      <c r="A38" s="1" t="n">
        <v>36</v>
      </c>
      <c r="B38" s="2" t="n">
        <f aca="false">A37</f>
        <v>35</v>
      </c>
      <c r="C38" s="6" t="n">
        <f aca="false">J37</f>
        <v>45104</v>
      </c>
      <c r="D38" s="1" t="s">
        <v>65</v>
      </c>
      <c r="E38" s="1" t="s">
        <v>14</v>
      </c>
      <c r="F38" s="1" t="s">
        <v>14</v>
      </c>
      <c r="G38" s="5" t="s">
        <v>76</v>
      </c>
      <c r="H38" s="1" t="n">
        <v>1</v>
      </c>
      <c r="I38" s="6" t="n">
        <f aca="false">WORKDAY(C38,H38,holidays)</f>
        <v>45105</v>
      </c>
      <c r="J38" s="6" t="n">
        <f aca="false">I38</f>
        <v>45105</v>
      </c>
      <c r="K38" s="1" t="n">
        <v>20</v>
      </c>
    </row>
    <row r="39" customFormat="false" ht="13.8" hidden="false" customHeight="false" outlineLevel="0" collapsed="false">
      <c r="A39" s="1" t="n">
        <v>37</v>
      </c>
      <c r="B39" s="2" t="n">
        <f aca="false">A38</f>
        <v>36</v>
      </c>
      <c r="C39" s="6" t="n">
        <f aca="false">J38</f>
        <v>45105</v>
      </c>
      <c r="D39" s="1" t="s">
        <v>65</v>
      </c>
      <c r="E39" s="1" t="s">
        <v>14</v>
      </c>
      <c r="F39" s="1" t="s">
        <v>34</v>
      </c>
      <c r="G39" s="5" t="s">
        <v>77</v>
      </c>
      <c r="H39" s="1" t="n">
        <v>10</v>
      </c>
      <c r="I39" s="6" t="n">
        <f aca="false">WORKDAY(C39,H39,holidays)</f>
        <v>45119</v>
      </c>
      <c r="J39" s="6" t="n">
        <f aca="false">I39</f>
        <v>45119</v>
      </c>
      <c r="K39" s="1" t="n">
        <v>0</v>
      </c>
    </row>
    <row r="40" customFormat="false" ht="13.8" hidden="false" customHeight="false" outlineLevel="0" collapsed="false">
      <c r="A40" s="1" t="n">
        <v>38</v>
      </c>
      <c r="B40" s="2" t="n">
        <f aca="false">A39</f>
        <v>37</v>
      </c>
      <c r="C40" s="6" t="n">
        <f aca="false">J39</f>
        <v>45119</v>
      </c>
      <c r="D40" s="1" t="s">
        <v>65</v>
      </c>
      <c r="E40" s="1" t="s">
        <v>14</v>
      </c>
      <c r="F40" s="1" t="s">
        <v>34</v>
      </c>
      <c r="G40" s="5" t="s">
        <v>78</v>
      </c>
      <c r="H40" s="1" t="n">
        <v>5</v>
      </c>
      <c r="I40" s="6" t="n">
        <f aca="false">WORKDAY(C40,H40,holidays)</f>
        <v>45126</v>
      </c>
      <c r="J40" s="6" t="n">
        <f aca="false">I40</f>
        <v>45126</v>
      </c>
      <c r="K40" s="1" t="n">
        <v>0</v>
      </c>
    </row>
    <row r="41" customFormat="false" ht="13.8" hidden="false" customHeight="false" outlineLevel="0" collapsed="false">
      <c r="A41" s="1" t="n">
        <v>39</v>
      </c>
      <c r="B41" s="2" t="n">
        <f aca="false">A40</f>
        <v>38</v>
      </c>
      <c r="C41" s="6" t="n">
        <f aca="false">J40</f>
        <v>45126</v>
      </c>
      <c r="D41" s="1" t="s">
        <v>65</v>
      </c>
      <c r="E41" s="1" t="s">
        <v>14</v>
      </c>
      <c r="F41" s="1" t="s">
        <v>17</v>
      </c>
      <c r="G41" s="5" t="s">
        <v>79</v>
      </c>
      <c r="H41" s="1" t="n">
        <v>5</v>
      </c>
      <c r="I41" s="6" t="n">
        <f aca="false">WORKDAY(C41,H41,holidays)</f>
        <v>45133</v>
      </c>
      <c r="J41" s="6" t="n">
        <f aca="false">I41</f>
        <v>45133</v>
      </c>
      <c r="K41" s="1" t="n">
        <v>0</v>
      </c>
    </row>
    <row r="42" customFormat="false" ht="13.8" hidden="false" customHeight="false" outlineLevel="0" collapsed="false">
      <c r="A42" s="1" t="n">
        <v>40</v>
      </c>
      <c r="B42" s="2" t="n">
        <f aca="false">A41</f>
        <v>39</v>
      </c>
      <c r="C42" s="6" t="n">
        <f aca="false">J41</f>
        <v>45133</v>
      </c>
      <c r="D42" s="1" t="s">
        <v>65</v>
      </c>
      <c r="E42" s="1" t="s">
        <v>14</v>
      </c>
      <c r="F42" s="1" t="s">
        <v>34</v>
      </c>
      <c r="G42" s="5" t="s">
        <v>80</v>
      </c>
      <c r="H42" s="1" t="n">
        <v>5</v>
      </c>
      <c r="I42" s="6" t="n">
        <f aca="false">WORKDAY(C42,H42,holidays)</f>
        <v>45140</v>
      </c>
      <c r="J42" s="6" t="n">
        <f aca="false">I42</f>
        <v>45140</v>
      </c>
      <c r="K42" s="1" t="n">
        <v>0</v>
      </c>
    </row>
    <row r="43" customFormat="false" ht="13.8" hidden="false" customHeight="false" outlineLevel="0" collapsed="false">
      <c r="A43" s="1" t="n">
        <v>41</v>
      </c>
      <c r="B43" s="2" t="s">
        <v>81</v>
      </c>
      <c r="C43" s="6" t="n">
        <f aca="false">J33</f>
        <v>45035</v>
      </c>
      <c r="D43" s="1" t="s">
        <v>65</v>
      </c>
      <c r="E43" s="1" t="s">
        <v>14</v>
      </c>
      <c r="F43" s="1" t="s">
        <v>21</v>
      </c>
      <c r="G43" s="5" t="s">
        <v>82</v>
      </c>
      <c r="H43" s="1" t="n">
        <v>3</v>
      </c>
      <c r="I43" s="6" t="n">
        <f aca="false">WORKDAY(C43,H43,holidays)</f>
        <v>45041</v>
      </c>
      <c r="J43" s="6" t="n">
        <f aca="false">I43</f>
        <v>45041</v>
      </c>
      <c r="K43" s="1" t="n">
        <v>0</v>
      </c>
    </row>
    <row r="44" customFormat="false" ht="13.8" hidden="false" customHeight="false" outlineLevel="0" collapsed="false">
      <c r="A44" s="1" t="n">
        <v>42</v>
      </c>
      <c r="B44" s="2" t="n">
        <f aca="false">A43</f>
        <v>41</v>
      </c>
      <c r="C44" s="6" t="n">
        <f aca="false">J43</f>
        <v>45041</v>
      </c>
      <c r="D44" s="1" t="s">
        <v>65</v>
      </c>
      <c r="E44" s="1" t="s">
        <v>14</v>
      </c>
      <c r="F44" s="1" t="s">
        <v>23</v>
      </c>
      <c r="G44" s="5" t="s">
        <v>83</v>
      </c>
      <c r="H44" s="1" t="n">
        <v>5</v>
      </c>
      <c r="I44" s="6" t="n">
        <f aca="false">WORKDAY(C44,H44,holidays)</f>
        <v>45049</v>
      </c>
      <c r="J44" s="6" t="n">
        <f aca="false">I44</f>
        <v>45049</v>
      </c>
      <c r="K44" s="1" t="n">
        <v>0</v>
      </c>
    </row>
    <row r="45" customFormat="false" ht="13.8" hidden="false" customHeight="false" outlineLevel="0" collapsed="false">
      <c r="A45" s="1" t="n">
        <v>43</v>
      </c>
      <c r="B45" s="2" t="n">
        <f aca="false">A44</f>
        <v>42</v>
      </c>
      <c r="C45" s="6" t="n">
        <f aca="false">J44</f>
        <v>45049</v>
      </c>
      <c r="D45" s="1" t="s">
        <v>65</v>
      </c>
      <c r="E45" s="1" t="s">
        <v>14</v>
      </c>
      <c r="F45" s="1" t="s">
        <v>27</v>
      </c>
      <c r="G45" s="5" t="s">
        <v>84</v>
      </c>
      <c r="H45" s="1" t="n">
        <v>5</v>
      </c>
      <c r="I45" s="6" t="n">
        <f aca="false">WORKDAY(C45,H45,holidays)</f>
        <v>45056</v>
      </c>
      <c r="J45" s="6" t="n">
        <f aca="false">I45</f>
        <v>45056</v>
      </c>
      <c r="K45" s="1" t="n">
        <v>0</v>
      </c>
    </row>
    <row r="46" customFormat="false" ht="13.8" hidden="false" customHeight="false" outlineLevel="0" collapsed="false">
      <c r="A46" s="1" t="n">
        <v>44</v>
      </c>
      <c r="B46" s="2" t="n">
        <f aca="false">A45</f>
        <v>43</v>
      </c>
      <c r="C46" s="6" t="n">
        <f aca="false">J45</f>
        <v>45056</v>
      </c>
      <c r="D46" s="1" t="s">
        <v>65</v>
      </c>
      <c r="E46" s="1" t="s">
        <v>14</v>
      </c>
      <c r="F46" s="1" t="s">
        <v>72</v>
      </c>
      <c r="G46" s="5" t="s">
        <v>85</v>
      </c>
      <c r="H46" s="1" t="n">
        <v>10</v>
      </c>
      <c r="I46" s="6" t="n">
        <f aca="false">WORKDAY(C46,H46,holidays)</f>
        <v>45070</v>
      </c>
      <c r="J46" s="6" t="n">
        <f aca="false">I46</f>
        <v>45070</v>
      </c>
      <c r="K46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9" width="36.42"/>
    <col collapsed="false" customWidth="true" hidden="false" outlineLevel="0" max="2" min="2" style="0" width="26.49"/>
  </cols>
  <sheetData>
    <row r="1" customFormat="false" ht="13.8" hidden="false" customHeight="false" outlineLevel="0" collapsed="false">
      <c r="A1" s="10" t="s">
        <v>86</v>
      </c>
      <c r="B1" s="10" t="s">
        <v>87</v>
      </c>
    </row>
    <row r="2" customFormat="false" ht="15" hidden="false" customHeight="false" outlineLevel="0" collapsed="false">
      <c r="A2" s="11" t="n">
        <v>45023</v>
      </c>
      <c r="B2" s="9" t="s">
        <v>88</v>
      </c>
    </row>
    <row r="3" customFormat="false" ht="13.8" hidden="false" customHeight="false" outlineLevel="0" collapsed="false">
      <c r="A3" s="11" t="n">
        <v>45037</v>
      </c>
      <c r="B3" s="9" t="s">
        <v>89</v>
      </c>
    </row>
    <row r="4" customFormat="false" ht="13.8" hidden="false" customHeight="false" outlineLevel="0" collapsed="false">
      <c r="A4" s="11" t="n">
        <v>45047</v>
      </c>
      <c r="B4" s="9" t="s">
        <v>90</v>
      </c>
    </row>
    <row r="5" customFormat="false" ht="13.8" hidden="false" customHeight="false" outlineLevel="0" collapsed="false">
      <c r="A5" s="11" t="n">
        <v>45085</v>
      </c>
      <c r="B5" s="9" t="s">
        <v>91</v>
      </c>
    </row>
    <row r="6" customFormat="false" ht="13.8" hidden="false" customHeight="false" outlineLevel="0" collapsed="false">
      <c r="A6" s="11" t="n">
        <v>45176</v>
      </c>
      <c r="B6" s="9" t="s">
        <v>92</v>
      </c>
    </row>
    <row r="7" customFormat="false" ht="13.8" hidden="false" customHeight="false" outlineLevel="0" collapsed="false">
      <c r="A7" s="11" t="n">
        <v>45211</v>
      </c>
      <c r="B7" s="9" t="s">
        <v>93</v>
      </c>
    </row>
    <row r="8" customFormat="false" ht="13.8" hidden="false" customHeight="false" outlineLevel="0" collapsed="false">
      <c r="A8" s="11" t="n">
        <v>45232</v>
      </c>
      <c r="B8" s="9" t="s">
        <v>94</v>
      </c>
    </row>
    <row r="9" customFormat="false" ht="13.8" hidden="false" customHeight="false" outlineLevel="0" collapsed="false">
      <c r="A9" s="11" t="n">
        <v>45245</v>
      </c>
      <c r="B9" s="9" t="s">
        <v>95</v>
      </c>
    </row>
    <row r="10" customFormat="false" ht="13.8" hidden="false" customHeight="false" outlineLevel="0" collapsed="false">
      <c r="A10" s="11" t="n">
        <v>45284</v>
      </c>
      <c r="B10" s="9" t="s">
        <v>96</v>
      </c>
    </row>
    <row r="11" customFormat="false" ht="15" hidden="false" customHeight="false" outlineLevel="0" collapsed="false">
      <c r="A11" s="11" t="n">
        <v>45285</v>
      </c>
      <c r="B11" s="9" t="s">
        <v>97</v>
      </c>
    </row>
    <row r="12" customFormat="false" ht="15" hidden="false" customHeight="false" outlineLevel="0" collapsed="false">
      <c r="A12" s="11"/>
    </row>
    <row r="13" customFormat="false" ht="15" hidden="false" customHeight="false" outlineLevel="0" collapsed="false">
      <c r="A13" s="11"/>
    </row>
    <row r="14" customFormat="false" ht="15" hidden="false" customHeight="false" outlineLevel="0" collapsed="false">
      <c r="A14" s="11"/>
    </row>
    <row r="15" customFormat="false" ht="15" hidden="false" customHeight="false" outlineLevel="0" collapsed="false">
      <c r="A15" s="11"/>
    </row>
    <row r="16" customFormat="false" ht="15" hidden="false" customHeight="false" outlineLevel="0" collapsed="false">
      <c r="A16" s="11"/>
    </row>
    <row r="17" customFormat="false" ht="15" hidden="false" customHeight="false" outlineLevel="0" collapsed="false">
      <c r="A1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2023-03-16T17:57:18Z</dcterms:created>
  <dc:creator>Pablo Sebastian Veinberg</dc:creator>
  <dc:description/>
  <dc:language>pt-BR</dc:language>
  <cp:lastModifiedBy/>
  <dcterms:modified xsi:type="dcterms:W3CDTF">2023-04-09T09:26:00Z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