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ivilEngineeringL7Y2IT\"/>
    </mc:Choice>
  </mc:AlternateContent>
  <xr:revisionPtr revIDLastSave="0" documentId="13_ncr:1_{852315F0-4F9E-4DE4-A263-2ED73E79C1BB}" xr6:coauthVersionLast="45" xr6:coauthVersionMax="45" xr10:uidLastSave="{00000000-0000-0000-0000-000000000000}"/>
  <bookViews>
    <workbookView xWindow="-108" yWindow="-108" windowWidth="23256" windowHeight="12576" xr2:uid="{4F65BF9A-FD39-4B95-BD86-10D69504C0D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3" i="2" l="1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C133" i="2"/>
  <c r="D132" i="2"/>
  <c r="E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T132" i="2"/>
  <c r="C132" i="2"/>
  <c r="Y128" i="2"/>
  <c r="Y127" i="2"/>
  <c r="Y126" i="2"/>
  <c r="Y125" i="2"/>
  <c r="Y124" i="2"/>
  <c r="Y121" i="2"/>
  <c r="Y120" i="2"/>
  <c r="Y119" i="2"/>
  <c r="Y118" i="2"/>
  <c r="Y117" i="2"/>
  <c r="Y114" i="2"/>
  <c r="Y113" i="2"/>
  <c r="Y112" i="2"/>
  <c r="Y111" i="2"/>
  <c r="Y110" i="2"/>
  <c r="Y107" i="2"/>
  <c r="Y106" i="2"/>
  <c r="Y105" i="2"/>
  <c r="Y104" i="2"/>
  <c r="Y103" i="2"/>
  <c r="Y102" i="2"/>
  <c r="Y101" i="2"/>
  <c r="Y95" i="2"/>
  <c r="Y94" i="2"/>
  <c r="Y93" i="2"/>
  <c r="Y92" i="2"/>
  <c r="Y91" i="2"/>
  <c r="Y88" i="2"/>
  <c r="Y87" i="2"/>
  <c r="Y86" i="2"/>
  <c r="Y85" i="2"/>
  <c r="Y84" i="2"/>
  <c r="Y81" i="2"/>
  <c r="Y80" i="2"/>
  <c r="Y79" i="2"/>
  <c r="Y78" i="2"/>
  <c r="Y77" i="2"/>
  <c r="Y76" i="2"/>
  <c r="Y75" i="2"/>
  <c r="Y72" i="2"/>
  <c r="Y71" i="2"/>
  <c r="Y70" i="2"/>
  <c r="Y69" i="2"/>
  <c r="Y68" i="2"/>
  <c r="Y67" i="2"/>
  <c r="Y66" i="2"/>
  <c r="Y65" i="2"/>
  <c r="Y62" i="2"/>
  <c r="Y61" i="2"/>
  <c r="Y60" i="2"/>
  <c r="Y59" i="2"/>
  <c r="Y58" i="2"/>
  <c r="Y57" i="2"/>
  <c r="Y56" i="2"/>
  <c r="Y55" i="2"/>
  <c r="Y49" i="2"/>
  <c r="Y48" i="2"/>
  <c r="Y47" i="2"/>
  <c r="Y46" i="2"/>
  <c r="Y45" i="2"/>
  <c r="Y44" i="2"/>
  <c r="Y43" i="2"/>
  <c r="Y40" i="2"/>
  <c r="Y39" i="2"/>
  <c r="Y38" i="2"/>
  <c r="Y37" i="2"/>
  <c r="Y36" i="2"/>
  <c r="Y35" i="2"/>
  <c r="Y34" i="2"/>
  <c r="Y33" i="2"/>
  <c r="Y30" i="2"/>
  <c r="Y29" i="2"/>
  <c r="Y28" i="2"/>
  <c r="Y27" i="2"/>
  <c r="Y26" i="2"/>
  <c r="Y25" i="2"/>
  <c r="Y24" i="2"/>
  <c r="Y21" i="2"/>
  <c r="Y20" i="2"/>
  <c r="Y19" i="2"/>
  <c r="Y18" i="2"/>
  <c r="Y17" i="2"/>
  <c r="Y16" i="2"/>
  <c r="Y15" i="2"/>
  <c r="Y12" i="2"/>
  <c r="Y11" i="2"/>
  <c r="Y10" i="2"/>
  <c r="Y9" i="2"/>
  <c r="Y8" i="2"/>
  <c r="Y7" i="2"/>
  <c r="Y6" i="2"/>
  <c r="C131" i="2" l="1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V131" i="2"/>
</calcChain>
</file>

<file path=xl/sharedStrings.xml><?xml version="1.0" encoding="utf-8"?>
<sst xmlns="http://schemas.openxmlformats.org/spreadsheetml/2006/main" count="151" uniqueCount="33">
  <si>
    <t>Jordan Soundy</t>
  </si>
  <si>
    <t>Robert Haverty</t>
  </si>
  <si>
    <t>Sarah O Gorman</t>
  </si>
  <si>
    <t>Christopher Corbett Lonergan</t>
  </si>
  <si>
    <t>Oliver Casey Plunkett</t>
  </si>
  <si>
    <t>Jack Murphy</t>
  </si>
  <si>
    <t>Jack Nevin</t>
  </si>
  <si>
    <t>John O Sullivan</t>
  </si>
  <si>
    <t>Niall O Donoghue</t>
  </si>
  <si>
    <t>Dylan Cotter</t>
  </si>
  <si>
    <t>Fulop Edvin</t>
  </si>
  <si>
    <t>Jannsen Madriaga</t>
  </si>
  <si>
    <t>Ian O Sullivan</t>
  </si>
  <si>
    <t>Jude Pendejito</t>
  </si>
  <si>
    <t>John Landers</t>
  </si>
  <si>
    <t>Philip Kinsella</t>
  </si>
  <si>
    <t xml:space="preserve"> --------------</t>
  </si>
  <si>
    <t xml:space="preserve"> --- PAGE 1 ---</t>
  </si>
  <si>
    <t>A:</t>
  </si>
  <si>
    <t>Xc:</t>
  </si>
  <si>
    <t>Yc:</t>
  </si>
  <si>
    <t>Ixc:</t>
  </si>
  <si>
    <t>Iyc:</t>
  </si>
  <si>
    <t>Ic:</t>
  </si>
  <si>
    <t>Iy:</t>
  </si>
  <si>
    <t>J:</t>
  </si>
  <si>
    <t>Ix:</t>
  </si>
  <si>
    <t xml:space="preserve"> --- PAGE 2 ---</t>
  </si>
  <si>
    <t xml:space="preserve"> --- PAGE 3 ---</t>
  </si>
  <si>
    <t>Darryl Makoni (Wrong Submission)</t>
  </si>
  <si>
    <t>Sean Dillon (Empty Folder)</t>
  </si>
  <si>
    <t>Recheck</t>
  </si>
  <si>
    <t>CrossChecked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</si>
</sst>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textRotation="90"/>
    </xf>
    <xf numFmtId="0" fontId="0" fillId="2" borderId="1" xfId="0" applyFill="1" applyBorder="1"/>
    <xf numFmtId="0" fontId="0" fillId="0" borderId="1" xfId="0" applyBorder="1"/>
    <xf numFmtId="11" fontId="0" fillId="0" borderId="1" xfId="0" applyNumberFormat="1" applyBorder="1"/>
    <xf numFmtId="0" fontId="0" fillId="0" borderId="0" xfId="0" applyBorder="1" applyAlignment="1">
      <alignment textRotation="90"/>
    </xf>
    <xf numFmtId="0" fontId="0" fillId="2" borderId="0" xfId="0" applyFill="1" applyBorder="1"/>
    <xf numFmtId="0" fontId="0" fillId="0" borderId="0" xfId="0" applyBorder="1"/>
    <xf numFmtId="0" fontId="0" fillId="3" borderId="1" xfId="0" applyFill="1" applyBorder="1"/>
    <xf numFmtId="0" fontId="0" fillId="3" borderId="0" xfId="0" applyFill="1" applyBorder="1"/>
    <xf numFmtId="0" fontId="0" fillId="0" borderId="1" xfId="0" applyBorder="1" applyAlignment="1">
      <alignment horizontal="center" textRotation="90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 applyBorder="1"/>
    <xf numFmtId="9" fontId="0" fillId="0" borderId="0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2270-085C-4F30-8298-CA65301B8A2B}">
  <dimension ref="A1:Z133"/>
  <sheetViews>
    <sheetView tabSelected="1" zoomScale="131" zoomScaleNormal="205" workbookViewId="0">
      <pane xSplit="2" ySplit="1" topLeftCell="C133" activePane="bottomRight" state="frozen"/>
      <selection pane="topRight" activeCell="C1" sqref="C1"/>
      <selection pane="bottomLeft" activeCell="A2" sqref="A2"/>
      <selection pane="bottomRight" activeCell="H143" sqref="H143"/>
    </sheetView>
  </sheetViews>
  <sheetFormatPr defaultColWidth="9.109375" defaultRowHeight="14.4" x14ac:dyDescent="0.3"/>
  <cols>
    <col min="1" max="1" width="9.109375" style="7"/>
    <col min="2" max="2" width="19.109375" style="7" customWidth="1"/>
    <col min="3" max="5" width="4.44140625" style="7" bestFit="1" customWidth="1"/>
    <col min="6" max="6" width="3.77734375" style="7" bestFit="1" customWidth="1"/>
    <col min="7" max="18" width="4.44140625" style="7" bestFit="1" customWidth="1"/>
    <col min="19" max="19" width="3.77734375" style="7" bestFit="1" customWidth="1"/>
    <col min="20" max="20" width="4.44140625" style="7" bestFit="1" customWidth="1"/>
    <col min="21" max="21" width="1.44140625" style="7" customWidth="1"/>
    <col min="22" max="22" width="9.109375" style="14"/>
    <col min="23" max="23" width="1.44140625" style="7" customWidth="1"/>
    <col min="24" max="16384" width="9.109375" style="7"/>
  </cols>
  <sheetData>
    <row r="1" spans="1:25" s="5" customFormat="1" ht="158.4" x14ac:dyDescent="0.3">
      <c r="A1" s="1"/>
      <c r="B1" s="1"/>
      <c r="C1" s="1" t="s">
        <v>0</v>
      </c>
      <c r="D1" s="1" t="s">
        <v>1</v>
      </c>
      <c r="E1" s="1" t="s">
        <v>2</v>
      </c>
      <c r="F1" s="1" t="s">
        <v>29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30</v>
      </c>
      <c r="T1" s="1" t="s">
        <v>15</v>
      </c>
      <c r="U1" s="1"/>
      <c r="V1" s="10"/>
      <c r="W1" s="1"/>
    </row>
    <row r="2" spans="1:25" s="6" customFormat="1" x14ac:dyDescent="0.3">
      <c r="A2" s="2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11"/>
      <c r="W2" s="2"/>
    </row>
    <row r="3" spans="1:25" s="6" customFormat="1" x14ac:dyDescent="0.3">
      <c r="A3" s="2" t="s">
        <v>17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11"/>
      <c r="W3" s="2"/>
    </row>
    <row r="4" spans="1:25" s="6" customFormat="1" x14ac:dyDescent="0.3">
      <c r="A4" s="2" t="s">
        <v>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1"/>
      <c r="W4" s="2"/>
    </row>
    <row r="5" spans="1:25" s="6" customFormat="1" x14ac:dyDescent="0.3">
      <c r="A5" s="2" t="s">
        <v>16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11"/>
      <c r="W5" s="2"/>
    </row>
    <row r="6" spans="1:25" x14ac:dyDescent="0.3">
      <c r="A6" s="3" t="s">
        <v>18</v>
      </c>
      <c r="B6" s="3">
        <v>2.6249999999999999E-2</v>
      </c>
      <c r="C6" s="3">
        <v>1</v>
      </c>
      <c r="D6" s="3">
        <v>1</v>
      </c>
      <c r="E6" s="3">
        <v>1</v>
      </c>
      <c r="F6" s="3"/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/>
      <c r="T6" s="3">
        <v>1</v>
      </c>
      <c r="U6" s="3"/>
      <c r="V6" s="12">
        <v>1</v>
      </c>
      <c r="W6" s="3"/>
      <c r="Y6" s="7">
        <f>SUM(C6:T6)</f>
        <v>16</v>
      </c>
    </row>
    <row r="7" spans="1:25" x14ac:dyDescent="0.3">
      <c r="A7" s="3" t="s">
        <v>19</v>
      </c>
      <c r="B7" s="3">
        <v>0.233333333333333</v>
      </c>
      <c r="C7" s="3">
        <v>1</v>
      </c>
      <c r="D7" s="3">
        <v>1</v>
      </c>
      <c r="E7" s="3">
        <v>1</v>
      </c>
      <c r="F7" s="3"/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/>
      <c r="T7" s="3">
        <v>1</v>
      </c>
      <c r="U7" s="3"/>
      <c r="V7" s="12">
        <v>1</v>
      </c>
      <c r="W7" s="3"/>
      <c r="Y7" s="7">
        <f t="shared" ref="Y7:Y12" si="0">SUM(C7:T7)</f>
        <v>16</v>
      </c>
    </row>
    <row r="8" spans="1:25" x14ac:dyDescent="0.3">
      <c r="A8" s="3" t="s">
        <v>20</v>
      </c>
      <c r="B8" s="3">
        <v>4.9999999999999899E-2</v>
      </c>
      <c r="C8" s="3">
        <v>1</v>
      </c>
      <c r="D8" s="3">
        <v>1</v>
      </c>
      <c r="E8" s="3">
        <v>1</v>
      </c>
      <c r="F8" s="3"/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/>
      <c r="T8" s="3">
        <v>1</v>
      </c>
      <c r="U8" s="3"/>
      <c r="V8" s="12">
        <v>1</v>
      </c>
      <c r="W8" s="3"/>
      <c r="Y8" s="7">
        <f t="shared" si="0"/>
        <v>16</v>
      </c>
    </row>
    <row r="9" spans="1:25" x14ac:dyDescent="0.3">
      <c r="A9" s="3" t="s">
        <v>21</v>
      </c>
      <c r="B9" s="4">
        <v>3.2812499999999903E-5</v>
      </c>
      <c r="C9" s="3">
        <v>1</v>
      </c>
      <c r="D9" s="3">
        <v>1</v>
      </c>
      <c r="E9" s="3">
        <v>1</v>
      </c>
      <c r="F9" s="3"/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/>
      <c r="T9" s="3">
        <v>1</v>
      </c>
      <c r="U9" s="3"/>
      <c r="V9" s="12">
        <v>1</v>
      </c>
      <c r="W9" s="3"/>
      <c r="Y9" s="7">
        <f t="shared" si="0"/>
        <v>16</v>
      </c>
    </row>
    <row r="10" spans="1:25" x14ac:dyDescent="0.3">
      <c r="A10" s="3" t="s">
        <v>22</v>
      </c>
      <c r="B10" s="3">
        <v>1.7864583333333301E-4</v>
      </c>
      <c r="C10" s="3">
        <v>1</v>
      </c>
      <c r="D10" s="3">
        <v>1</v>
      </c>
      <c r="E10" s="3">
        <v>1</v>
      </c>
      <c r="F10" s="3"/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/>
      <c r="T10" s="3">
        <v>1</v>
      </c>
      <c r="U10" s="3"/>
      <c r="V10" s="12">
        <v>1</v>
      </c>
      <c r="W10" s="3"/>
      <c r="Y10" s="7">
        <f t="shared" si="0"/>
        <v>16</v>
      </c>
    </row>
    <row r="11" spans="1:25" x14ac:dyDescent="0.3">
      <c r="A11" s="3" t="s">
        <v>23</v>
      </c>
      <c r="B11" s="4">
        <v>9.8437499999999906E-5</v>
      </c>
      <c r="C11" s="3">
        <v>1</v>
      </c>
      <c r="D11" s="3">
        <v>1</v>
      </c>
      <c r="E11" s="3">
        <v>1</v>
      </c>
      <c r="F11" s="3"/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/>
      <c r="T11" s="3">
        <v>1</v>
      </c>
      <c r="U11" s="3"/>
      <c r="V11" s="12">
        <v>1</v>
      </c>
      <c r="W11" s="3"/>
      <c r="Y11" s="7">
        <f t="shared" si="0"/>
        <v>16</v>
      </c>
    </row>
    <row r="12" spans="1:25" x14ac:dyDescent="0.3">
      <c r="A12" s="3" t="s">
        <v>24</v>
      </c>
      <c r="B12" s="3">
        <v>1.6078124999999899E-3</v>
      </c>
      <c r="C12" s="3">
        <v>1</v>
      </c>
      <c r="D12" s="3">
        <v>1</v>
      </c>
      <c r="E12" s="3">
        <v>1</v>
      </c>
      <c r="F12" s="3"/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/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/>
      <c r="T12" s="3">
        <v>1</v>
      </c>
      <c r="U12" s="3"/>
      <c r="V12" s="12">
        <v>1</v>
      </c>
      <c r="W12" s="3"/>
      <c r="Y12" s="7">
        <f t="shared" si="0"/>
        <v>15</v>
      </c>
    </row>
    <row r="13" spans="1:25" s="9" customFormat="1" x14ac:dyDescent="0.3">
      <c r="A13" s="8" t="s">
        <v>16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3">
        <v>1</v>
      </c>
      <c r="W13" s="8"/>
    </row>
    <row r="14" spans="1:25" s="9" customFormat="1" x14ac:dyDescent="0.3">
      <c r="A14" s="8" t="s">
        <v>16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3">
        <v>1</v>
      </c>
      <c r="W14" s="8"/>
    </row>
    <row r="15" spans="1:25" x14ac:dyDescent="0.3">
      <c r="A15" s="3" t="s">
        <v>18</v>
      </c>
      <c r="B15" s="3">
        <v>6.9999999999999896E-2</v>
      </c>
      <c r="C15" s="3">
        <v>1</v>
      </c>
      <c r="D15" s="3">
        <v>1</v>
      </c>
      <c r="E15" s="3">
        <v>1</v>
      </c>
      <c r="F15" s="3"/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/>
      <c r="O15" s="3">
        <v>1</v>
      </c>
      <c r="P15" s="3">
        <v>1</v>
      </c>
      <c r="Q15" s="3">
        <v>1</v>
      </c>
      <c r="R15" s="3">
        <v>1</v>
      </c>
      <c r="S15" s="3"/>
      <c r="T15" s="3">
        <v>1</v>
      </c>
      <c r="U15" s="3"/>
      <c r="V15" s="12">
        <v>1</v>
      </c>
      <c r="W15" s="3"/>
      <c r="Y15" s="7">
        <f t="shared" ref="Y15:Y21" si="1">SUM(C15:T15)</f>
        <v>15</v>
      </c>
    </row>
    <row r="16" spans="1:25" x14ac:dyDescent="0.3">
      <c r="A16" s="3" t="s">
        <v>19</v>
      </c>
      <c r="B16" s="3">
        <v>0.233333333333333</v>
      </c>
      <c r="C16" s="3">
        <v>1</v>
      </c>
      <c r="D16" s="3">
        <v>1</v>
      </c>
      <c r="E16" s="3">
        <v>1</v>
      </c>
      <c r="F16" s="3"/>
      <c r="G16" s="3">
        <v>1</v>
      </c>
      <c r="H16" s="3">
        <v>1</v>
      </c>
      <c r="I16" s="3">
        <v>1</v>
      </c>
      <c r="J16" s="3">
        <v>1</v>
      </c>
      <c r="K16" s="3"/>
      <c r="L16" s="3">
        <v>1</v>
      </c>
      <c r="M16" s="3">
        <v>1</v>
      </c>
      <c r="N16" s="3"/>
      <c r="O16" s="3">
        <v>1</v>
      </c>
      <c r="P16" s="3">
        <v>1</v>
      </c>
      <c r="Q16" s="3">
        <v>1</v>
      </c>
      <c r="R16" s="3">
        <v>1</v>
      </c>
      <c r="S16" s="3"/>
      <c r="T16" s="3"/>
      <c r="U16" s="3"/>
      <c r="V16" s="12">
        <v>1</v>
      </c>
      <c r="W16" s="3"/>
      <c r="Y16" s="7">
        <f t="shared" si="1"/>
        <v>13</v>
      </c>
    </row>
    <row r="17" spans="1:25" x14ac:dyDescent="0.3">
      <c r="A17" s="3" t="s">
        <v>20</v>
      </c>
      <c r="B17" s="3">
        <v>6.6666666666666596E-2</v>
      </c>
      <c r="C17" s="3">
        <v>1</v>
      </c>
      <c r="D17" s="3">
        <v>1</v>
      </c>
      <c r="E17" s="3">
        <v>1</v>
      </c>
      <c r="F17" s="3"/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/>
      <c r="O17" s="3">
        <v>1</v>
      </c>
      <c r="P17" s="3">
        <v>1</v>
      </c>
      <c r="Q17" s="3">
        <v>1</v>
      </c>
      <c r="R17" s="3"/>
      <c r="S17" s="3"/>
      <c r="T17" s="3">
        <v>1</v>
      </c>
      <c r="U17" s="3"/>
      <c r="V17" s="12">
        <v>1</v>
      </c>
      <c r="W17" s="3"/>
      <c r="Y17" s="7">
        <f t="shared" si="1"/>
        <v>14</v>
      </c>
    </row>
    <row r="18" spans="1:25" x14ac:dyDescent="0.3">
      <c r="A18" s="3" t="s">
        <v>21</v>
      </c>
      <c r="B18" s="3">
        <v>1.5555555555555499E-4</v>
      </c>
      <c r="C18" s="3">
        <v>1</v>
      </c>
      <c r="D18" s="3">
        <v>1</v>
      </c>
      <c r="E18" s="3">
        <v>1</v>
      </c>
      <c r="F18" s="3"/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/>
      <c r="O18" s="3">
        <v>1</v>
      </c>
      <c r="P18" s="3">
        <v>1</v>
      </c>
      <c r="Q18" s="3">
        <v>1</v>
      </c>
      <c r="R18" s="3">
        <v>1</v>
      </c>
      <c r="S18" s="3"/>
      <c r="T18" s="3">
        <v>1</v>
      </c>
      <c r="U18" s="3"/>
      <c r="V18" s="12">
        <v>1</v>
      </c>
      <c r="W18" s="3"/>
      <c r="Y18" s="7">
        <f t="shared" si="1"/>
        <v>15</v>
      </c>
    </row>
    <row r="19" spans="1:25" x14ac:dyDescent="0.3">
      <c r="A19" s="3" t="s">
        <v>22</v>
      </c>
      <c r="B19" s="3">
        <v>1.9055555555555501E-3</v>
      </c>
      <c r="C19" s="3">
        <v>1</v>
      </c>
      <c r="D19" s="3">
        <v>1</v>
      </c>
      <c r="E19" s="3">
        <v>1</v>
      </c>
      <c r="F19" s="3"/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/>
      <c r="O19" s="3">
        <v>1</v>
      </c>
      <c r="P19" s="3">
        <v>1</v>
      </c>
      <c r="Q19" s="3">
        <v>1</v>
      </c>
      <c r="R19" s="3">
        <v>1</v>
      </c>
      <c r="S19" s="3"/>
      <c r="T19" s="3">
        <v>1</v>
      </c>
      <c r="U19" s="3"/>
      <c r="V19" s="12">
        <v>1</v>
      </c>
      <c r="W19" s="3"/>
      <c r="Y19" s="7">
        <f t="shared" si="1"/>
        <v>15</v>
      </c>
    </row>
    <row r="20" spans="1:25" x14ac:dyDescent="0.3">
      <c r="A20" s="3" t="s">
        <v>23</v>
      </c>
      <c r="B20" s="3">
        <v>4.6666666666666601E-4</v>
      </c>
      <c r="C20" s="3">
        <v>1</v>
      </c>
      <c r="D20" s="3">
        <v>1</v>
      </c>
      <c r="E20" s="3">
        <v>1</v>
      </c>
      <c r="F20" s="3"/>
      <c r="G20" s="3">
        <v>1</v>
      </c>
      <c r="H20" s="3"/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/>
      <c r="O20" s="3">
        <v>1</v>
      </c>
      <c r="P20" s="3">
        <v>1</v>
      </c>
      <c r="Q20" s="3">
        <v>1</v>
      </c>
      <c r="R20" s="3">
        <v>1</v>
      </c>
      <c r="S20" s="3"/>
      <c r="T20" s="3">
        <v>1</v>
      </c>
      <c r="U20" s="3"/>
      <c r="V20" s="12">
        <v>1</v>
      </c>
      <c r="W20" s="3"/>
      <c r="Y20" s="7">
        <f t="shared" si="1"/>
        <v>14</v>
      </c>
    </row>
    <row r="21" spans="1:25" x14ac:dyDescent="0.3">
      <c r="A21" s="3" t="s">
        <v>24</v>
      </c>
      <c r="B21" s="3">
        <v>5.7166666666666598E-3</v>
      </c>
      <c r="C21" s="3">
        <v>1</v>
      </c>
      <c r="D21" s="3">
        <v>1</v>
      </c>
      <c r="E21" s="3">
        <v>1</v>
      </c>
      <c r="F21" s="3"/>
      <c r="G21" s="3">
        <v>1</v>
      </c>
      <c r="H21" s="3">
        <v>1</v>
      </c>
      <c r="I21" s="3">
        <v>1</v>
      </c>
      <c r="J21" s="3">
        <v>1</v>
      </c>
      <c r="K21" s="3"/>
      <c r="L21" s="3">
        <v>1</v>
      </c>
      <c r="M21" s="3">
        <v>1</v>
      </c>
      <c r="N21" s="3"/>
      <c r="O21" s="3">
        <v>1</v>
      </c>
      <c r="P21" s="3">
        <v>1</v>
      </c>
      <c r="Q21" s="3">
        <v>1</v>
      </c>
      <c r="R21" s="3">
        <v>1</v>
      </c>
      <c r="S21" s="3"/>
      <c r="T21" s="3">
        <v>1</v>
      </c>
      <c r="U21" s="3"/>
      <c r="V21" s="12">
        <v>1</v>
      </c>
      <c r="W21" s="3"/>
      <c r="Y21" s="7">
        <f t="shared" si="1"/>
        <v>14</v>
      </c>
    </row>
    <row r="22" spans="1:25" s="9" customFormat="1" x14ac:dyDescent="0.3">
      <c r="A22" s="8" t="s">
        <v>16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13"/>
      <c r="W22" s="8"/>
    </row>
    <row r="23" spans="1:25" s="9" customFormat="1" x14ac:dyDescent="0.3">
      <c r="A23" s="8" t="s">
        <v>16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3"/>
      <c r="W23" s="8"/>
    </row>
    <row r="24" spans="1:25" x14ac:dyDescent="0.3">
      <c r="A24" s="3" t="s">
        <v>18</v>
      </c>
      <c r="B24" s="3">
        <v>1.65</v>
      </c>
      <c r="C24" s="3">
        <v>1</v>
      </c>
      <c r="D24" s="3">
        <v>1</v>
      </c>
      <c r="E24" s="3">
        <v>1</v>
      </c>
      <c r="F24" s="3"/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/>
      <c r="O24" s="3">
        <v>1</v>
      </c>
      <c r="P24" s="3">
        <v>1</v>
      </c>
      <c r="Q24" s="3">
        <v>1</v>
      </c>
      <c r="R24" s="3">
        <v>1</v>
      </c>
      <c r="S24" s="3"/>
      <c r="T24" s="3">
        <v>1</v>
      </c>
      <c r="U24" s="3"/>
      <c r="V24" s="12">
        <v>1</v>
      </c>
      <c r="W24" s="3"/>
      <c r="Y24" s="7">
        <f t="shared" ref="Y24:Y30" si="2">SUM(C24:T24)</f>
        <v>15</v>
      </c>
    </row>
    <row r="25" spans="1:25" x14ac:dyDescent="0.3">
      <c r="A25" s="3" t="s">
        <v>19</v>
      </c>
      <c r="B25" s="3">
        <v>1.2333333333333301</v>
      </c>
      <c r="C25" s="3">
        <v>1</v>
      </c>
      <c r="D25" s="3">
        <v>1</v>
      </c>
      <c r="E25" s="3">
        <v>1</v>
      </c>
      <c r="F25" s="3"/>
      <c r="G25" s="3">
        <v>1</v>
      </c>
      <c r="H25" s="3">
        <v>1</v>
      </c>
      <c r="I25" s="3">
        <v>1</v>
      </c>
      <c r="J25" s="3"/>
      <c r="K25" s="3">
        <v>1</v>
      </c>
      <c r="L25" s="3"/>
      <c r="M25" s="3">
        <v>1</v>
      </c>
      <c r="N25" s="3"/>
      <c r="O25" s="3">
        <v>1</v>
      </c>
      <c r="P25" s="3">
        <v>1</v>
      </c>
      <c r="Q25" s="3">
        <v>1</v>
      </c>
      <c r="R25" s="3">
        <v>1</v>
      </c>
      <c r="S25" s="3"/>
      <c r="T25" s="3"/>
      <c r="U25" s="3"/>
      <c r="V25" s="12">
        <v>1</v>
      </c>
      <c r="W25" s="3"/>
      <c r="Y25" s="7">
        <f t="shared" si="2"/>
        <v>12</v>
      </c>
    </row>
    <row r="26" spans="1:25" x14ac:dyDescent="0.3">
      <c r="A26" s="3" t="s">
        <v>20</v>
      </c>
      <c r="B26" s="3">
        <v>0.5</v>
      </c>
      <c r="C26" s="3">
        <v>1</v>
      </c>
      <c r="D26" s="3">
        <v>1</v>
      </c>
      <c r="E26" s="3">
        <v>1</v>
      </c>
      <c r="F26" s="3"/>
      <c r="G26" s="3">
        <v>1</v>
      </c>
      <c r="H26" s="3">
        <v>1</v>
      </c>
      <c r="I26" s="3">
        <v>1</v>
      </c>
      <c r="J26" s="3"/>
      <c r="K26" s="3">
        <v>1</v>
      </c>
      <c r="L26" s="3"/>
      <c r="M26" s="3">
        <v>1</v>
      </c>
      <c r="N26" s="3"/>
      <c r="O26" s="3">
        <v>1</v>
      </c>
      <c r="P26" s="3">
        <v>1</v>
      </c>
      <c r="Q26" s="3">
        <v>1</v>
      </c>
      <c r="R26" s="3">
        <v>1</v>
      </c>
      <c r="S26" s="3"/>
      <c r="T26" s="3">
        <v>1</v>
      </c>
      <c r="U26" s="3"/>
      <c r="V26" s="12">
        <v>1</v>
      </c>
      <c r="W26" s="3"/>
      <c r="Y26" s="7">
        <f t="shared" si="2"/>
        <v>13</v>
      </c>
    </row>
    <row r="27" spans="1:25" x14ac:dyDescent="0.3">
      <c r="A27" s="3" t="s">
        <v>21</v>
      </c>
      <c r="B27" s="3">
        <v>0.20624999999999999</v>
      </c>
      <c r="C27" s="3">
        <v>1</v>
      </c>
      <c r="D27" s="3">
        <v>1</v>
      </c>
      <c r="E27" s="3">
        <v>1</v>
      </c>
      <c r="F27" s="3"/>
      <c r="G27" s="3">
        <v>1</v>
      </c>
      <c r="H27" s="3">
        <v>1</v>
      </c>
      <c r="I27" s="3">
        <v>1</v>
      </c>
      <c r="J27" s="3"/>
      <c r="K27" s="3">
        <v>1</v>
      </c>
      <c r="L27" s="3"/>
      <c r="M27" s="3">
        <v>1</v>
      </c>
      <c r="N27" s="3"/>
      <c r="O27" s="3">
        <v>1</v>
      </c>
      <c r="P27" s="3"/>
      <c r="Q27" s="3">
        <v>1</v>
      </c>
      <c r="R27" s="3">
        <v>1</v>
      </c>
      <c r="S27" s="3"/>
      <c r="T27" s="3">
        <v>1</v>
      </c>
      <c r="U27" s="3"/>
      <c r="V27" s="12">
        <v>1</v>
      </c>
      <c r="W27" s="3"/>
      <c r="Y27" s="7">
        <f t="shared" si="2"/>
        <v>12</v>
      </c>
    </row>
    <row r="28" spans="1:25" x14ac:dyDescent="0.3">
      <c r="A28" s="3" t="s">
        <v>22</v>
      </c>
      <c r="B28" s="3">
        <v>0.34741666666666599</v>
      </c>
      <c r="C28" s="3"/>
      <c r="D28" s="3"/>
      <c r="E28" s="3">
        <v>1</v>
      </c>
      <c r="F28" s="3"/>
      <c r="G28" s="3">
        <v>1</v>
      </c>
      <c r="H28" s="3">
        <v>1</v>
      </c>
      <c r="I28" s="3">
        <v>1</v>
      </c>
      <c r="J28" s="3"/>
      <c r="K28" s="3">
        <v>1</v>
      </c>
      <c r="L28" s="3"/>
      <c r="M28" s="3">
        <v>1</v>
      </c>
      <c r="N28" s="3"/>
      <c r="O28" s="3">
        <v>1</v>
      </c>
      <c r="P28" s="3">
        <v>1</v>
      </c>
      <c r="Q28" s="3"/>
      <c r="R28" s="3">
        <v>1</v>
      </c>
      <c r="S28" s="3"/>
      <c r="T28" s="3">
        <v>1</v>
      </c>
      <c r="U28" s="3"/>
      <c r="V28" s="12">
        <v>1</v>
      </c>
      <c r="W28" s="3"/>
      <c r="Y28" s="7">
        <f t="shared" si="2"/>
        <v>10</v>
      </c>
    </row>
    <row r="29" spans="1:25" x14ac:dyDescent="0.3">
      <c r="A29" s="3" t="s">
        <v>23</v>
      </c>
      <c r="B29" s="3">
        <v>0.61875000000000002</v>
      </c>
      <c r="C29" s="3"/>
      <c r="D29" s="3">
        <v>1</v>
      </c>
      <c r="E29" s="3">
        <v>1</v>
      </c>
      <c r="F29" s="3"/>
      <c r="G29" s="3">
        <v>1</v>
      </c>
      <c r="H29" s="3">
        <v>1</v>
      </c>
      <c r="I29" s="3"/>
      <c r="J29" s="3"/>
      <c r="K29" s="3">
        <v>1</v>
      </c>
      <c r="L29" s="3"/>
      <c r="M29" s="3"/>
      <c r="N29" s="3"/>
      <c r="O29" s="3">
        <v>1</v>
      </c>
      <c r="P29" s="3">
        <v>1</v>
      </c>
      <c r="Q29" s="3">
        <v>1</v>
      </c>
      <c r="R29" s="3">
        <v>1</v>
      </c>
      <c r="S29" s="3"/>
      <c r="T29" s="3">
        <v>1</v>
      </c>
      <c r="U29" s="3"/>
      <c r="V29" s="12">
        <v>1</v>
      </c>
      <c r="W29" s="3"/>
      <c r="Y29" s="7">
        <f t="shared" si="2"/>
        <v>10</v>
      </c>
    </row>
    <row r="30" spans="1:25" x14ac:dyDescent="0.3">
      <c r="A30" s="3" t="s">
        <v>24</v>
      </c>
      <c r="B30" s="3">
        <v>2.8572500000000001</v>
      </c>
      <c r="C30" s="3">
        <v>1</v>
      </c>
      <c r="D30" s="3">
        <v>1</v>
      </c>
      <c r="E30" s="3">
        <v>1</v>
      </c>
      <c r="F30" s="3"/>
      <c r="G30" s="3">
        <v>1</v>
      </c>
      <c r="H30" s="3">
        <v>1</v>
      </c>
      <c r="I30" s="3"/>
      <c r="J30" s="3"/>
      <c r="K30" s="3"/>
      <c r="L30" s="3"/>
      <c r="M30" s="3">
        <v>1</v>
      </c>
      <c r="N30" s="3"/>
      <c r="O30" s="3">
        <v>1</v>
      </c>
      <c r="P30" s="3">
        <v>1</v>
      </c>
      <c r="Q30" s="3"/>
      <c r="R30" s="3">
        <v>1</v>
      </c>
      <c r="S30" s="3"/>
      <c r="T30" s="3">
        <v>1</v>
      </c>
      <c r="U30" s="3"/>
      <c r="V30" s="12">
        <v>1</v>
      </c>
      <c r="W30" s="3"/>
      <c r="Y30" s="7">
        <f t="shared" si="2"/>
        <v>10</v>
      </c>
    </row>
    <row r="31" spans="1:25" s="9" customFormat="1" x14ac:dyDescent="0.3">
      <c r="A31" s="8" t="s">
        <v>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3"/>
      <c r="W31" s="8"/>
    </row>
    <row r="32" spans="1:25" s="9" customFormat="1" x14ac:dyDescent="0.3">
      <c r="A32" s="8" t="s">
        <v>16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3"/>
      <c r="W32" s="8"/>
    </row>
    <row r="33" spans="1:25" x14ac:dyDescent="0.3">
      <c r="A33" s="3" t="s">
        <v>18</v>
      </c>
      <c r="B33" s="3">
        <v>15</v>
      </c>
      <c r="C33" s="3">
        <v>1</v>
      </c>
      <c r="D33" s="3">
        <v>1</v>
      </c>
      <c r="E33" s="3">
        <v>1</v>
      </c>
      <c r="F33" s="3"/>
      <c r="G33" s="3"/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/>
      <c r="O33" s="3">
        <v>1</v>
      </c>
      <c r="P33" s="3">
        <v>1</v>
      </c>
      <c r="Q33" s="3">
        <v>1</v>
      </c>
      <c r="R33" s="3">
        <v>1</v>
      </c>
      <c r="S33" s="3"/>
      <c r="T33" s="3">
        <v>1</v>
      </c>
      <c r="U33" s="3"/>
      <c r="V33" s="12">
        <v>1</v>
      </c>
      <c r="W33" s="3"/>
      <c r="Y33" s="7">
        <f t="shared" ref="Y33:Y40" si="3">SUM(C33:T33)</f>
        <v>14</v>
      </c>
    </row>
    <row r="34" spans="1:25" x14ac:dyDescent="0.3">
      <c r="A34" s="3" t="s">
        <v>19</v>
      </c>
      <c r="B34" s="3">
        <v>1.5</v>
      </c>
      <c r="C34" s="3">
        <v>1</v>
      </c>
      <c r="D34" s="3">
        <v>1</v>
      </c>
      <c r="E34" s="3">
        <v>1</v>
      </c>
      <c r="F34" s="3"/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/>
      <c r="O34" s="3">
        <v>1</v>
      </c>
      <c r="P34" s="3">
        <v>1</v>
      </c>
      <c r="Q34" s="3">
        <v>1</v>
      </c>
      <c r="R34" s="3">
        <v>1</v>
      </c>
      <c r="S34" s="3"/>
      <c r="T34" s="3">
        <v>1</v>
      </c>
      <c r="U34" s="3"/>
      <c r="V34" s="12">
        <v>1</v>
      </c>
      <c r="W34" s="3"/>
      <c r="Y34" s="7">
        <f t="shared" si="3"/>
        <v>15</v>
      </c>
    </row>
    <row r="35" spans="1:25" x14ac:dyDescent="0.3">
      <c r="A35" s="3" t="s">
        <v>20</v>
      </c>
      <c r="B35" s="3">
        <v>2.5</v>
      </c>
      <c r="C35" s="3">
        <v>1</v>
      </c>
      <c r="D35" s="3">
        <v>1</v>
      </c>
      <c r="E35" s="3">
        <v>1</v>
      </c>
      <c r="F35" s="3"/>
      <c r="G35" s="3"/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/>
      <c r="O35" s="3">
        <v>1</v>
      </c>
      <c r="P35" s="3">
        <v>1</v>
      </c>
      <c r="Q35" s="3">
        <v>1</v>
      </c>
      <c r="R35" s="3">
        <v>1</v>
      </c>
      <c r="S35" s="3"/>
      <c r="T35" s="3">
        <v>1</v>
      </c>
      <c r="U35" s="3"/>
      <c r="V35" s="12">
        <v>1</v>
      </c>
      <c r="W35" s="3"/>
      <c r="Y35" s="7">
        <f t="shared" si="3"/>
        <v>14</v>
      </c>
    </row>
    <row r="36" spans="1:25" x14ac:dyDescent="0.3">
      <c r="A36" s="3" t="s">
        <v>21</v>
      </c>
      <c r="B36" s="3">
        <v>31.25</v>
      </c>
      <c r="C36" s="3">
        <v>1</v>
      </c>
      <c r="D36" s="3">
        <v>1</v>
      </c>
      <c r="E36" s="3"/>
      <c r="F36" s="3"/>
      <c r="G36" s="3"/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/>
      <c r="O36" s="3">
        <v>1</v>
      </c>
      <c r="P36" s="3">
        <v>1</v>
      </c>
      <c r="Q36" s="3">
        <v>1</v>
      </c>
      <c r="R36" s="3">
        <v>1</v>
      </c>
      <c r="S36" s="3"/>
      <c r="T36" s="3">
        <v>1</v>
      </c>
      <c r="U36" s="3"/>
      <c r="V36" s="12">
        <v>1</v>
      </c>
      <c r="W36" s="3"/>
      <c r="Y36" s="7">
        <f t="shared" si="3"/>
        <v>13</v>
      </c>
    </row>
    <row r="37" spans="1:25" x14ac:dyDescent="0.3">
      <c r="A37" s="3" t="s">
        <v>22</v>
      </c>
      <c r="B37" s="3">
        <v>11.25</v>
      </c>
      <c r="C37" s="3">
        <v>1</v>
      </c>
      <c r="D37" s="3">
        <v>1</v>
      </c>
      <c r="E37" s="3">
        <v>1</v>
      </c>
      <c r="F37" s="3"/>
      <c r="G37" s="3"/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/>
      <c r="O37" s="3">
        <v>1</v>
      </c>
      <c r="P37" s="3">
        <v>1</v>
      </c>
      <c r="Q37" s="3">
        <v>1</v>
      </c>
      <c r="R37" s="3">
        <v>1</v>
      </c>
      <c r="S37" s="3"/>
      <c r="T37" s="3">
        <v>1</v>
      </c>
      <c r="U37" s="3"/>
      <c r="V37" s="12">
        <v>1</v>
      </c>
      <c r="W37" s="3"/>
      <c r="Y37" s="7">
        <f t="shared" si="3"/>
        <v>14</v>
      </c>
    </row>
    <row r="38" spans="1:25" x14ac:dyDescent="0.3">
      <c r="A38" s="3" t="s">
        <v>23</v>
      </c>
      <c r="B38" s="3">
        <v>125</v>
      </c>
      <c r="C38" s="3">
        <v>1</v>
      </c>
      <c r="D38" s="3">
        <v>1</v>
      </c>
      <c r="E38" s="3"/>
      <c r="F38" s="3"/>
      <c r="G38" s="3"/>
      <c r="H38" s="3">
        <v>1</v>
      </c>
      <c r="I38" s="3">
        <v>1</v>
      </c>
      <c r="J38" s="3">
        <v>1</v>
      </c>
      <c r="K38" s="3">
        <v>1</v>
      </c>
      <c r="L38" s="3"/>
      <c r="M38" s="3">
        <v>1</v>
      </c>
      <c r="N38" s="3"/>
      <c r="O38" s="3">
        <v>1</v>
      </c>
      <c r="P38" s="3">
        <v>1</v>
      </c>
      <c r="Q38" s="3">
        <v>1</v>
      </c>
      <c r="R38" s="3">
        <v>1</v>
      </c>
      <c r="S38" s="3"/>
      <c r="T38" s="3">
        <v>1</v>
      </c>
      <c r="U38" s="3"/>
      <c r="V38" s="12">
        <v>1</v>
      </c>
      <c r="W38" s="3"/>
      <c r="Y38" s="7">
        <f t="shared" si="3"/>
        <v>12</v>
      </c>
    </row>
    <row r="39" spans="1:25" x14ac:dyDescent="0.3">
      <c r="A39" s="3" t="s">
        <v>24</v>
      </c>
      <c r="B39" s="3">
        <v>45</v>
      </c>
      <c r="C39" s="3">
        <v>1</v>
      </c>
      <c r="D39" s="3">
        <v>1</v>
      </c>
      <c r="E39" s="3">
        <v>1</v>
      </c>
      <c r="F39" s="3"/>
      <c r="G39" s="3"/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/>
      <c r="O39" s="3">
        <v>1</v>
      </c>
      <c r="P39" s="3">
        <v>1</v>
      </c>
      <c r="Q39" s="3">
        <v>1</v>
      </c>
      <c r="R39" s="3">
        <v>1</v>
      </c>
      <c r="S39" s="3"/>
      <c r="T39" s="3">
        <v>1</v>
      </c>
      <c r="U39" s="3"/>
      <c r="V39" s="12">
        <v>1</v>
      </c>
      <c r="W39" s="3"/>
      <c r="Y39" s="7">
        <f t="shared" si="3"/>
        <v>14</v>
      </c>
    </row>
    <row r="40" spans="1:25" x14ac:dyDescent="0.3">
      <c r="A40" s="3" t="s">
        <v>25</v>
      </c>
      <c r="B40" s="3">
        <v>42.5</v>
      </c>
      <c r="C40" s="3">
        <v>1</v>
      </c>
      <c r="D40" s="3">
        <v>1</v>
      </c>
      <c r="E40" s="3">
        <v>1</v>
      </c>
      <c r="F40" s="3"/>
      <c r="G40" s="3"/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/>
      <c r="O40" s="3">
        <v>1</v>
      </c>
      <c r="P40" s="3">
        <v>1</v>
      </c>
      <c r="Q40" s="3">
        <v>1</v>
      </c>
      <c r="R40" s="3">
        <v>1</v>
      </c>
      <c r="S40" s="3"/>
      <c r="T40" s="3">
        <v>1</v>
      </c>
      <c r="U40" s="3"/>
      <c r="V40" s="12">
        <v>1</v>
      </c>
      <c r="W40" s="3"/>
      <c r="Y40" s="7">
        <f t="shared" si="3"/>
        <v>14</v>
      </c>
    </row>
    <row r="41" spans="1:25" s="9" customFormat="1" x14ac:dyDescent="0.3">
      <c r="A41" s="8" t="s">
        <v>16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13"/>
      <c r="W41" s="8"/>
    </row>
    <row r="42" spans="1:25" s="9" customFormat="1" x14ac:dyDescent="0.3">
      <c r="A42" s="8" t="s">
        <v>16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13"/>
      <c r="W42" s="8"/>
    </row>
    <row r="43" spans="1:25" x14ac:dyDescent="0.3">
      <c r="A43" s="3" t="s">
        <v>18</v>
      </c>
      <c r="B43" s="3">
        <v>2.6516504294495502</v>
      </c>
      <c r="C43" s="3"/>
      <c r="D43" s="3">
        <v>1</v>
      </c>
      <c r="E43" s="3">
        <v>1</v>
      </c>
      <c r="F43" s="3"/>
      <c r="G43" s="3">
        <v>1</v>
      </c>
      <c r="H43" s="3">
        <v>1</v>
      </c>
      <c r="I43" s="3"/>
      <c r="J43" s="3"/>
      <c r="K43" s="3">
        <v>1</v>
      </c>
      <c r="L43" s="3">
        <v>1</v>
      </c>
      <c r="M43" s="3">
        <v>1</v>
      </c>
      <c r="N43" s="3">
        <v>1</v>
      </c>
      <c r="O43" s="3"/>
      <c r="P43" s="3"/>
      <c r="Q43" s="3">
        <v>1</v>
      </c>
      <c r="R43" s="3"/>
      <c r="S43" s="3"/>
      <c r="T43" s="3"/>
      <c r="U43" s="3"/>
      <c r="V43" s="12">
        <v>1</v>
      </c>
      <c r="W43" s="3"/>
      <c r="Y43" s="7">
        <f t="shared" ref="Y43:Y49" si="4">SUM(C43:T43)</f>
        <v>9</v>
      </c>
    </row>
    <row r="44" spans="1:25" x14ac:dyDescent="0.3">
      <c r="A44" s="3" t="s">
        <v>19</v>
      </c>
      <c r="B44" s="3">
        <v>1.78033008588991</v>
      </c>
      <c r="C44" s="3"/>
      <c r="D44" s="3"/>
      <c r="E44" s="3"/>
      <c r="F44" s="3"/>
      <c r="G44" s="3"/>
      <c r="H44" s="3">
        <v>1</v>
      </c>
      <c r="I44" s="3"/>
      <c r="J44" s="3"/>
      <c r="K44" s="3">
        <v>1</v>
      </c>
      <c r="L44" s="3">
        <v>1</v>
      </c>
      <c r="M44" s="3"/>
      <c r="N44" s="3">
        <v>1</v>
      </c>
      <c r="O44" s="3"/>
      <c r="P44" s="3"/>
      <c r="Q44" s="3">
        <v>1</v>
      </c>
      <c r="R44" s="3">
        <v>1</v>
      </c>
      <c r="S44" s="3"/>
      <c r="T44" s="3"/>
      <c r="U44" s="3"/>
      <c r="V44" s="12">
        <v>1</v>
      </c>
      <c r="W44" s="3"/>
      <c r="Y44" s="7">
        <f t="shared" si="4"/>
        <v>6</v>
      </c>
    </row>
    <row r="45" spans="1:25" x14ac:dyDescent="0.3">
      <c r="A45" s="3" t="s">
        <v>20</v>
      </c>
      <c r="B45" s="3">
        <v>0.53033008588991004</v>
      </c>
      <c r="C45" s="3"/>
      <c r="D45" s="3">
        <v>1</v>
      </c>
      <c r="E45" s="3">
        <v>1</v>
      </c>
      <c r="F45" s="3"/>
      <c r="G45" s="3"/>
      <c r="H45" s="3">
        <v>1</v>
      </c>
      <c r="I45" s="3"/>
      <c r="J45" s="3"/>
      <c r="K45" s="3">
        <v>1</v>
      </c>
      <c r="L45" s="3">
        <v>1</v>
      </c>
      <c r="M45" s="3"/>
      <c r="N45" s="3">
        <v>1</v>
      </c>
      <c r="O45" s="3"/>
      <c r="P45" s="3"/>
      <c r="Q45" s="3">
        <v>1</v>
      </c>
      <c r="R45" s="3">
        <v>1</v>
      </c>
      <c r="S45" s="3"/>
      <c r="T45" s="3"/>
      <c r="U45" s="3"/>
      <c r="V45" s="12">
        <v>1</v>
      </c>
      <c r="W45" s="3"/>
      <c r="Y45" s="7">
        <f t="shared" si="4"/>
        <v>8</v>
      </c>
    </row>
    <row r="46" spans="1:25" x14ac:dyDescent="0.3">
      <c r="A46" s="3" t="s">
        <v>21</v>
      </c>
      <c r="B46" s="3">
        <v>0.24859222776089501</v>
      </c>
      <c r="C46" s="3"/>
      <c r="D46" s="3">
        <v>1</v>
      </c>
      <c r="E46" s="3">
        <v>1</v>
      </c>
      <c r="F46" s="3"/>
      <c r="G46" s="3"/>
      <c r="H46" s="3"/>
      <c r="I46" s="3"/>
      <c r="J46" s="3"/>
      <c r="K46" s="3">
        <v>1</v>
      </c>
      <c r="L46" s="3">
        <v>1</v>
      </c>
      <c r="M46" s="3"/>
      <c r="N46" s="3"/>
      <c r="O46" s="3"/>
      <c r="P46" s="3"/>
      <c r="Q46" s="3">
        <v>1</v>
      </c>
      <c r="R46" s="3">
        <v>1</v>
      </c>
      <c r="S46" s="3"/>
      <c r="T46" s="3"/>
      <c r="U46" s="3"/>
      <c r="V46" s="12">
        <v>1</v>
      </c>
      <c r="W46" s="3"/>
      <c r="Y46" s="7">
        <f t="shared" si="4"/>
        <v>6</v>
      </c>
    </row>
    <row r="47" spans="1:25" x14ac:dyDescent="0.3">
      <c r="A47" s="3" t="s">
        <v>22</v>
      </c>
      <c r="B47" s="3">
        <v>1.62966015976587</v>
      </c>
      <c r="C47" s="3"/>
      <c r="D47" s="3"/>
      <c r="E47" s="3">
        <v>1</v>
      </c>
      <c r="F47" s="3"/>
      <c r="G47" s="3"/>
      <c r="H47" s="3"/>
      <c r="I47" s="3"/>
      <c r="J47" s="3"/>
      <c r="K47" s="3">
        <v>1</v>
      </c>
      <c r="L47" s="3"/>
      <c r="M47" s="3"/>
      <c r="N47" s="3"/>
      <c r="O47" s="3"/>
      <c r="P47" s="3"/>
      <c r="Q47" s="3"/>
      <c r="R47" s="3">
        <v>1</v>
      </c>
      <c r="S47" s="3"/>
      <c r="T47" s="3"/>
      <c r="U47" s="3"/>
      <c r="V47" s="12">
        <v>1</v>
      </c>
      <c r="W47" s="3"/>
      <c r="Y47" s="7">
        <f t="shared" si="4"/>
        <v>3</v>
      </c>
    </row>
    <row r="48" spans="1:25" x14ac:dyDescent="0.3">
      <c r="A48" s="3" t="s">
        <v>26</v>
      </c>
      <c r="B48" s="3">
        <v>0.99436891104358205</v>
      </c>
      <c r="C48" s="3"/>
      <c r="D48" s="3">
        <v>1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>
        <v>1</v>
      </c>
      <c r="R48" s="3">
        <v>1</v>
      </c>
      <c r="S48" s="3"/>
      <c r="T48" s="3"/>
      <c r="U48" s="3"/>
      <c r="V48" s="12">
        <v>1</v>
      </c>
      <c r="W48" s="3"/>
      <c r="Y48" s="7">
        <f t="shared" si="4"/>
        <v>3</v>
      </c>
    </row>
    <row r="49" spans="1:25" s="17" customFormat="1" x14ac:dyDescent="0.3">
      <c r="A49" s="15" t="s">
        <v>24</v>
      </c>
      <c r="B49" s="15">
        <v>10.034265639063401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6">
        <v>1</v>
      </c>
      <c r="W49" s="15"/>
      <c r="X49" s="17" t="s">
        <v>31</v>
      </c>
      <c r="Y49" s="17">
        <f t="shared" si="4"/>
        <v>0</v>
      </c>
    </row>
    <row r="50" spans="1:25" s="6" customFormat="1" x14ac:dyDescent="0.3">
      <c r="A50" s="2" t="s">
        <v>16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12"/>
      <c r="W50" s="2"/>
    </row>
    <row r="51" spans="1:25" s="6" customFormat="1" x14ac:dyDescent="0.3">
      <c r="A51" s="2" t="s">
        <v>16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12"/>
      <c r="W51" s="2"/>
    </row>
    <row r="52" spans="1:25" s="6" customFormat="1" x14ac:dyDescent="0.3">
      <c r="A52" s="2" t="s">
        <v>27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12"/>
      <c r="W52" s="2"/>
    </row>
    <row r="53" spans="1:25" s="6" customFormat="1" x14ac:dyDescent="0.3">
      <c r="A53" s="2" t="s">
        <v>16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12"/>
      <c r="W53" s="2"/>
    </row>
    <row r="54" spans="1:25" s="6" customFormat="1" x14ac:dyDescent="0.3">
      <c r="A54" s="2" t="s">
        <v>16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12"/>
      <c r="W54" s="2"/>
    </row>
    <row r="55" spans="1:25" x14ac:dyDescent="0.3">
      <c r="A55" s="3" t="s">
        <v>18</v>
      </c>
      <c r="B55" s="3">
        <v>4.5238934211692996</v>
      </c>
      <c r="C55" s="3">
        <v>1</v>
      </c>
      <c r="D55" s="3">
        <v>1</v>
      </c>
      <c r="E55" s="3">
        <v>1</v>
      </c>
      <c r="F55" s="3"/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1</v>
      </c>
      <c r="S55" s="3"/>
      <c r="T55" s="3"/>
      <c r="U55" s="3"/>
      <c r="V55" s="12">
        <v>1</v>
      </c>
      <c r="W55" s="3"/>
      <c r="Y55" s="7">
        <f t="shared" ref="Y55:Y62" si="5">SUM(C55:T55)</f>
        <v>15</v>
      </c>
    </row>
    <row r="56" spans="1:25" x14ac:dyDescent="0.3">
      <c r="A56" s="3" t="s">
        <v>19</v>
      </c>
      <c r="B56" s="3">
        <v>1.2</v>
      </c>
      <c r="C56" s="3">
        <v>1</v>
      </c>
      <c r="D56" s="3">
        <v>1</v>
      </c>
      <c r="E56" s="3">
        <v>1</v>
      </c>
      <c r="F56" s="3"/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1</v>
      </c>
      <c r="S56" s="3"/>
      <c r="T56" s="3"/>
      <c r="U56" s="3"/>
      <c r="V56" s="12">
        <v>1</v>
      </c>
      <c r="W56" s="3"/>
      <c r="Y56" s="7">
        <f t="shared" si="5"/>
        <v>15</v>
      </c>
    </row>
    <row r="57" spans="1:25" x14ac:dyDescent="0.3">
      <c r="A57" s="3" t="s">
        <v>20</v>
      </c>
      <c r="B57" s="3">
        <v>1.2</v>
      </c>
      <c r="C57" s="3">
        <v>1</v>
      </c>
      <c r="D57" s="3">
        <v>1</v>
      </c>
      <c r="E57" s="3">
        <v>1</v>
      </c>
      <c r="F57" s="3"/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1</v>
      </c>
      <c r="S57" s="3"/>
      <c r="T57" s="3"/>
      <c r="U57" s="3"/>
      <c r="V57" s="12">
        <v>1</v>
      </c>
      <c r="W57" s="3"/>
      <c r="Y57" s="7">
        <f t="shared" si="5"/>
        <v>15</v>
      </c>
    </row>
    <row r="58" spans="1:25" x14ac:dyDescent="0.3">
      <c r="A58" s="3" t="s">
        <v>21</v>
      </c>
      <c r="B58" s="3">
        <v>1.62860163162094</v>
      </c>
      <c r="C58" s="3">
        <v>1</v>
      </c>
      <c r="D58" s="3">
        <v>1</v>
      </c>
      <c r="E58" s="3">
        <v>1</v>
      </c>
      <c r="F58" s="3"/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1</v>
      </c>
      <c r="S58" s="3"/>
      <c r="T58" s="3"/>
      <c r="U58" s="3"/>
      <c r="V58" s="12">
        <v>1</v>
      </c>
      <c r="W58" s="3"/>
      <c r="Y58" s="7">
        <f t="shared" si="5"/>
        <v>15</v>
      </c>
    </row>
    <row r="59" spans="1:25" x14ac:dyDescent="0.3">
      <c r="A59" s="3" t="s">
        <v>22</v>
      </c>
      <c r="B59" s="3">
        <v>1.62860163162094</v>
      </c>
      <c r="C59" s="3">
        <v>1</v>
      </c>
      <c r="D59" s="3">
        <v>1</v>
      </c>
      <c r="E59" s="3">
        <v>1</v>
      </c>
      <c r="F59" s="3"/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1</v>
      </c>
      <c r="S59" s="3"/>
      <c r="T59" s="3"/>
      <c r="U59" s="3"/>
      <c r="V59" s="12">
        <v>1</v>
      </c>
      <c r="W59" s="3"/>
      <c r="Y59" s="7">
        <f t="shared" si="5"/>
        <v>15</v>
      </c>
    </row>
    <row r="60" spans="1:25" x14ac:dyDescent="0.3">
      <c r="A60" s="3" t="s">
        <v>23</v>
      </c>
      <c r="B60" s="3">
        <v>8.14300815810474</v>
      </c>
      <c r="C60" s="3">
        <v>1</v>
      </c>
      <c r="D60" s="3">
        <v>1</v>
      </c>
      <c r="E60" s="3">
        <v>1</v>
      </c>
      <c r="F60" s="3"/>
      <c r="G60" s="3">
        <v>1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/>
      <c r="T60" s="3"/>
      <c r="U60" s="3"/>
      <c r="V60" s="12">
        <v>1</v>
      </c>
      <c r="W60" s="3"/>
      <c r="Y60" s="7">
        <f t="shared" si="5"/>
        <v>15</v>
      </c>
    </row>
    <row r="61" spans="1:25" x14ac:dyDescent="0.3">
      <c r="A61" s="3" t="s">
        <v>24</v>
      </c>
      <c r="B61" s="3">
        <v>8.14300815810474</v>
      </c>
      <c r="C61" s="3">
        <v>1</v>
      </c>
      <c r="D61" s="3">
        <v>1</v>
      </c>
      <c r="E61" s="3">
        <v>1</v>
      </c>
      <c r="F61" s="3"/>
      <c r="G61" s="3">
        <v>1</v>
      </c>
      <c r="H61" s="3">
        <v>1</v>
      </c>
      <c r="I61" s="3">
        <v>1</v>
      </c>
      <c r="J61" s="3">
        <v>1</v>
      </c>
      <c r="K61" s="3">
        <v>1</v>
      </c>
      <c r="L61" s="3">
        <v>1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1</v>
      </c>
      <c r="S61" s="3"/>
      <c r="T61" s="3"/>
      <c r="U61" s="3"/>
      <c r="V61" s="12">
        <v>1</v>
      </c>
      <c r="W61" s="3"/>
      <c r="Y61" s="7">
        <f t="shared" si="5"/>
        <v>15</v>
      </c>
    </row>
    <row r="62" spans="1:25" x14ac:dyDescent="0.3">
      <c r="A62" s="3" t="s">
        <v>25</v>
      </c>
      <c r="B62" s="3">
        <v>3.2572032632418901</v>
      </c>
      <c r="C62" s="3">
        <v>1</v>
      </c>
      <c r="D62" s="3">
        <v>1</v>
      </c>
      <c r="E62" s="3">
        <v>1</v>
      </c>
      <c r="F62" s="3"/>
      <c r="G62" s="3">
        <v>1</v>
      </c>
      <c r="H62" s="3">
        <v>1</v>
      </c>
      <c r="I62" s="3">
        <v>1</v>
      </c>
      <c r="J62" s="3">
        <v>1</v>
      </c>
      <c r="K62" s="3">
        <v>1</v>
      </c>
      <c r="L62" s="3">
        <v>1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1</v>
      </c>
      <c r="S62" s="3"/>
      <c r="T62" s="3"/>
      <c r="U62" s="3"/>
      <c r="V62" s="12">
        <v>1</v>
      </c>
      <c r="W62" s="3"/>
      <c r="Y62" s="7">
        <f t="shared" si="5"/>
        <v>15</v>
      </c>
    </row>
    <row r="63" spans="1:25" s="9" customFormat="1" x14ac:dyDescent="0.3">
      <c r="A63" s="8" t="s">
        <v>16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13"/>
      <c r="W63" s="8"/>
    </row>
    <row r="64" spans="1:25" s="9" customFormat="1" x14ac:dyDescent="0.3">
      <c r="A64" s="8" t="s">
        <v>16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13"/>
      <c r="W64" s="8"/>
    </row>
    <row r="65" spans="1:25" x14ac:dyDescent="0.3">
      <c r="A65" s="3" t="s">
        <v>18</v>
      </c>
      <c r="B65" s="3">
        <v>1.9163715186897701</v>
      </c>
      <c r="C65" s="3">
        <v>1</v>
      </c>
      <c r="D65" s="3">
        <v>1</v>
      </c>
      <c r="E65" s="3">
        <v>1</v>
      </c>
      <c r="F65" s="3"/>
      <c r="G65" s="3">
        <v>1</v>
      </c>
      <c r="H65" s="3">
        <v>1</v>
      </c>
      <c r="I65" s="3">
        <v>1</v>
      </c>
      <c r="J65" s="3">
        <v>1</v>
      </c>
      <c r="K65" s="3">
        <v>1</v>
      </c>
      <c r="L65" s="3">
        <v>1</v>
      </c>
      <c r="M65" s="3">
        <v>1</v>
      </c>
      <c r="N65" s="3"/>
      <c r="O65" s="3">
        <v>1</v>
      </c>
      <c r="P65" s="3">
        <v>1</v>
      </c>
      <c r="Q65" s="3">
        <v>1</v>
      </c>
      <c r="R65" s="3">
        <v>1</v>
      </c>
      <c r="S65" s="3"/>
      <c r="T65" s="3"/>
      <c r="U65" s="3"/>
      <c r="V65" s="12">
        <v>1</v>
      </c>
      <c r="W65" s="3"/>
      <c r="Y65" s="7">
        <f t="shared" ref="Y65:Y72" si="6">SUM(C65:T65)</f>
        <v>14</v>
      </c>
    </row>
    <row r="66" spans="1:25" x14ac:dyDescent="0.3">
      <c r="A66" s="3" t="s">
        <v>19</v>
      </c>
      <c r="B66" s="3">
        <v>3.1</v>
      </c>
      <c r="C66" s="3">
        <v>1</v>
      </c>
      <c r="D66" s="3">
        <v>1</v>
      </c>
      <c r="E66" s="3">
        <v>1</v>
      </c>
      <c r="F66" s="3"/>
      <c r="G66" s="3">
        <v>1</v>
      </c>
      <c r="H66" s="3">
        <v>1</v>
      </c>
      <c r="I66" s="3">
        <v>1</v>
      </c>
      <c r="J66" s="3">
        <v>1</v>
      </c>
      <c r="K66" s="3">
        <v>1</v>
      </c>
      <c r="L66" s="3">
        <v>1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1</v>
      </c>
      <c r="S66" s="3"/>
      <c r="T66" s="3"/>
      <c r="U66" s="3"/>
      <c r="V66" s="12">
        <v>1</v>
      </c>
      <c r="W66" s="3"/>
      <c r="Y66" s="7">
        <f t="shared" si="6"/>
        <v>15</v>
      </c>
    </row>
    <row r="67" spans="1:25" x14ac:dyDescent="0.3">
      <c r="A67" s="3" t="s">
        <v>20</v>
      </c>
      <c r="B67" s="3">
        <v>3.1</v>
      </c>
      <c r="C67" s="3">
        <v>1</v>
      </c>
      <c r="D67" s="3">
        <v>1</v>
      </c>
      <c r="E67" s="3">
        <v>1</v>
      </c>
      <c r="F67" s="3"/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1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1</v>
      </c>
      <c r="S67" s="3"/>
      <c r="T67" s="3"/>
      <c r="U67" s="3"/>
      <c r="V67" s="12">
        <v>1</v>
      </c>
      <c r="W67" s="3"/>
      <c r="Y67" s="7">
        <f t="shared" si="6"/>
        <v>15</v>
      </c>
    </row>
    <row r="68" spans="1:25" x14ac:dyDescent="0.3">
      <c r="A68" s="3" t="s">
        <v>21</v>
      </c>
      <c r="B68" s="3">
        <v>8.9159184907041702</v>
      </c>
      <c r="C68" s="3">
        <v>1</v>
      </c>
      <c r="D68" s="3">
        <v>1</v>
      </c>
      <c r="E68" s="3">
        <v>1</v>
      </c>
      <c r="F68" s="3"/>
      <c r="G68" s="3">
        <v>1</v>
      </c>
      <c r="H68" s="3">
        <v>1</v>
      </c>
      <c r="I68" s="3">
        <v>1</v>
      </c>
      <c r="J68" s="3">
        <v>1</v>
      </c>
      <c r="K68" s="3">
        <v>1</v>
      </c>
      <c r="L68" s="3">
        <v>1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1</v>
      </c>
      <c r="S68" s="3"/>
      <c r="T68" s="3"/>
      <c r="U68" s="3"/>
      <c r="V68" s="12">
        <v>1</v>
      </c>
      <c r="W68" s="3"/>
      <c r="Y68" s="7">
        <f t="shared" si="6"/>
        <v>15</v>
      </c>
    </row>
    <row r="69" spans="1:25" x14ac:dyDescent="0.3">
      <c r="A69" s="3" t="s">
        <v>22</v>
      </c>
      <c r="B69" s="3">
        <v>8.9159184907041702</v>
      </c>
      <c r="C69" s="3">
        <v>1</v>
      </c>
      <c r="D69" s="3">
        <v>1</v>
      </c>
      <c r="E69" s="3">
        <v>1</v>
      </c>
      <c r="F69" s="3"/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1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1</v>
      </c>
      <c r="S69" s="3"/>
      <c r="T69" s="3"/>
      <c r="U69" s="3"/>
      <c r="V69" s="12">
        <v>1</v>
      </c>
      <c r="W69" s="3"/>
      <c r="Y69" s="7">
        <f t="shared" si="6"/>
        <v>15</v>
      </c>
    </row>
    <row r="70" spans="1:25" x14ac:dyDescent="0.3">
      <c r="A70" s="3" t="s">
        <v>23</v>
      </c>
      <c r="B70" s="3">
        <v>27.332248785312899</v>
      </c>
      <c r="C70" s="3">
        <v>1</v>
      </c>
      <c r="D70" s="3">
        <v>1</v>
      </c>
      <c r="E70" s="3">
        <v>1</v>
      </c>
      <c r="F70" s="3"/>
      <c r="G70" s="3">
        <v>1</v>
      </c>
      <c r="H70" s="3">
        <v>1</v>
      </c>
      <c r="I70" s="3">
        <v>1</v>
      </c>
      <c r="J70" s="3">
        <v>1</v>
      </c>
      <c r="K70" s="3"/>
      <c r="L70" s="3"/>
      <c r="M70" s="3"/>
      <c r="N70" s="3">
        <v>1</v>
      </c>
      <c r="O70" s="3">
        <v>1</v>
      </c>
      <c r="P70" s="3">
        <v>1</v>
      </c>
      <c r="Q70" s="3">
        <v>1</v>
      </c>
      <c r="R70" s="3">
        <v>1</v>
      </c>
      <c r="S70" s="3"/>
      <c r="T70" s="3"/>
      <c r="U70" s="3"/>
      <c r="V70" s="12">
        <v>1</v>
      </c>
      <c r="W70" s="3"/>
      <c r="Y70" s="7">
        <f t="shared" si="6"/>
        <v>12</v>
      </c>
    </row>
    <row r="71" spans="1:25" x14ac:dyDescent="0.3">
      <c r="A71" s="3" t="s">
        <v>24</v>
      </c>
      <c r="B71" s="3">
        <v>27.332248785312899</v>
      </c>
      <c r="C71" s="3">
        <v>1</v>
      </c>
      <c r="D71" s="3">
        <v>1</v>
      </c>
      <c r="E71" s="3">
        <v>1</v>
      </c>
      <c r="F71" s="3"/>
      <c r="G71" s="3">
        <v>1</v>
      </c>
      <c r="H71" s="3">
        <v>1</v>
      </c>
      <c r="I71" s="3">
        <v>1</v>
      </c>
      <c r="J71" s="3">
        <v>1</v>
      </c>
      <c r="K71" s="3"/>
      <c r="L71" s="3"/>
      <c r="M71" s="3"/>
      <c r="N71" s="3">
        <v>1</v>
      </c>
      <c r="O71" s="3">
        <v>1</v>
      </c>
      <c r="P71" s="3">
        <v>1</v>
      </c>
      <c r="Q71" s="3">
        <v>1</v>
      </c>
      <c r="R71" s="3">
        <v>1</v>
      </c>
      <c r="S71" s="3"/>
      <c r="T71" s="3"/>
      <c r="U71" s="3"/>
      <c r="V71" s="12">
        <v>1</v>
      </c>
      <c r="W71" s="3"/>
      <c r="Y71" s="7">
        <f t="shared" si="6"/>
        <v>12</v>
      </c>
    </row>
    <row r="72" spans="1:25" x14ac:dyDescent="0.3">
      <c r="A72" s="3" t="s">
        <v>25</v>
      </c>
      <c r="B72" s="3">
        <v>17.831836981408301</v>
      </c>
      <c r="C72" s="3">
        <v>1</v>
      </c>
      <c r="D72" s="3">
        <v>1</v>
      </c>
      <c r="E72" s="3">
        <v>1</v>
      </c>
      <c r="F72" s="3"/>
      <c r="G72" s="3">
        <v>1</v>
      </c>
      <c r="H72" s="3">
        <v>1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  <c r="N72" s="3"/>
      <c r="O72" s="3">
        <v>1</v>
      </c>
      <c r="P72" s="3">
        <v>1</v>
      </c>
      <c r="Q72" s="3">
        <v>1</v>
      </c>
      <c r="R72" s="3">
        <v>1</v>
      </c>
      <c r="S72" s="3"/>
      <c r="T72" s="3"/>
      <c r="U72" s="3"/>
      <c r="V72" s="12">
        <v>1</v>
      </c>
      <c r="W72" s="3"/>
      <c r="Y72" s="7">
        <f t="shared" si="6"/>
        <v>14</v>
      </c>
    </row>
    <row r="73" spans="1:25" s="9" customFormat="1" x14ac:dyDescent="0.3">
      <c r="A73" s="8" t="s">
        <v>16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13"/>
      <c r="W73" s="8"/>
    </row>
    <row r="74" spans="1:25" s="9" customFormat="1" x14ac:dyDescent="0.3">
      <c r="A74" s="8" t="s">
        <v>16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13"/>
      <c r="W74" s="8"/>
    </row>
    <row r="75" spans="1:25" x14ac:dyDescent="0.3">
      <c r="A75" s="3" t="s">
        <v>18</v>
      </c>
      <c r="B75" s="3">
        <v>0.88357293382212898</v>
      </c>
      <c r="C75" s="3">
        <v>1</v>
      </c>
      <c r="D75" s="3">
        <v>1</v>
      </c>
      <c r="E75" s="3">
        <v>1</v>
      </c>
      <c r="F75" s="3"/>
      <c r="G75" s="3">
        <v>1</v>
      </c>
      <c r="H75" s="3">
        <v>1</v>
      </c>
      <c r="I75" s="3">
        <v>1</v>
      </c>
      <c r="J75" s="3">
        <v>1</v>
      </c>
      <c r="K75" s="3">
        <v>1</v>
      </c>
      <c r="L75" s="3">
        <v>1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/>
      <c r="S75" s="3"/>
      <c r="T75" s="3"/>
      <c r="U75" s="3"/>
      <c r="V75" s="12">
        <v>1</v>
      </c>
      <c r="W75" s="3"/>
      <c r="Y75" s="7">
        <f t="shared" ref="Y75:Y81" si="7">SUM(C75:T75)</f>
        <v>14</v>
      </c>
    </row>
    <row r="76" spans="1:25" x14ac:dyDescent="0.3">
      <c r="A76" s="3" t="s">
        <v>19</v>
      </c>
      <c r="B76" s="3">
        <v>0.75</v>
      </c>
      <c r="C76" s="3">
        <v>1</v>
      </c>
      <c r="D76" s="3">
        <v>1</v>
      </c>
      <c r="E76" s="3">
        <v>1</v>
      </c>
      <c r="F76" s="3"/>
      <c r="G76" s="3">
        <v>1</v>
      </c>
      <c r="H76" s="3">
        <v>1</v>
      </c>
      <c r="I76" s="3">
        <v>1</v>
      </c>
      <c r="J76" s="3">
        <v>1</v>
      </c>
      <c r="K76" s="3">
        <v>1</v>
      </c>
      <c r="L76" s="3">
        <v>1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1</v>
      </c>
      <c r="S76" s="3"/>
      <c r="T76" s="3"/>
      <c r="U76" s="3"/>
      <c r="V76" s="12">
        <v>1</v>
      </c>
      <c r="W76" s="3"/>
      <c r="Y76" s="7">
        <f t="shared" si="7"/>
        <v>15</v>
      </c>
    </row>
    <row r="77" spans="1:25" x14ac:dyDescent="0.3">
      <c r="A77" s="3" t="s">
        <v>20</v>
      </c>
      <c r="B77" s="3">
        <v>0.31830988618379003</v>
      </c>
      <c r="C77" s="3">
        <v>1</v>
      </c>
      <c r="D77" s="3">
        <v>1</v>
      </c>
      <c r="E77" s="3">
        <v>1</v>
      </c>
      <c r="F77" s="3"/>
      <c r="G77" s="3">
        <v>1</v>
      </c>
      <c r="H77" s="3">
        <v>1</v>
      </c>
      <c r="I77" s="3">
        <v>1</v>
      </c>
      <c r="J77" s="3">
        <v>1</v>
      </c>
      <c r="K77" s="3"/>
      <c r="L77" s="3">
        <v>1</v>
      </c>
      <c r="M77" s="3">
        <v>1</v>
      </c>
      <c r="N77" s="3">
        <v>1</v>
      </c>
      <c r="O77" s="3">
        <v>1</v>
      </c>
      <c r="P77" s="3">
        <v>1</v>
      </c>
      <c r="Q77" s="3">
        <v>1</v>
      </c>
      <c r="R77" s="3">
        <v>1</v>
      </c>
      <c r="S77" s="3"/>
      <c r="T77" s="3"/>
      <c r="U77" s="3"/>
      <c r="V77" s="12">
        <v>1</v>
      </c>
      <c r="W77" s="3"/>
      <c r="Y77" s="7">
        <f t="shared" si="7"/>
        <v>14</v>
      </c>
    </row>
    <row r="78" spans="1:25" x14ac:dyDescent="0.3">
      <c r="A78" s="3" t="s">
        <v>21</v>
      </c>
      <c r="B78" s="3">
        <v>3.4727788329545803E-2</v>
      </c>
      <c r="C78" s="3">
        <v>1</v>
      </c>
      <c r="D78" s="3">
        <v>1</v>
      </c>
      <c r="E78" s="3"/>
      <c r="F78" s="3"/>
      <c r="G78" s="3"/>
      <c r="H78" s="3"/>
      <c r="I78" s="3">
        <v>1</v>
      </c>
      <c r="J78" s="3">
        <v>1</v>
      </c>
      <c r="K78" s="3">
        <v>1</v>
      </c>
      <c r="L78" s="3">
        <v>1</v>
      </c>
      <c r="M78" s="3"/>
      <c r="N78" s="3">
        <v>1</v>
      </c>
      <c r="O78" s="3">
        <v>1</v>
      </c>
      <c r="P78" s="3">
        <v>1</v>
      </c>
      <c r="Q78" s="3">
        <v>1</v>
      </c>
      <c r="R78" s="3">
        <v>1</v>
      </c>
      <c r="S78" s="3"/>
      <c r="T78" s="3"/>
      <c r="U78" s="3"/>
      <c r="V78" s="12">
        <v>1</v>
      </c>
      <c r="W78" s="3"/>
      <c r="Y78" s="7">
        <f t="shared" si="7"/>
        <v>11</v>
      </c>
    </row>
    <row r="79" spans="1:25" x14ac:dyDescent="0.3">
      <c r="A79" s="3" t="s">
        <v>22</v>
      </c>
      <c r="B79" s="3">
        <v>0.124252443818736</v>
      </c>
      <c r="C79" s="3">
        <v>1</v>
      </c>
      <c r="D79" s="3">
        <v>1</v>
      </c>
      <c r="E79" s="3">
        <v>1</v>
      </c>
      <c r="F79" s="3"/>
      <c r="G79" s="3">
        <v>1</v>
      </c>
      <c r="H79" s="3">
        <v>1</v>
      </c>
      <c r="I79" s="3">
        <v>1</v>
      </c>
      <c r="J79" s="3">
        <v>1</v>
      </c>
      <c r="K79" s="3">
        <v>1</v>
      </c>
      <c r="L79" s="3">
        <v>1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1</v>
      </c>
      <c r="S79" s="3"/>
      <c r="T79" s="3"/>
      <c r="U79" s="3"/>
      <c r="V79" s="12">
        <v>1</v>
      </c>
      <c r="W79" s="3"/>
      <c r="Y79" s="7">
        <f t="shared" si="7"/>
        <v>15</v>
      </c>
    </row>
    <row r="80" spans="1:25" x14ac:dyDescent="0.3">
      <c r="A80" s="3" t="s">
        <v>23</v>
      </c>
      <c r="B80" s="3">
        <v>0.124252443818736</v>
      </c>
      <c r="C80" s="3">
        <v>1</v>
      </c>
      <c r="D80" s="3">
        <v>1</v>
      </c>
      <c r="E80" s="3">
        <v>1</v>
      </c>
      <c r="F80" s="3"/>
      <c r="G80" s="3">
        <v>1</v>
      </c>
      <c r="H80" s="3">
        <v>1</v>
      </c>
      <c r="I80" s="3">
        <v>1</v>
      </c>
      <c r="J80" s="3">
        <v>1</v>
      </c>
      <c r="K80" s="3">
        <v>1</v>
      </c>
      <c r="L80" s="3">
        <v>1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1</v>
      </c>
      <c r="S80" s="3"/>
      <c r="T80" s="3"/>
      <c r="U80" s="3"/>
      <c r="V80" s="12">
        <v>1</v>
      </c>
      <c r="W80" s="3"/>
      <c r="Y80" s="7">
        <f t="shared" si="7"/>
        <v>15</v>
      </c>
    </row>
    <row r="81" spans="1:26" x14ac:dyDescent="0.3">
      <c r="A81" s="3" t="s">
        <v>24</v>
      </c>
      <c r="B81" s="3">
        <v>0.62126221909368395</v>
      </c>
      <c r="C81" s="3">
        <v>1</v>
      </c>
      <c r="D81" s="3">
        <v>1</v>
      </c>
      <c r="E81" s="3">
        <v>1</v>
      </c>
      <c r="F81" s="3"/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  <c r="R81" s="3">
        <v>1</v>
      </c>
      <c r="S81" s="3"/>
      <c r="T81" s="3"/>
      <c r="U81" s="3"/>
      <c r="V81" s="12">
        <v>1</v>
      </c>
      <c r="W81" s="3"/>
      <c r="Y81" s="7">
        <f t="shared" si="7"/>
        <v>15</v>
      </c>
    </row>
    <row r="82" spans="1:26" s="9" customFormat="1" x14ac:dyDescent="0.3">
      <c r="A82" s="8" t="s">
        <v>16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3"/>
      <c r="W82" s="8"/>
    </row>
    <row r="83" spans="1:26" s="9" customFormat="1" x14ac:dyDescent="0.3">
      <c r="A83" s="8" t="s">
        <v>16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13"/>
      <c r="W83" s="8"/>
    </row>
    <row r="84" spans="1:26" x14ac:dyDescent="0.3">
      <c r="A84" s="3" t="s">
        <v>18</v>
      </c>
      <c r="B84" s="3">
        <v>0.18849555921538699</v>
      </c>
      <c r="C84" s="3"/>
      <c r="D84" s="3">
        <v>1</v>
      </c>
      <c r="E84" s="3">
        <v>1</v>
      </c>
      <c r="F84" s="3"/>
      <c r="G84" s="3"/>
      <c r="H84" s="3"/>
      <c r="I84" s="3"/>
      <c r="J84" s="3"/>
      <c r="K84" s="3">
        <v>1</v>
      </c>
      <c r="L84" s="3"/>
      <c r="M84" s="3"/>
      <c r="N84" s="3"/>
      <c r="O84" s="3"/>
      <c r="P84" s="3"/>
      <c r="Q84" s="3">
        <v>1</v>
      </c>
      <c r="R84" s="3">
        <v>1</v>
      </c>
      <c r="S84" s="3"/>
      <c r="T84" s="3"/>
      <c r="U84" s="3"/>
      <c r="V84" s="12">
        <v>1</v>
      </c>
      <c r="W84" s="3"/>
      <c r="Y84" s="7">
        <f t="shared" ref="Y84:Y88" si="8">SUM(C84:T84)</f>
        <v>5</v>
      </c>
    </row>
    <row r="85" spans="1:26" x14ac:dyDescent="0.3">
      <c r="A85" s="3" t="s">
        <v>19</v>
      </c>
      <c r="B85" s="3">
        <v>0.38197186342054801</v>
      </c>
      <c r="C85" s="3"/>
      <c r="D85" s="3"/>
      <c r="E85" s="3">
        <v>1</v>
      </c>
      <c r="F85" s="3"/>
      <c r="G85" s="3"/>
      <c r="H85" s="3"/>
      <c r="I85" s="3"/>
      <c r="J85" s="3"/>
      <c r="K85" s="3">
        <v>1</v>
      </c>
      <c r="L85" s="3"/>
      <c r="M85" s="3"/>
      <c r="N85" s="3"/>
      <c r="O85" s="3"/>
      <c r="P85" s="3"/>
      <c r="Q85" s="3">
        <v>1</v>
      </c>
      <c r="R85" s="3">
        <v>1</v>
      </c>
      <c r="S85" s="3"/>
      <c r="T85" s="3"/>
      <c r="U85" s="3"/>
      <c r="V85" s="12">
        <v>1</v>
      </c>
      <c r="W85" s="3"/>
      <c r="Y85" s="7">
        <f t="shared" si="8"/>
        <v>4</v>
      </c>
    </row>
    <row r="86" spans="1:26" x14ac:dyDescent="0.3">
      <c r="A86" s="3" t="s">
        <v>20</v>
      </c>
      <c r="B86" s="3">
        <v>0</v>
      </c>
      <c r="C86" s="3">
        <v>1</v>
      </c>
      <c r="D86" s="3">
        <v>1</v>
      </c>
      <c r="E86" s="3">
        <v>1</v>
      </c>
      <c r="F86" s="3"/>
      <c r="G86" s="3"/>
      <c r="H86" s="3">
        <v>1</v>
      </c>
      <c r="I86" s="3">
        <v>1</v>
      </c>
      <c r="J86" s="3">
        <v>1</v>
      </c>
      <c r="K86" s="3">
        <v>1</v>
      </c>
      <c r="L86" s="3">
        <v>1</v>
      </c>
      <c r="M86" s="3"/>
      <c r="N86" s="3">
        <v>1</v>
      </c>
      <c r="O86" s="3"/>
      <c r="P86" s="3">
        <v>1</v>
      </c>
      <c r="Q86" s="3">
        <v>1</v>
      </c>
      <c r="R86" s="3">
        <v>1</v>
      </c>
      <c r="S86" s="3"/>
      <c r="T86" s="3"/>
      <c r="U86" s="3"/>
      <c r="V86" s="12">
        <v>1</v>
      </c>
      <c r="W86" s="3"/>
      <c r="Y86" s="7">
        <f t="shared" si="8"/>
        <v>12</v>
      </c>
    </row>
    <row r="87" spans="1:26" x14ac:dyDescent="0.3">
      <c r="A87" s="3" t="s">
        <v>23</v>
      </c>
      <c r="B87" s="3">
        <v>2.9349887880769699E-3</v>
      </c>
      <c r="C87" s="3"/>
      <c r="D87" s="3"/>
      <c r="E87" s="3">
        <v>1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12">
        <v>1</v>
      </c>
      <c r="W87" s="3"/>
      <c r="Y87" s="7">
        <f t="shared" si="8"/>
        <v>1</v>
      </c>
    </row>
    <row r="88" spans="1:26" x14ac:dyDescent="0.3">
      <c r="A88" s="3" t="s">
        <v>24</v>
      </c>
      <c r="B88" s="3">
        <v>3.0994211870692699E-2</v>
      </c>
      <c r="C88" s="3"/>
      <c r="D88" s="3"/>
      <c r="E88" s="3">
        <v>1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>
        <v>1</v>
      </c>
      <c r="R88" s="3">
        <v>1</v>
      </c>
      <c r="S88" s="3"/>
      <c r="T88" s="3"/>
      <c r="U88" s="3"/>
      <c r="V88" s="12">
        <v>1</v>
      </c>
      <c r="W88" s="3"/>
      <c r="Y88" s="7">
        <f t="shared" si="8"/>
        <v>3</v>
      </c>
    </row>
    <row r="89" spans="1:26" s="9" customFormat="1" x14ac:dyDescent="0.3">
      <c r="A89" s="8" t="s">
        <v>16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13"/>
      <c r="W89" s="8"/>
    </row>
    <row r="90" spans="1:26" s="9" customFormat="1" x14ac:dyDescent="0.3">
      <c r="A90" s="8" t="s">
        <v>16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13"/>
      <c r="W90" s="8"/>
    </row>
    <row r="91" spans="1:26" x14ac:dyDescent="0.3">
      <c r="A91" s="3" t="s">
        <v>18</v>
      </c>
      <c r="B91" s="3">
        <v>3.7754911870056299E-3</v>
      </c>
      <c r="C91" s="3"/>
      <c r="D91" s="3"/>
      <c r="E91" s="3"/>
      <c r="F91" s="3"/>
      <c r="G91" s="3"/>
      <c r="H91" s="3"/>
      <c r="I91" s="3"/>
      <c r="J91" s="3"/>
      <c r="K91" s="3">
        <v>1</v>
      </c>
      <c r="L91" s="3">
        <v>1</v>
      </c>
      <c r="M91" s="3"/>
      <c r="N91" s="3"/>
      <c r="O91" s="3"/>
      <c r="P91" s="3"/>
      <c r="Q91" s="3"/>
      <c r="R91" s="3"/>
      <c r="S91" s="3"/>
      <c r="T91" s="3"/>
      <c r="U91" s="3"/>
      <c r="V91" s="12">
        <v>1</v>
      </c>
      <c r="W91" s="3"/>
      <c r="Y91" s="7">
        <f t="shared" ref="Y91:Y95" si="9">SUM(C91:T91)</f>
        <v>2</v>
      </c>
    </row>
    <row r="92" spans="1:26" x14ac:dyDescent="0.3">
      <c r="A92" s="3" t="s">
        <v>19</v>
      </c>
      <c r="B92" s="3">
        <v>0.43752032581233602</v>
      </c>
      <c r="C92" s="3"/>
      <c r="D92" s="3"/>
      <c r="E92" s="3"/>
      <c r="F92" s="3"/>
      <c r="G92" s="3"/>
      <c r="H92" s="3"/>
      <c r="I92" s="3"/>
      <c r="J92" s="3"/>
      <c r="K92" s="3">
        <v>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12">
        <v>1</v>
      </c>
      <c r="W92" s="3"/>
      <c r="Y92" s="7">
        <f t="shared" si="9"/>
        <v>1</v>
      </c>
    </row>
    <row r="93" spans="1:26" x14ac:dyDescent="0.3">
      <c r="A93" s="3" t="s">
        <v>20</v>
      </c>
      <c r="B93" s="3">
        <v>0</v>
      </c>
      <c r="C93" s="3">
        <v>1</v>
      </c>
      <c r="D93" s="3">
        <v>1</v>
      </c>
      <c r="E93" s="3">
        <v>1</v>
      </c>
      <c r="F93" s="3"/>
      <c r="G93" s="3">
        <v>1</v>
      </c>
      <c r="H93" s="3"/>
      <c r="I93" s="3">
        <v>1</v>
      </c>
      <c r="J93" s="3">
        <v>1</v>
      </c>
      <c r="K93" s="3">
        <v>1</v>
      </c>
      <c r="L93" s="3"/>
      <c r="M93" s="3"/>
      <c r="N93" s="3">
        <v>1</v>
      </c>
      <c r="O93" s="3"/>
      <c r="P93" s="3"/>
      <c r="Q93" s="3">
        <v>1</v>
      </c>
      <c r="R93" s="3">
        <v>1</v>
      </c>
      <c r="S93" s="3"/>
      <c r="T93" s="3"/>
      <c r="U93" s="3"/>
      <c r="V93" s="12">
        <v>1</v>
      </c>
      <c r="W93" s="3"/>
      <c r="Y93" s="7">
        <f t="shared" si="9"/>
        <v>10</v>
      </c>
    </row>
    <row r="94" spans="1:26" x14ac:dyDescent="0.3">
      <c r="A94" s="3" t="s">
        <v>23</v>
      </c>
      <c r="B94" s="4">
        <v>1.3901596443451401E-5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12">
        <v>1</v>
      </c>
      <c r="W94" s="3"/>
      <c r="Y94" s="7">
        <f t="shared" si="9"/>
        <v>0</v>
      </c>
      <c r="Z94" s="7" t="s">
        <v>32</v>
      </c>
    </row>
    <row r="95" spans="1:26" x14ac:dyDescent="0.3">
      <c r="A95" s="3" t="s">
        <v>24</v>
      </c>
      <c r="B95" s="3">
        <v>2.0899803155752499E-4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>
        <v>1</v>
      </c>
      <c r="R95" s="3"/>
      <c r="S95" s="3"/>
      <c r="T95" s="3"/>
      <c r="U95" s="3"/>
      <c r="V95" s="12">
        <v>1</v>
      </c>
      <c r="W95" s="3"/>
      <c r="Y95" s="7">
        <f t="shared" si="9"/>
        <v>1</v>
      </c>
    </row>
    <row r="96" spans="1:26" s="6" customFormat="1" x14ac:dyDescent="0.3">
      <c r="A96" s="2" t="s">
        <v>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12"/>
      <c r="W96" s="2"/>
    </row>
    <row r="97" spans="1:25" s="6" customFormat="1" x14ac:dyDescent="0.3">
      <c r="A97" s="2" t="s">
        <v>16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12"/>
      <c r="W97" s="2"/>
    </row>
    <row r="98" spans="1:25" s="6" customFormat="1" x14ac:dyDescent="0.3">
      <c r="A98" s="2" t="s">
        <v>28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12"/>
      <c r="W98" s="2"/>
    </row>
    <row r="99" spans="1:25" s="6" customFormat="1" x14ac:dyDescent="0.3">
      <c r="A99" s="2" t="s">
        <v>16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12"/>
      <c r="W99" s="2"/>
    </row>
    <row r="100" spans="1:25" s="6" customFormat="1" x14ac:dyDescent="0.3">
      <c r="A100" s="2" t="s">
        <v>16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12"/>
      <c r="W100" s="2"/>
    </row>
    <row r="101" spans="1:25" x14ac:dyDescent="0.3">
      <c r="A101" s="3" t="s">
        <v>18</v>
      </c>
      <c r="B101" s="3">
        <v>0.27999999999999903</v>
      </c>
      <c r="C101" s="3">
        <v>1</v>
      </c>
      <c r="D101" s="3">
        <v>1</v>
      </c>
      <c r="E101" s="3">
        <v>1</v>
      </c>
      <c r="F101" s="3"/>
      <c r="G101" s="3">
        <v>1</v>
      </c>
      <c r="H101" s="3">
        <v>1</v>
      </c>
      <c r="I101" s="3">
        <v>1</v>
      </c>
      <c r="J101" s="3">
        <v>1</v>
      </c>
      <c r="K101" s="3">
        <v>1</v>
      </c>
      <c r="L101" s="3">
        <v>1</v>
      </c>
      <c r="M101" s="3">
        <v>1</v>
      </c>
      <c r="N101" s="3"/>
      <c r="O101" s="3">
        <v>1</v>
      </c>
      <c r="P101" s="3">
        <v>1</v>
      </c>
      <c r="Q101" s="3"/>
      <c r="R101" s="3">
        <v>1</v>
      </c>
      <c r="S101" s="3"/>
      <c r="T101" s="3">
        <v>1</v>
      </c>
      <c r="U101" s="3"/>
      <c r="V101" s="12">
        <v>1</v>
      </c>
      <c r="W101" s="3"/>
      <c r="Y101" s="7">
        <f t="shared" ref="Y101:Y107" si="10">SUM(C101:T101)</f>
        <v>14</v>
      </c>
    </row>
    <row r="102" spans="1:25" x14ac:dyDescent="0.3">
      <c r="A102" s="3" t="s">
        <v>19</v>
      </c>
      <c r="B102" s="3">
        <v>0.83999999999999897</v>
      </c>
      <c r="C102" s="3">
        <v>1</v>
      </c>
      <c r="D102" s="3">
        <v>1</v>
      </c>
      <c r="E102" s="3">
        <v>1</v>
      </c>
      <c r="F102" s="3"/>
      <c r="G102" s="3">
        <v>1</v>
      </c>
      <c r="H102" s="3">
        <v>1</v>
      </c>
      <c r="I102" s="3">
        <v>1</v>
      </c>
      <c r="J102" s="3">
        <v>1</v>
      </c>
      <c r="K102" s="3">
        <v>1</v>
      </c>
      <c r="L102" s="3">
        <v>1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1</v>
      </c>
      <c r="S102" s="3"/>
      <c r="T102" s="3">
        <v>1</v>
      </c>
      <c r="U102" s="3"/>
      <c r="V102" s="12">
        <v>1</v>
      </c>
      <c r="W102" s="3"/>
      <c r="Y102" s="7">
        <f t="shared" si="10"/>
        <v>16</v>
      </c>
    </row>
    <row r="103" spans="1:25" x14ac:dyDescent="0.3">
      <c r="A103" s="3" t="s">
        <v>20</v>
      </c>
      <c r="B103" s="3">
        <v>0</v>
      </c>
      <c r="C103" s="3">
        <v>1</v>
      </c>
      <c r="D103" s="3">
        <v>1</v>
      </c>
      <c r="E103" s="3">
        <v>1</v>
      </c>
      <c r="F103" s="3"/>
      <c r="G103" s="3">
        <v>1</v>
      </c>
      <c r="H103" s="3">
        <v>1</v>
      </c>
      <c r="I103" s="3">
        <v>1</v>
      </c>
      <c r="J103" s="3">
        <v>1</v>
      </c>
      <c r="K103" s="3">
        <v>1</v>
      </c>
      <c r="L103" s="3">
        <v>1</v>
      </c>
      <c r="M103" s="3">
        <v>1</v>
      </c>
      <c r="N103" s="3">
        <v>1</v>
      </c>
      <c r="O103" s="3">
        <v>1</v>
      </c>
      <c r="P103" s="3">
        <v>1</v>
      </c>
      <c r="Q103" s="3">
        <v>1</v>
      </c>
      <c r="R103" s="3">
        <v>1</v>
      </c>
      <c r="S103" s="3"/>
      <c r="T103" s="3">
        <v>1</v>
      </c>
      <c r="U103" s="3"/>
      <c r="V103" s="12">
        <v>1</v>
      </c>
      <c r="W103" s="3"/>
      <c r="Y103" s="7">
        <f t="shared" si="10"/>
        <v>16</v>
      </c>
    </row>
    <row r="104" spans="1:25" s="17" customFormat="1" x14ac:dyDescent="0.3">
      <c r="A104" s="15" t="s">
        <v>21</v>
      </c>
      <c r="B104" s="15">
        <v>1.2599999999999901E-3</v>
      </c>
      <c r="C104" s="15">
        <v>1</v>
      </c>
      <c r="D104" s="15">
        <v>1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6">
        <v>1</v>
      </c>
      <c r="W104" s="15"/>
      <c r="X104" s="17" t="s">
        <v>31</v>
      </c>
      <c r="Y104" s="17">
        <f t="shared" si="10"/>
        <v>2</v>
      </c>
    </row>
    <row r="105" spans="1:25" x14ac:dyDescent="0.3">
      <c r="A105" s="3" t="s">
        <v>22</v>
      </c>
      <c r="B105" s="3">
        <v>3.7631999999999902E-2</v>
      </c>
      <c r="C105" s="3">
        <v>1</v>
      </c>
      <c r="D105" s="3">
        <v>1</v>
      </c>
      <c r="E105" s="3">
        <v>1</v>
      </c>
      <c r="F105" s="3"/>
      <c r="G105" s="3"/>
      <c r="H105" s="3"/>
      <c r="I105" s="3"/>
      <c r="J105" s="3">
        <v>1</v>
      </c>
      <c r="K105" s="3">
        <v>1</v>
      </c>
      <c r="L105" s="3"/>
      <c r="M105" s="3">
        <v>1</v>
      </c>
      <c r="N105" s="3"/>
      <c r="O105" s="3"/>
      <c r="P105" s="3">
        <v>1</v>
      </c>
      <c r="Q105" s="3">
        <v>1</v>
      </c>
      <c r="R105" s="3">
        <v>1</v>
      </c>
      <c r="S105" s="3"/>
      <c r="T105" s="3">
        <v>1</v>
      </c>
      <c r="U105" s="3"/>
      <c r="V105" s="12">
        <v>1</v>
      </c>
      <c r="W105" s="3"/>
      <c r="Y105" s="7">
        <f t="shared" si="10"/>
        <v>10</v>
      </c>
    </row>
    <row r="106" spans="1:25" s="17" customFormat="1" x14ac:dyDescent="0.3">
      <c r="A106" s="15" t="s">
        <v>26</v>
      </c>
      <c r="B106" s="15">
        <v>1.2599999999999901E-3</v>
      </c>
      <c r="C106" s="15">
        <v>1</v>
      </c>
      <c r="D106" s="15">
        <v>1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6">
        <v>1</v>
      </c>
      <c r="W106" s="15"/>
      <c r="X106" s="17" t="s">
        <v>31</v>
      </c>
      <c r="Y106" s="17">
        <f t="shared" si="10"/>
        <v>2</v>
      </c>
    </row>
    <row r="107" spans="1:25" x14ac:dyDescent="0.3">
      <c r="A107" s="3" t="s">
        <v>24</v>
      </c>
      <c r="B107" s="3">
        <v>0.23519999999999899</v>
      </c>
      <c r="C107" s="3">
        <v>1</v>
      </c>
      <c r="D107" s="3">
        <v>1</v>
      </c>
      <c r="E107" s="3">
        <v>1</v>
      </c>
      <c r="F107" s="3"/>
      <c r="G107" s="3">
        <v>1</v>
      </c>
      <c r="H107" s="3"/>
      <c r="I107" s="3"/>
      <c r="J107" s="3">
        <v>1</v>
      </c>
      <c r="K107" s="3">
        <v>1</v>
      </c>
      <c r="L107" s="3"/>
      <c r="M107" s="3"/>
      <c r="N107" s="3"/>
      <c r="O107" s="3">
        <v>1</v>
      </c>
      <c r="P107" s="3">
        <v>1</v>
      </c>
      <c r="Q107" s="3">
        <v>1</v>
      </c>
      <c r="R107" s="3">
        <v>1</v>
      </c>
      <c r="S107" s="3"/>
      <c r="T107" s="3">
        <v>1</v>
      </c>
      <c r="U107" s="3"/>
      <c r="V107" s="12">
        <v>1</v>
      </c>
      <c r="W107" s="3"/>
      <c r="Y107" s="7">
        <f t="shared" si="10"/>
        <v>11</v>
      </c>
    </row>
    <row r="108" spans="1:25" s="9" customFormat="1" x14ac:dyDescent="0.3">
      <c r="A108" s="8" t="s">
        <v>16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13"/>
      <c r="W108" s="8"/>
    </row>
    <row r="109" spans="1:25" s="9" customFormat="1" x14ac:dyDescent="0.3">
      <c r="A109" s="8" t="s">
        <v>16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13"/>
      <c r="W109" s="8"/>
    </row>
    <row r="110" spans="1:25" x14ac:dyDescent="0.3">
      <c r="A110" s="3" t="s">
        <v>18</v>
      </c>
      <c r="B110" s="3">
        <v>0.64166666666666605</v>
      </c>
      <c r="C110" s="3">
        <v>1</v>
      </c>
      <c r="D110" s="3">
        <v>1</v>
      </c>
      <c r="E110" s="3">
        <v>1</v>
      </c>
      <c r="F110" s="3"/>
      <c r="G110" s="3">
        <v>1</v>
      </c>
      <c r="H110" s="3">
        <v>1</v>
      </c>
      <c r="I110" s="3">
        <v>1</v>
      </c>
      <c r="J110" s="3">
        <v>1</v>
      </c>
      <c r="K110" s="3">
        <v>1</v>
      </c>
      <c r="L110" s="3">
        <v>1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1</v>
      </c>
      <c r="S110" s="3"/>
      <c r="T110" s="3">
        <v>1</v>
      </c>
      <c r="U110" s="3"/>
      <c r="V110" s="12">
        <v>1</v>
      </c>
      <c r="W110" s="3"/>
      <c r="Y110" s="7">
        <f t="shared" ref="Y110:Y114" si="11">SUM(C110:T110)</f>
        <v>16</v>
      </c>
    </row>
    <row r="111" spans="1:25" x14ac:dyDescent="0.3">
      <c r="A111" s="3" t="s">
        <v>19</v>
      </c>
      <c r="B111" s="3">
        <v>1.65</v>
      </c>
      <c r="C111" s="3">
        <v>1</v>
      </c>
      <c r="D111" s="3">
        <v>1</v>
      </c>
      <c r="E111" s="3">
        <v>1</v>
      </c>
      <c r="F111" s="3"/>
      <c r="G111" s="3">
        <v>1</v>
      </c>
      <c r="H111" s="3">
        <v>1</v>
      </c>
      <c r="I111" s="3">
        <v>1</v>
      </c>
      <c r="J111" s="3">
        <v>1</v>
      </c>
      <c r="K111" s="3">
        <v>1</v>
      </c>
      <c r="L111" s="3">
        <v>1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1</v>
      </c>
      <c r="S111" s="3"/>
      <c r="T111" s="3">
        <v>1</v>
      </c>
      <c r="U111" s="3"/>
      <c r="V111" s="12">
        <v>1</v>
      </c>
      <c r="W111" s="3"/>
      <c r="Y111" s="7">
        <f t="shared" si="11"/>
        <v>16</v>
      </c>
    </row>
    <row r="112" spans="1:25" x14ac:dyDescent="0.3">
      <c r="A112" s="3" t="s">
        <v>20</v>
      </c>
      <c r="B112" s="3">
        <v>0.13124999999999901</v>
      </c>
      <c r="C112" s="3">
        <v>1</v>
      </c>
      <c r="D112" s="3">
        <v>1</v>
      </c>
      <c r="E112" s="3">
        <v>1</v>
      </c>
      <c r="F112" s="3"/>
      <c r="G112" s="3">
        <v>1</v>
      </c>
      <c r="H112" s="3">
        <v>1</v>
      </c>
      <c r="I112" s="3">
        <v>1</v>
      </c>
      <c r="J112" s="3">
        <v>1</v>
      </c>
      <c r="K112" s="3"/>
      <c r="L112" s="3">
        <v>1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1</v>
      </c>
      <c r="S112" s="3"/>
      <c r="T112" s="3">
        <v>1</v>
      </c>
      <c r="U112" s="3"/>
      <c r="V112" s="12">
        <v>1</v>
      </c>
      <c r="W112" s="3"/>
      <c r="Y112" s="7">
        <f t="shared" si="11"/>
        <v>15</v>
      </c>
    </row>
    <row r="113" spans="1:25" s="17" customFormat="1" x14ac:dyDescent="0.3">
      <c r="A113" s="15" t="s">
        <v>26</v>
      </c>
      <c r="B113" s="15">
        <v>1.5720833333333298E-2</v>
      </c>
      <c r="C113" s="15">
        <v>1</v>
      </c>
      <c r="D113" s="15">
        <v>1</v>
      </c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6">
        <v>1</v>
      </c>
      <c r="W113" s="15"/>
      <c r="X113" s="17" t="s">
        <v>31</v>
      </c>
      <c r="Y113" s="17">
        <f t="shared" si="11"/>
        <v>2</v>
      </c>
    </row>
    <row r="114" spans="1:25" x14ac:dyDescent="0.3">
      <c r="A114" s="3" t="s">
        <v>24</v>
      </c>
      <c r="B114" s="3">
        <v>2.0796874999999999</v>
      </c>
      <c r="C114" s="3">
        <v>1</v>
      </c>
      <c r="D114" s="3">
        <v>1</v>
      </c>
      <c r="E114" s="3">
        <v>1</v>
      </c>
      <c r="F114" s="3"/>
      <c r="G114" s="3">
        <v>1</v>
      </c>
      <c r="H114" s="3"/>
      <c r="I114" s="3"/>
      <c r="J114" s="3">
        <v>1</v>
      </c>
      <c r="K114" s="3">
        <v>1</v>
      </c>
      <c r="L114" s="3">
        <v>1</v>
      </c>
      <c r="M114" s="3">
        <v>1</v>
      </c>
      <c r="N114" s="3">
        <v>1</v>
      </c>
      <c r="O114" s="3">
        <v>1</v>
      </c>
      <c r="P114" s="3">
        <v>1</v>
      </c>
      <c r="Q114" s="3">
        <v>1</v>
      </c>
      <c r="R114" s="3">
        <v>1</v>
      </c>
      <c r="S114" s="3"/>
      <c r="T114" s="3"/>
      <c r="U114" s="3"/>
      <c r="V114" s="12">
        <v>1</v>
      </c>
      <c r="W114" s="3"/>
      <c r="Y114" s="7">
        <f t="shared" si="11"/>
        <v>13</v>
      </c>
    </row>
    <row r="115" spans="1:25" s="9" customFormat="1" x14ac:dyDescent="0.3">
      <c r="A115" s="8" t="s">
        <v>16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13"/>
      <c r="W115" s="8"/>
    </row>
    <row r="116" spans="1:25" s="9" customFormat="1" x14ac:dyDescent="0.3">
      <c r="A116" s="8" t="s">
        <v>16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13"/>
      <c r="W116" s="8"/>
    </row>
    <row r="117" spans="1:25" x14ac:dyDescent="0.3">
      <c r="A117" s="3" t="s">
        <v>18</v>
      </c>
      <c r="B117" s="3">
        <v>0.625</v>
      </c>
      <c r="C117" s="3">
        <v>1</v>
      </c>
      <c r="D117" s="3">
        <v>1</v>
      </c>
      <c r="E117" s="3">
        <v>1</v>
      </c>
      <c r="F117" s="3"/>
      <c r="G117" s="3">
        <v>1</v>
      </c>
      <c r="H117" s="3">
        <v>1</v>
      </c>
      <c r="I117" s="3">
        <v>1</v>
      </c>
      <c r="J117" s="3">
        <v>1</v>
      </c>
      <c r="K117" s="3">
        <v>1</v>
      </c>
      <c r="L117" s="3">
        <v>1</v>
      </c>
      <c r="M117" s="3"/>
      <c r="N117" s="3">
        <v>1</v>
      </c>
      <c r="O117" s="3">
        <v>1</v>
      </c>
      <c r="P117" s="3"/>
      <c r="Q117" s="3">
        <v>1</v>
      </c>
      <c r="R117" s="3">
        <v>1</v>
      </c>
      <c r="S117" s="3"/>
      <c r="T117" s="3"/>
      <c r="U117" s="3"/>
      <c r="V117" s="12">
        <v>1</v>
      </c>
      <c r="W117" s="3"/>
      <c r="Y117" s="7">
        <f t="shared" ref="Y117:Y121" si="12">SUM(C117:T117)</f>
        <v>13</v>
      </c>
    </row>
    <row r="118" spans="1:25" x14ac:dyDescent="0.3">
      <c r="A118" s="3" t="s">
        <v>19</v>
      </c>
      <c r="B118" s="3">
        <v>1.875</v>
      </c>
      <c r="C118" s="3"/>
      <c r="D118" s="3">
        <v>1</v>
      </c>
      <c r="E118" s="3"/>
      <c r="F118" s="3"/>
      <c r="G118" s="3"/>
      <c r="H118" s="3">
        <v>1</v>
      </c>
      <c r="I118" s="3"/>
      <c r="J118" s="3">
        <v>1</v>
      </c>
      <c r="K118" s="3">
        <v>1</v>
      </c>
      <c r="L118" s="3">
        <v>1</v>
      </c>
      <c r="M118" s="3"/>
      <c r="N118" s="3">
        <v>1</v>
      </c>
      <c r="O118" s="3"/>
      <c r="P118" s="3">
        <v>1</v>
      </c>
      <c r="Q118" s="3">
        <v>1</v>
      </c>
      <c r="R118" s="3">
        <v>1</v>
      </c>
      <c r="S118" s="3"/>
      <c r="T118" s="3">
        <v>1</v>
      </c>
      <c r="U118" s="3"/>
      <c r="V118" s="12">
        <v>1</v>
      </c>
      <c r="W118" s="3"/>
      <c r="Y118" s="7">
        <f t="shared" si="12"/>
        <v>10</v>
      </c>
    </row>
    <row r="119" spans="1:25" x14ac:dyDescent="0.3">
      <c r="A119" s="3" t="s">
        <v>20</v>
      </c>
      <c r="B119" s="3">
        <v>0.22499999999999901</v>
      </c>
      <c r="C119" s="3"/>
      <c r="D119" s="3">
        <v>1</v>
      </c>
      <c r="E119" s="3">
        <v>1</v>
      </c>
      <c r="F119" s="3"/>
      <c r="G119" s="3"/>
      <c r="H119" s="3"/>
      <c r="I119" s="3"/>
      <c r="J119" s="3">
        <v>1</v>
      </c>
      <c r="K119" s="3">
        <v>1</v>
      </c>
      <c r="L119" s="3">
        <v>1</v>
      </c>
      <c r="M119" s="3"/>
      <c r="N119" s="3">
        <v>1</v>
      </c>
      <c r="O119" s="3"/>
      <c r="P119" s="3"/>
      <c r="Q119" s="3"/>
      <c r="R119" s="3">
        <v>1</v>
      </c>
      <c r="S119" s="3"/>
      <c r="T119" s="3"/>
      <c r="U119" s="3"/>
      <c r="V119" s="12">
        <v>1</v>
      </c>
      <c r="W119" s="3"/>
      <c r="Y119" s="7">
        <f t="shared" si="12"/>
        <v>7</v>
      </c>
    </row>
    <row r="120" spans="1:25" x14ac:dyDescent="0.3">
      <c r="A120" s="3" t="s">
        <v>26</v>
      </c>
      <c r="B120" s="3">
        <v>5.0223214285714197E-2</v>
      </c>
      <c r="C120" s="3"/>
      <c r="D120" s="3"/>
      <c r="E120" s="3"/>
      <c r="F120" s="3"/>
      <c r="G120" s="3"/>
      <c r="H120" s="3"/>
      <c r="I120" s="3"/>
      <c r="J120" s="3"/>
      <c r="K120" s="3">
        <v>1</v>
      </c>
      <c r="L120" s="3">
        <v>1</v>
      </c>
      <c r="M120" s="3"/>
      <c r="N120" s="3">
        <v>1</v>
      </c>
      <c r="O120" s="3"/>
      <c r="P120" s="3"/>
      <c r="Q120" s="3"/>
      <c r="R120" s="3">
        <v>1</v>
      </c>
      <c r="S120" s="3"/>
      <c r="T120" s="3"/>
      <c r="U120" s="3"/>
      <c r="V120" s="12">
        <v>1</v>
      </c>
      <c r="W120" s="3"/>
      <c r="Y120" s="7">
        <f t="shared" si="12"/>
        <v>4</v>
      </c>
    </row>
    <row r="121" spans="1:25" x14ac:dyDescent="0.3">
      <c r="A121" s="3" t="s">
        <v>24</v>
      </c>
      <c r="B121" s="3">
        <v>2.34375</v>
      </c>
      <c r="C121" s="3"/>
      <c r="D121" s="3"/>
      <c r="E121" s="3">
        <v>1</v>
      </c>
      <c r="F121" s="3"/>
      <c r="G121" s="3"/>
      <c r="H121" s="3"/>
      <c r="I121" s="3"/>
      <c r="J121" s="3">
        <v>1</v>
      </c>
      <c r="K121" s="3">
        <v>1</v>
      </c>
      <c r="L121" s="3">
        <v>1</v>
      </c>
      <c r="M121" s="3"/>
      <c r="N121" s="3"/>
      <c r="O121" s="3"/>
      <c r="P121" s="3"/>
      <c r="Q121" s="3">
        <v>1</v>
      </c>
      <c r="R121" s="3">
        <v>1</v>
      </c>
      <c r="S121" s="3"/>
      <c r="T121" s="3">
        <v>1</v>
      </c>
      <c r="U121" s="3"/>
      <c r="V121" s="12">
        <v>1</v>
      </c>
      <c r="W121" s="3"/>
      <c r="Y121" s="7">
        <f t="shared" si="12"/>
        <v>7</v>
      </c>
    </row>
    <row r="122" spans="1:25" s="9" customFormat="1" x14ac:dyDescent="0.3">
      <c r="A122" s="8" t="s">
        <v>16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13"/>
      <c r="W122" s="8"/>
    </row>
    <row r="123" spans="1:25" s="9" customFormat="1" x14ac:dyDescent="0.3">
      <c r="A123" s="8" t="s">
        <v>16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13"/>
      <c r="W123" s="8"/>
    </row>
    <row r="124" spans="1:25" x14ac:dyDescent="0.3">
      <c r="A124" s="3" t="s">
        <v>18</v>
      </c>
      <c r="B124" s="3">
        <v>2.5</v>
      </c>
      <c r="C124" s="3"/>
      <c r="D124" s="3"/>
      <c r="E124" s="3">
        <v>1</v>
      </c>
      <c r="F124" s="3"/>
      <c r="G124" s="3"/>
      <c r="H124" s="3">
        <v>1</v>
      </c>
      <c r="I124" s="3"/>
      <c r="J124" s="3">
        <v>1</v>
      </c>
      <c r="K124" s="3"/>
      <c r="L124" s="3">
        <v>1</v>
      </c>
      <c r="M124" s="3"/>
      <c r="N124" s="3">
        <v>1</v>
      </c>
      <c r="O124" s="3"/>
      <c r="P124" s="3"/>
      <c r="Q124" s="3"/>
      <c r="R124" s="3"/>
      <c r="S124" s="3"/>
      <c r="T124" s="3">
        <v>1</v>
      </c>
      <c r="U124" s="3"/>
      <c r="V124" s="12">
        <v>1</v>
      </c>
      <c r="W124" s="3"/>
      <c r="Y124" s="7">
        <f t="shared" ref="Y124:Y129" si="13">SUM(C124:T124)</f>
        <v>6</v>
      </c>
    </row>
    <row r="125" spans="1:25" x14ac:dyDescent="0.3">
      <c r="A125" s="3" t="s">
        <v>19</v>
      </c>
      <c r="B125" s="3">
        <v>1.5</v>
      </c>
      <c r="C125" s="3"/>
      <c r="D125" s="3"/>
      <c r="E125" s="3">
        <v>1</v>
      </c>
      <c r="F125" s="3"/>
      <c r="G125" s="3"/>
      <c r="H125" s="3">
        <v>1</v>
      </c>
      <c r="I125" s="3"/>
      <c r="J125" s="3">
        <v>1</v>
      </c>
      <c r="K125" s="3">
        <v>1</v>
      </c>
      <c r="L125" s="3"/>
      <c r="M125" s="3"/>
      <c r="N125" s="3">
        <v>1</v>
      </c>
      <c r="O125" s="3"/>
      <c r="P125" s="3"/>
      <c r="Q125" s="3">
        <v>1</v>
      </c>
      <c r="R125" s="3"/>
      <c r="S125" s="3"/>
      <c r="T125" s="3">
        <v>1</v>
      </c>
      <c r="U125" s="3"/>
      <c r="V125" s="12">
        <v>1</v>
      </c>
      <c r="W125" s="3"/>
      <c r="Y125" s="7">
        <f t="shared" si="13"/>
        <v>7</v>
      </c>
    </row>
    <row r="126" spans="1:25" x14ac:dyDescent="0.3">
      <c r="A126" s="3" t="s">
        <v>20</v>
      </c>
      <c r="B126" s="3">
        <v>0.5625</v>
      </c>
      <c r="C126" s="3"/>
      <c r="D126" s="3"/>
      <c r="E126" s="3"/>
      <c r="F126" s="3"/>
      <c r="G126" s="3"/>
      <c r="H126" s="3">
        <v>1</v>
      </c>
      <c r="I126" s="3"/>
      <c r="J126" s="3">
        <v>1</v>
      </c>
      <c r="K126" s="3">
        <v>1</v>
      </c>
      <c r="L126" s="3">
        <v>1</v>
      </c>
      <c r="M126" s="3"/>
      <c r="N126" s="3">
        <v>1</v>
      </c>
      <c r="O126" s="3"/>
      <c r="P126" s="3"/>
      <c r="Q126" s="3"/>
      <c r="R126" s="3"/>
      <c r="S126" s="3"/>
      <c r="T126" s="3"/>
      <c r="U126" s="3"/>
      <c r="V126" s="12">
        <v>1</v>
      </c>
      <c r="W126" s="3"/>
      <c r="Y126" s="7">
        <f t="shared" si="13"/>
        <v>5</v>
      </c>
    </row>
    <row r="127" spans="1:25" x14ac:dyDescent="0.3">
      <c r="A127" s="3" t="s">
        <v>26</v>
      </c>
      <c r="B127" s="3">
        <v>1.125</v>
      </c>
      <c r="C127" s="3"/>
      <c r="D127" s="3">
        <v>1</v>
      </c>
      <c r="E127" s="3">
        <v>1</v>
      </c>
      <c r="F127" s="3"/>
      <c r="G127" s="3"/>
      <c r="H127" s="3"/>
      <c r="I127" s="3"/>
      <c r="J127" s="3">
        <v>1</v>
      </c>
      <c r="K127" s="3">
        <v>1</v>
      </c>
      <c r="L127" s="3"/>
      <c r="M127" s="3"/>
      <c r="N127" s="3">
        <v>1</v>
      </c>
      <c r="O127" s="3"/>
      <c r="P127" s="3"/>
      <c r="Q127" s="3">
        <v>1</v>
      </c>
      <c r="R127" s="3">
        <v>1</v>
      </c>
      <c r="S127" s="3"/>
      <c r="T127" s="3"/>
      <c r="U127" s="3"/>
      <c r="V127" s="12">
        <v>1</v>
      </c>
      <c r="W127" s="3"/>
      <c r="Y127" s="7">
        <f t="shared" si="13"/>
        <v>7</v>
      </c>
    </row>
    <row r="128" spans="1:25" x14ac:dyDescent="0.3">
      <c r="A128" s="3" t="s">
        <v>24</v>
      </c>
      <c r="B128" s="3">
        <v>6.6964285714285703</v>
      </c>
      <c r="C128" s="3"/>
      <c r="D128" s="3">
        <v>1</v>
      </c>
      <c r="E128" s="3">
        <v>1</v>
      </c>
      <c r="F128" s="3"/>
      <c r="G128" s="3"/>
      <c r="H128" s="3"/>
      <c r="I128" s="3"/>
      <c r="J128" s="3">
        <v>1</v>
      </c>
      <c r="K128" s="3">
        <v>1</v>
      </c>
      <c r="L128" s="3"/>
      <c r="M128" s="3"/>
      <c r="N128" s="3">
        <v>1</v>
      </c>
      <c r="O128" s="3"/>
      <c r="P128" s="3"/>
      <c r="Q128" s="3">
        <v>1</v>
      </c>
      <c r="R128" s="3">
        <v>1</v>
      </c>
      <c r="S128" s="3"/>
      <c r="T128" s="3">
        <v>1</v>
      </c>
      <c r="U128" s="3"/>
      <c r="V128" s="12">
        <v>1</v>
      </c>
      <c r="W128" s="3"/>
      <c r="Y128" s="7">
        <f t="shared" si="13"/>
        <v>8</v>
      </c>
    </row>
    <row r="129" spans="1:23" x14ac:dyDescent="0.3">
      <c r="A129" s="3" t="s">
        <v>16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12">
        <v>1</v>
      </c>
      <c r="W129" s="3"/>
    </row>
    <row r="131" spans="1:23" x14ac:dyDescent="0.3">
      <c r="C131" s="14">
        <f t="shared" ref="C131:T131" si="14">SUM(C6:C130)</f>
        <v>65</v>
      </c>
      <c r="D131" s="14">
        <f t="shared" si="14"/>
        <v>75</v>
      </c>
      <c r="E131" s="14">
        <f t="shared" si="14"/>
        <v>75</v>
      </c>
      <c r="F131" s="14">
        <f t="shared" si="14"/>
        <v>0</v>
      </c>
      <c r="G131" s="14">
        <f t="shared" si="14"/>
        <v>55</v>
      </c>
      <c r="H131" s="14">
        <f t="shared" si="14"/>
        <v>65</v>
      </c>
      <c r="I131" s="14">
        <f t="shared" si="14"/>
        <v>59</v>
      </c>
      <c r="J131" s="14">
        <f t="shared" si="14"/>
        <v>66</v>
      </c>
      <c r="K131" s="14">
        <f t="shared" si="14"/>
        <v>74</v>
      </c>
      <c r="L131" s="14">
        <f t="shared" si="14"/>
        <v>62</v>
      </c>
      <c r="M131" s="14">
        <f t="shared" si="14"/>
        <v>57</v>
      </c>
      <c r="N131" s="14">
        <f t="shared" si="14"/>
        <v>48</v>
      </c>
      <c r="O131" s="14">
        <f t="shared" si="14"/>
        <v>61</v>
      </c>
      <c r="P131" s="14">
        <f t="shared" si="14"/>
        <v>62</v>
      </c>
      <c r="Q131" s="14">
        <f t="shared" si="14"/>
        <v>75</v>
      </c>
      <c r="R131" s="14">
        <f t="shared" si="14"/>
        <v>76</v>
      </c>
      <c r="S131" s="14">
        <f t="shared" si="14"/>
        <v>0</v>
      </c>
      <c r="T131" s="14">
        <f t="shared" si="14"/>
        <v>40</v>
      </c>
      <c r="U131" s="14"/>
      <c r="V131" s="14">
        <f>SUM(V6:V130)</f>
        <v>94</v>
      </c>
    </row>
    <row r="132" spans="1:23" x14ac:dyDescent="0.3">
      <c r="C132" s="7">
        <f>C131+4</f>
        <v>69</v>
      </c>
      <c r="D132" s="7">
        <f t="shared" ref="D132:T132" si="15">D131+4</f>
        <v>79</v>
      </c>
      <c r="E132" s="7">
        <f t="shared" si="15"/>
        <v>79</v>
      </c>
      <c r="G132" s="7">
        <f t="shared" si="15"/>
        <v>59</v>
      </c>
      <c r="H132" s="7">
        <f t="shared" si="15"/>
        <v>69</v>
      </c>
      <c r="I132" s="7">
        <f t="shared" si="15"/>
        <v>63</v>
      </c>
      <c r="J132" s="7">
        <f t="shared" si="15"/>
        <v>70</v>
      </c>
      <c r="K132" s="7">
        <f t="shared" si="15"/>
        <v>78</v>
      </c>
      <c r="L132" s="7">
        <f t="shared" si="15"/>
        <v>66</v>
      </c>
      <c r="M132" s="7">
        <f t="shared" si="15"/>
        <v>61</v>
      </c>
      <c r="N132" s="7">
        <f t="shared" si="15"/>
        <v>52</v>
      </c>
      <c r="O132" s="7">
        <f t="shared" si="15"/>
        <v>65</v>
      </c>
      <c r="P132" s="7">
        <f t="shared" si="15"/>
        <v>66</v>
      </c>
      <c r="Q132" s="7">
        <f t="shared" si="15"/>
        <v>79</v>
      </c>
      <c r="R132" s="7">
        <f t="shared" si="15"/>
        <v>80</v>
      </c>
      <c r="T132" s="7">
        <f t="shared" si="15"/>
        <v>44</v>
      </c>
    </row>
    <row r="133" spans="1:23" x14ac:dyDescent="0.3">
      <c r="C133" s="18">
        <f>C132/$V131</f>
        <v>0.73404255319148937</v>
      </c>
      <c r="D133" s="18">
        <f t="shared" ref="D133:T133" si="16">D132/$V131</f>
        <v>0.84042553191489366</v>
      </c>
      <c r="E133" s="18">
        <f t="shared" si="16"/>
        <v>0.84042553191489366</v>
      </c>
      <c r="F133" s="18">
        <f t="shared" si="16"/>
        <v>0</v>
      </c>
      <c r="G133" s="18">
        <f t="shared" si="16"/>
        <v>0.62765957446808507</v>
      </c>
      <c r="H133" s="18">
        <f t="shared" si="16"/>
        <v>0.73404255319148937</v>
      </c>
      <c r="I133" s="18">
        <f t="shared" si="16"/>
        <v>0.67021276595744683</v>
      </c>
      <c r="J133" s="18">
        <f t="shared" si="16"/>
        <v>0.74468085106382975</v>
      </c>
      <c r="K133" s="18">
        <f t="shared" si="16"/>
        <v>0.82978723404255317</v>
      </c>
      <c r="L133" s="18">
        <f t="shared" si="16"/>
        <v>0.7021276595744681</v>
      </c>
      <c r="M133" s="18">
        <f t="shared" si="16"/>
        <v>0.64893617021276595</v>
      </c>
      <c r="N133" s="18">
        <f t="shared" si="16"/>
        <v>0.55319148936170215</v>
      </c>
      <c r="O133" s="18">
        <f t="shared" si="16"/>
        <v>0.69148936170212771</v>
      </c>
      <c r="P133" s="18">
        <f t="shared" si="16"/>
        <v>0.7021276595744681</v>
      </c>
      <c r="Q133" s="18">
        <f t="shared" si="16"/>
        <v>0.84042553191489366</v>
      </c>
      <c r="R133" s="18">
        <f t="shared" si="16"/>
        <v>0.85106382978723405</v>
      </c>
      <c r="S133" s="18">
        <f t="shared" si="16"/>
        <v>0</v>
      </c>
      <c r="T133" s="18">
        <f t="shared" si="16"/>
        <v>0.46808510638297873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Paul.Vesey</dc:creator>
  <cp:lastModifiedBy>paulv</cp:lastModifiedBy>
  <dcterms:created xsi:type="dcterms:W3CDTF">2019-12-17T11:50:55Z</dcterms:created>
  <dcterms:modified xsi:type="dcterms:W3CDTF">2019-12-19T14:01:40Z</dcterms:modified>
</cp:coreProperties>
</file>