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8" windowWidth="14808" windowHeight="7716"/>
  </bookViews>
  <sheets>
    <sheet name="Additional file 12" sheetId="2" r:id="rId1"/>
  </sheets>
  <calcPr calcId="144525"/>
</workbook>
</file>

<file path=xl/calcChain.xml><?xml version="1.0" encoding="utf-8"?>
<calcChain xmlns="http://schemas.openxmlformats.org/spreadsheetml/2006/main">
  <c r="T189" i="2" l="1"/>
  <c r="M189" i="2"/>
  <c r="F189" i="2"/>
  <c r="K8" i="2"/>
  <c r="K9" i="2"/>
  <c r="K10" i="2"/>
  <c r="K11" i="2"/>
  <c r="K12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7" i="2"/>
  <c r="K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6" i="2"/>
</calcChain>
</file>

<file path=xl/sharedStrings.xml><?xml version="1.0" encoding="utf-8"?>
<sst xmlns="http://schemas.openxmlformats.org/spreadsheetml/2006/main" count="1139" uniqueCount="148">
  <si>
    <t>Ile</t>
  </si>
  <si>
    <t>$010xx</t>
  </si>
  <si>
    <t>$110xx</t>
  </si>
  <si>
    <t>$011xx</t>
  </si>
  <si>
    <t>$111xx</t>
  </si>
  <si>
    <t>$xx010</t>
  </si>
  <si>
    <t>$xx110+$xx011</t>
  </si>
  <si>
    <t>$xx111</t>
  </si>
  <si>
    <t>$xxx01</t>
  </si>
  <si>
    <t>$xxx11</t>
  </si>
  <si>
    <t>Ilex</t>
  </si>
  <si>
    <t>$xxxx01</t>
  </si>
  <si>
    <t>$xxxx11</t>
  </si>
  <si>
    <t>$000000</t>
  </si>
  <si>
    <t>$000001+$000010+$000100+$001000+$010000+$100000</t>
  </si>
  <si>
    <t>$000011+$000101+$000110+$001001+$001010+$001100+$010001+$010010+$010100+$011000+$100001+$100010+$100100+$101000+$110000</t>
  </si>
  <si>
    <t>$000111+$001011+$001101+$001110+$010011+$010101+$010110+$011001+$011010+$011100+$100011+$100101+$100110+$101001+$101010+$101100+$110001+$110010+$110100+$111000</t>
  </si>
  <si>
    <t>$001111+$010111+$011011+$011101+$011110+$100111+$101011+$101101+$101110+$110011+$110101+$110110+$111001+$111010+$111100</t>
  </si>
  <si>
    <t>$011111+$101111+$110111+$111011+$111101+$111110</t>
  </si>
  <si>
    <t>$111111</t>
  </si>
  <si>
    <t>Lser</t>
  </si>
  <si>
    <t>$010</t>
  </si>
  <si>
    <t>$110</t>
  </si>
  <si>
    <t>$011</t>
  </si>
  <si>
    <t>$111</t>
  </si>
  <si>
    <t>$x01</t>
  </si>
  <si>
    <t>$x11</t>
  </si>
  <si>
    <t>$000</t>
  </si>
  <si>
    <t>$001+$010+$100</t>
  </si>
  <si>
    <t>$011+$101+$110</t>
  </si>
  <si>
    <t>Lys</t>
  </si>
  <si>
    <t>$x010xx</t>
  </si>
  <si>
    <t>$x110xx+$x011xx</t>
  </si>
  <si>
    <t>$x111xx</t>
  </si>
  <si>
    <t>$xxx010</t>
  </si>
  <si>
    <t>$xxx110+$xxx011</t>
  </si>
  <si>
    <t>$xxx111</t>
  </si>
  <si>
    <t>Phe</t>
  </si>
  <si>
    <t>$x0xxxxx</t>
  </si>
  <si>
    <t>$x1xxxxx</t>
  </si>
  <si>
    <t>$xx0xxxx</t>
  </si>
  <si>
    <t>$xx1xxxx</t>
  </si>
  <si>
    <t>$010xxxx</t>
  </si>
  <si>
    <t>$110xxxx+$011xxxx</t>
  </si>
  <si>
    <t>$111xxxx</t>
  </si>
  <si>
    <t>$x010xxx</t>
  </si>
  <si>
    <t>$x110xxx+$x011xxx</t>
  </si>
  <si>
    <t>$x111xxx</t>
  </si>
  <si>
    <t>Tyr</t>
  </si>
  <si>
    <t>$x010xxxxx</t>
  </si>
  <si>
    <t>$x110xxxxx</t>
  </si>
  <si>
    <t>$x011xxxxx</t>
  </si>
  <si>
    <t>$x111xxxxx</t>
  </si>
  <si>
    <t>$000000000</t>
  </si>
  <si>
    <t>$000000001+$000000010+$000000100+$000001000+$000010000+$000100000+$001000000+$010000000+$100000000</t>
  </si>
  <si>
    <t>$000000011+$000000101+$000000110+$000001001+$000001010+$000001100+$000010001+$000010010+$000010100+$000011000+$000100001+$000100010+$000100100+$000101000+$000110000+$001000001+$001000010+$001000100+$001001000+$001010000+$001100000+$010000001+$010000010+$010000100+$010001000+$010010000+$010100000+$011000000+$100000001+$100000010+$100000100+$100001000+$100010000+$100100000+$101000000+$110000000</t>
  </si>
  <si>
    <t>$000000111+$000001011+$000001101+$000001110+$000010011+$000010101+$000010110+$000011001+$000011010+$000011100+$000100011+$000100101+$000100110+$000101001+$000101010+$000101100+$000110001+$000110010+$000110100+$000111000+$001000011+$001000101+$001000110+$001001001+$001001010+$001001100+$001010001+$001010010+$001010100+$001011000+$001100001+$001100010+$001100100+$001101000+$001110000+$010000011+$010000101+$010000110+$010001001+$010001010+$010001100+$010010001+$010010010+$010010100+$010011000+$010100001+$010100010+$010100100+$010101000+$010110000+$011000001+$011000010+$011000100+$011001000+$011010000+$011100000+$100000011+$100000101+$100000110+$100001001+$100001010+$100001100+$100010001+$100010010+$100010100+$100011000+$100100001+$100100010+$100100100+$100101000+$100110000+$101000001+$101000010+$101000100+$101001000+$101010000+$101100000+$110000001+$110000010+$110000100+$110001000+$110010000+$110100000+$111000000</t>
  </si>
  <si>
    <t>$000001111+$000010111+$000011011+$000011101+$000011110+$000100111+$000101011+$000101101+$000101110+$000110011+$000110101+$000110110+$000111001+$000111010+$000111100+$001000111+$001001011+$001001101+$001001110+$001010011+$001010101+$001010110+$001011001+$001011010+$001011100+$001100011+$001100101+$001100110+$001101001+$001101010+$001101100+$001110001+$001110010+$001110100+$001111000+$010000111+$010001011+$010001101+$010001110+$010010011+$010010101+$010010110+$010011001+$010011010+$010011100+$010100011+$010100101+$010100110+$010101001+$010101010+$010101100+$010110001+$010110010+$010110100+$010111000+$011000011+$011000101+$011000110+$011001001+$011001010+$011001100+$011010001+$011010010+$011010100+$011011000+$011100001+$011100010+$011100100+$011101000+$011110000+$100000111+$100001011+$100001101+$100001110+$100010011+$100010101+$100010110+$100011001+$100011010+$100011100+$100100011+$100100101+$100100110+$100101001+$100101010+$100101100+$100110001+$100110010+$100110100+$100111000+$101000011+$101000101+$101000110+$101001001+$101001010+$101001100+$101010001+$101010010+$101010100+$101011000+$101100001+$101100010+$101100100+$101101000+$101110000+$110000011+$110000101+$110000110+$110001001+$110001010+$110001100+$110010001+$110010010+$110010100+$110011000+$110100001+$110100010+$110100100+$110101000+$110110000+$111000001+$111000010+$111000100+$111001000+$111010000+$111100000</t>
  </si>
  <si>
    <t>$000011111+$000101111+$000110111+$000111011+$000111101+$000111110+$001001111+$001010111+$001011011+$001011101+$001011110+$001100111+$001101011+$001101101+$001101110+$001110011+$001110101+$001110110+$001111001+$001111010+$001111100+$010001111+$010010111+$010011011+$010011101+$010011110+$010100111+$010101011+$010101101+$010101110+$010110011+$010110101+$010110110+$010111001+$010111010+$010111100+$011000111+$011001011+$011001101+$011001110+$011010011+$011010101+$011010110+$011011001+$011011010+$011011100+$011100011+$011100101+$011100110+$011101001+$011101010+$011101100+$011110001+$011110010+$011110100+$011111000+$100001111+$100010111+$100011011+$100011101+$100011110+$100100111+$100101011+$100101101+$100101110+$100110011+$100110101+$100110110+$100111001+$100111010+$100111100+$101000111+$101001011+$101001101+$101001110+$101010011+$101010101+$101010110+$101011001+$101011010+$101011100+$101100011+$101100101+$101100110+$101101001+$101101010+$101101100+$101110001+$101110010+$101110100+$101111000+$110000111+$110001011+$110001101+$110001110+$110010011+$110010101+$110010110+$110011001+$110011010+$110011100+$110100011+$110100101+$110100110+$110101001+$110101010+$110101100+$110110001+$110110010+$110110100+$110111000+$111000011+$111000101+$111000110+$111001001+$111001010+$111001100+$111010001+$111010010+$111010100+$111011000+$111100001+$111100010+$111100100+$111101000+$111110000</t>
  </si>
  <si>
    <t>$000111111+$001011111+$001101111+$001110111+$001111011+$001111101+$001111110+$010011111+$010101111+$010110111+$010111011+$010111101+$010111110+$011001111+$011010111+$011011011+$011011101+$011011110+$011100111+$011101011+$011101101+$011101110+$011110011+$011110101+$011110110+$011111001+$011111010+$011111100+$100011111+$100101111+$100110111+$100111011+$100111101+$100111110+$101001111+$101010111+$101011011+$101011101+$101011110+$101100111+$101101011+$101101101+$101101110+$101110011+$101110101+$101110110+$101111001+$101111010+$101111100+$110001111+$110010111+$110011011+$110011101+$110011110+$110100111+$110101011+$110101101+$110101110+$110110011+$110110101+$110110110+$110111001+$110111010+$110111100+$111000111+$111001011+$111001101+$111001110+$111010011+$111010101+$111010110+$111011001+$111011010+$111011100+$111100011+$111100101+$111100110+$111101001+$111101010+$111101100+$111110001+$111110010+$111110100+$111111000</t>
  </si>
  <si>
    <t>$001111111+$010111111+$011011111+$011101111+$011110111+$011111011+$011111101+$011111110+$100111111+$101011111+$101101111+$101110111+$101111011+$101111101+$101111110+$110011111+$110101111+$110110111+$110111011+$110111101+$110111110+$111001111+$111010111+$111011011+$111011101+$111011110+$111100111+$111101011+$111101101+$111101110+$111110011+$111110101+$111110110+$111111001+$111111010+$111111100</t>
  </si>
  <si>
    <t>$011111111+$101111111+$110111111+$111011111+$111101111+$111110111+$111111011+$111111101+$111111110</t>
  </si>
  <si>
    <t>$111111111</t>
  </si>
  <si>
    <t>akg</t>
  </si>
  <si>
    <t>$x0xxx</t>
  </si>
  <si>
    <t>$x1xxx</t>
  </si>
  <si>
    <t>$xx0xx</t>
  </si>
  <si>
    <t>$xx1xx</t>
  </si>
  <si>
    <t>$xxx0x</t>
  </si>
  <si>
    <t>$xxx1x</t>
  </si>
  <si>
    <t>$xxxx0</t>
  </si>
  <si>
    <t>$xxxx1</t>
  </si>
  <si>
    <t>$x010x</t>
  </si>
  <si>
    <t>$x110x+$x011x</t>
  </si>
  <si>
    <t>$x111x</t>
  </si>
  <si>
    <t>$xx110</t>
  </si>
  <si>
    <t>$xx011</t>
  </si>
  <si>
    <t>$00000</t>
  </si>
  <si>
    <t>$00001+$00010+$00100+$01000+$10000</t>
  </si>
  <si>
    <t>$00011+$00101+$00110+$01001+$01010+$01100+$10001+$10010+$10100+$11000</t>
  </si>
  <si>
    <t>$00111+$01011+$01101+$01110+$10011+$10101+$10110+$11001+$11010+$11100</t>
  </si>
  <si>
    <t>$01111+$10111+$11011+$11101+$11110</t>
  </si>
  <si>
    <t>$11111</t>
  </si>
  <si>
    <t>gly</t>
  </si>
  <si>
    <t>$00</t>
  </si>
  <si>
    <t>$10</t>
  </si>
  <si>
    <t>$01</t>
  </si>
  <si>
    <t>$11</t>
  </si>
  <si>
    <t>his</t>
  </si>
  <si>
    <t>leu</t>
  </si>
  <si>
    <t>$x0xxxx</t>
  </si>
  <si>
    <t>$x1xxxx</t>
  </si>
  <si>
    <t>$xxxx0x</t>
  </si>
  <si>
    <t>$xxxx1x</t>
  </si>
  <si>
    <t>$010xxx</t>
  </si>
  <si>
    <t>$110xxx</t>
  </si>
  <si>
    <t>$011xxx</t>
  </si>
  <si>
    <t>$111xxx</t>
  </si>
  <si>
    <t>mlh4f</t>
  </si>
  <si>
    <t>$0</t>
  </si>
  <si>
    <t>$1</t>
  </si>
  <si>
    <t>oaa</t>
  </si>
  <si>
    <t>$x0xx</t>
  </si>
  <si>
    <t>$x1xx</t>
  </si>
  <si>
    <t>$xx0x</t>
  </si>
  <si>
    <t>$xx1x</t>
  </si>
  <si>
    <t>$xxx0</t>
  </si>
  <si>
    <t>$xxx1</t>
  </si>
  <si>
    <t>$010x</t>
  </si>
  <si>
    <t>$110x</t>
  </si>
  <si>
    <t>$011x</t>
  </si>
  <si>
    <t>$111x</t>
  </si>
  <si>
    <t>$x010</t>
  </si>
  <si>
    <t>$x110</t>
  </si>
  <si>
    <t>$x011</t>
  </si>
  <si>
    <t>$x111</t>
  </si>
  <si>
    <t>$xx01</t>
  </si>
  <si>
    <t>$xx11</t>
  </si>
  <si>
    <t>$0000</t>
  </si>
  <si>
    <t>$0001+$0010+$0100+$1000</t>
  </si>
  <si>
    <t>$0011+$0101+$0110+$1001+$1010+$1100</t>
  </si>
  <si>
    <t>$0111+$1011+$1101+$1110</t>
  </si>
  <si>
    <t>$1111</t>
  </si>
  <si>
    <t>pep</t>
  </si>
  <si>
    <t>$x0x</t>
  </si>
  <si>
    <t>$x1x</t>
  </si>
  <si>
    <t>pyr</t>
  </si>
  <si>
    <t>$xx0</t>
  </si>
  <si>
    <t>$xx1</t>
  </si>
  <si>
    <t>rib5p</t>
  </si>
  <si>
    <t>$10xxx</t>
  </si>
  <si>
    <t>$11xxx</t>
  </si>
  <si>
    <t>val</t>
  </si>
  <si>
    <t>value</t>
  </si>
  <si>
    <t>s</t>
  </si>
  <si>
    <t>difference</t>
  </si>
  <si>
    <t>Residuum</t>
  </si>
  <si>
    <t>cummomer</t>
  </si>
  <si>
    <t>BIOLOGICAL REPLICATE 3</t>
  </si>
  <si>
    <t>-</t>
  </si>
  <si>
    <t>Amino acid</t>
  </si>
  <si>
    <t>Experimental data</t>
  </si>
  <si>
    <t>Simulated data</t>
  </si>
  <si>
    <t>Fitting</t>
  </si>
  <si>
    <t>BIOLOGICAL REPLICATE 1</t>
  </si>
  <si>
    <t>BIOLOGICAL REPLICATE 2</t>
  </si>
  <si>
    <t>SUM</t>
  </si>
  <si>
    <t>Fitting of the isotopomers data collected during 13C-methanol labeling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</si>
</sst>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/>
    <xf numFmtId="164" fontId="0" fillId="0" borderId="18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abSelected="1" zoomScale="75" zoomScaleNormal="75" workbookViewId="0">
      <selection activeCell="C1" sqref="C1"/>
    </sheetView>
  </sheetViews>
  <sheetFormatPr defaultColWidth="9.109375" defaultRowHeight="14.4" x14ac:dyDescent="0.3"/>
  <cols>
    <col min="1" max="1" width="10.33203125" customWidth="1"/>
    <col min="2" max="4" width="9.109375" customWidth="1"/>
    <col min="5" max="5" width="9.33203125" customWidth="1"/>
    <col min="6" max="6" width="9" customWidth="1"/>
    <col min="7" max="7" width="10.6640625" customWidth="1"/>
    <col min="8" max="8" width="10.109375" customWidth="1"/>
    <col min="9" max="13" width="9.109375" customWidth="1"/>
    <col min="14" max="14" width="11.33203125" customWidth="1"/>
    <col min="15" max="15" width="10.5546875" customWidth="1"/>
    <col min="16" max="18" width="9.109375" customWidth="1"/>
    <col min="19" max="19" width="9.88671875" customWidth="1"/>
    <col min="20" max="20" width="10.6640625" customWidth="1"/>
    <col min="21" max="21" width="10.109375" customWidth="1"/>
  </cols>
  <sheetData>
    <row r="1" spans="1:21" x14ac:dyDescent="0.3">
      <c r="A1" s="30" t="s">
        <v>147</v>
      </c>
    </row>
    <row r="2" spans="1:21" ht="15" thickBot="1" x14ac:dyDescent="0.35"/>
    <row r="3" spans="1:21" x14ac:dyDescent="0.3">
      <c r="A3" s="37" t="s">
        <v>144</v>
      </c>
      <c r="B3" s="38"/>
      <c r="C3" s="38"/>
      <c r="D3" s="38"/>
      <c r="E3" s="38"/>
      <c r="F3" s="38"/>
      <c r="G3" s="39"/>
      <c r="H3" s="37" t="s">
        <v>145</v>
      </c>
      <c r="I3" s="38"/>
      <c r="J3" s="38"/>
      <c r="K3" s="38"/>
      <c r="L3" s="38"/>
      <c r="M3" s="38"/>
      <c r="N3" s="39"/>
      <c r="O3" s="37" t="s">
        <v>138</v>
      </c>
      <c r="P3" s="38"/>
      <c r="Q3" s="38"/>
      <c r="R3" s="38"/>
      <c r="S3" s="38"/>
      <c r="T3" s="38"/>
      <c r="U3" s="39"/>
    </row>
    <row r="4" spans="1:21" x14ac:dyDescent="0.3">
      <c r="A4" s="11"/>
      <c r="B4" s="33" t="s">
        <v>141</v>
      </c>
      <c r="C4" s="34"/>
      <c r="D4" s="33" t="s">
        <v>142</v>
      </c>
      <c r="E4" s="34"/>
      <c r="F4" s="35" t="s">
        <v>143</v>
      </c>
      <c r="G4" s="36"/>
      <c r="H4" s="11"/>
      <c r="I4" s="33" t="s">
        <v>141</v>
      </c>
      <c r="J4" s="34"/>
      <c r="K4" s="33" t="s">
        <v>142</v>
      </c>
      <c r="L4" s="34"/>
      <c r="M4" s="35" t="s">
        <v>143</v>
      </c>
      <c r="N4" s="36"/>
      <c r="O4" s="11"/>
      <c r="P4" s="33" t="s">
        <v>141</v>
      </c>
      <c r="Q4" s="34"/>
      <c r="R4" s="33" t="s">
        <v>142</v>
      </c>
      <c r="S4" s="34"/>
      <c r="T4" s="35" t="s">
        <v>143</v>
      </c>
      <c r="U4" s="36"/>
    </row>
    <row r="5" spans="1:21" x14ac:dyDescent="0.3">
      <c r="A5" s="12" t="s">
        <v>140</v>
      </c>
      <c r="B5" s="1" t="s">
        <v>133</v>
      </c>
      <c r="C5" s="2" t="s">
        <v>134</v>
      </c>
      <c r="D5" s="1" t="s">
        <v>133</v>
      </c>
      <c r="E5" s="3" t="s">
        <v>135</v>
      </c>
      <c r="F5" s="1" t="s">
        <v>136</v>
      </c>
      <c r="G5" s="13" t="s">
        <v>137</v>
      </c>
      <c r="H5" s="12" t="s">
        <v>140</v>
      </c>
      <c r="I5" s="1" t="s">
        <v>133</v>
      </c>
      <c r="J5" s="2" t="s">
        <v>134</v>
      </c>
      <c r="K5" s="1" t="s">
        <v>133</v>
      </c>
      <c r="L5" s="3" t="s">
        <v>135</v>
      </c>
      <c r="M5" s="1" t="s">
        <v>136</v>
      </c>
      <c r="N5" s="13" t="s">
        <v>137</v>
      </c>
      <c r="O5" s="12" t="s">
        <v>140</v>
      </c>
      <c r="P5" s="1" t="s">
        <v>133</v>
      </c>
      <c r="Q5" s="2" t="s">
        <v>134</v>
      </c>
      <c r="R5" s="1" t="s">
        <v>133</v>
      </c>
      <c r="S5" s="3" t="s">
        <v>135</v>
      </c>
      <c r="T5" s="1" t="s">
        <v>136</v>
      </c>
      <c r="U5" s="13" t="s">
        <v>137</v>
      </c>
    </row>
    <row r="6" spans="1:21" x14ac:dyDescent="0.3">
      <c r="A6" s="16" t="s">
        <v>0</v>
      </c>
      <c r="B6" s="24">
        <v>0.313</v>
      </c>
      <c r="C6" s="27">
        <v>0.01</v>
      </c>
      <c r="D6" s="10">
        <f>B6+E6</f>
        <v>0.30905739999999998</v>
      </c>
      <c r="E6" s="27">
        <v>-3.9426000000000001E-3</v>
      </c>
      <c r="F6" s="10">
        <v>0.155441</v>
      </c>
      <c r="G6" s="17" t="s">
        <v>1</v>
      </c>
      <c r="H6" s="16" t="s">
        <v>0</v>
      </c>
      <c r="I6" s="24">
        <v>0.312</v>
      </c>
      <c r="J6" s="27">
        <v>0.01</v>
      </c>
      <c r="K6" s="10">
        <f>I6+L6</f>
        <v>0.30834776000000003</v>
      </c>
      <c r="L6" s="10">
        <v>-3.6522400000000002E-3</v>
      </c>
      <c r="M6" s="24">
        <v>0.13338900000000001</v>
      </c>
      <c r="N6" s="17" t="s">
        <v>1</v>
      </c>
      <c r="O6" s="14" t="s">
        <v>0</v>
      </c>
      <c r="P6" s="4">
        <v>0.307</v>
      </c>
      <c r="Q6" s="5">
        <v>0.01</v>
      </c>
      <c r="R6" s="6">
        <f>P6+S6</f>
        <v>0.30502865000000001</v>
      </c>
      <c r="S6" s="6">
        <v>-1.9713500000000002E-3</v>
      </c>
      <c r="T6" s="4">
        <v>3.8862099999999997E-2</v>
      </c>
      <c r="U6" s="15" t="s">
        <v>1</v>
      </c>
    </row>
    <row r="7" spans="1:21" x14ac:dyDescent="0.3">
      <c r="A7" s="16" t="s">
        <v>0</v>
      </c>
      <c r="B7" s="25">
        <v>2.5000000000000001E-2</v>
      </c>
      <c r="C7" s="28">
        <v>0.01</v>
      </c>
      <c r="D7" s="10">
        <f t="shared" ref="D7:D70" si="0">B7+E7</f>
        <v>2.4728608000000003E-2</v>
      </c>
      <c r="E7" s="28">
        <v>-2.7139200000000002E-4</v>
      </c>
      <c r="F7" s="10">
        <v>7.3653800000000001E-4</v>
      </c>
      <c r="G7" s="17" t="s">
        <v>2</v>
      </c>
      <c r="H7" s="16" t="s">
        <v>0</v>
      </c>
      <c r="I7" s="25">
        <v>3.3000000000000002E-2</v>
      </c>
      <c r="J7" s="28">
        <v>0.01</v>
      </c>
      <c r="K7" s="10">
        <f>I7+L7</f>
        <v>4.0380940000000004E-2</v>
      </c>
      <c r="L7" s="10">
        <v>7.3809399999999999E-3</v>
      </c>
      <c r="M7" s="25">
        <v>0.54478199999999999</v>
      </c>
      <c r="N7" s="17" t="s">
        <v>2</v>
      </c>
      <c r="O7" s="16" t="s">
        <v>0</v>
      </c>
      <c r="P7" s="7">
        <v>3.5999999999999997E-2</v>
      </c>
      <c r="Q7" s="8">
        <v>0.01</v>
      </c>
      <c r="R7" s="9">
        <f t="shared" ref="R7:R70" si="1">P7+S7</f>
        <v>3.2715539999999994E-2</v>
      </c>
      <c r="S7" s="9">
        <v>-3.2844599999999999E-3</v>
      </c>
      <c r="T7" s="7">
        <v>0.107877</v>
      </c>
      <c r="U7" s="17" t="s">
        <v>2</v>
      </c>
    </row>
    <row r="8" spans="1:21" x14ac:dyDescent="0.3">
      <c r="A8" s="16" t="s">
        <v>0</v>
      </c>
      <c r="B8" s="25">
        <v>0.60699999999999998</v>
      </c>
      <c r="C8" s="28">
        <v>0.01</v>
      </c>
      <c r="D8" s="10">
        <f t="shared" si="0"/>
        <v>0.60942949000000002</v>
      </c>
      <c r="E8" s="28">
        <v>2.4294899999999999E-3</v>
      </c>
      <c r="F8" s="10">
        <v>5.9024399999999998E-2</v>
      </c>
      <c r="G8" s="17" t="s">
        <v>3</v>
      </c>
      <c r="H8" s="16" t="s">
        <v>0</v>
      </c>
      <c r="I8" s="25">
        <v>0.58599999999999997</v>
      </c>
      <c r="J8" s="28">
        <v>0.01</v>
      </c>
      <c r="K8" s="10">
        <f t="shared" ref="K8:K71" si="2">I8+L8</f>
        <v>0.58600627403999994</v>
      </c>
      <c r="L8" s="10">
        <v>6.2740399999999998E-6</v>
      </c>
      <c r="M8" s="25">
        <v>3.9363600000000002E-7</v>
      </c>
      <c r="N8" s="17" t="s">
        <v>3</v>
      </c>
      <c r="O8" s="16" t="s">
        <v>0</v>
      </c>
      <c r="P8" s="7">
        <v>0.58499999999999996</v>
      </c>
      <c r="Q8" s="8">
        <v>0.01</v>
      </c>
      <c r="R8" s="9">
        <f t="shared" si="1"/>
        <v>0.58696322000000001</v>
      </c>
      <c r="S8" s="9">
        <v>1.9632199999999999E-3</v>
      </c>
      <c r="T8" s="7">
        <v>3.8542199999999999E-2</v>
      </c>
      <c r="U8" s="17" t="s">
        <v>3</v>
      </c>
    </row>
    <row r="9" spans="1:21" x14ac:dyDescent="0.3">
      <c r="A9" s="16" t="s">
        <v>0</v>
      </c>
      <c r="B9" s="25">
        <v>5.3999999999999999E-2</v>
      </c>
      <c r="C9" s="28">
        <v>0.01</v>
      </c>
      <c r="D9" s="10">
        <f t="shared" si="0"/>
        <v>4.8762279999999998E-2</v>
      </c>
      <c r="E9" s="28">
        <v>-5.2377200000000004E-3</v>
      </c>
      <c r="F9" s="10">
        <v>0.274337</v>
      </c>
      <c r="G9" s="17" t="s">
        <v>4</v>
      </c>
      <c r="H9" s="16" t="s">
        <v>0</v>
      </c>
      <c r="I9" s="25">
        <v>6.6000000000000003E-2</v>
      </c>
      <c r="J9" s="28">
        <v>0.01</v>
      </c>
      <c r="K9" s="10">
        <f t="shared" si="2"/>
        <v>7.67428E-2</v>
      </c>
      <c r="L9" s="10">
        <v>1.07428E-2</v>
      </c>
      <c r="M9" s="25">
        <v>1.1540900000000001</v>
      </c>
      <c r="N9" s="17" t="s">
        <v>4</v>
      </c>
      <c r="O9" s="16" t="s">
        <v>0</v>
      </c>
      <c r="P9" s="7">
        <v>7.0000000000000007E-2</v>
      </c>
      <c r="Q9" s="8">
        <v>0.01</v>
      </c>
      <c r="R9" s="9">
        <f t="shared" si="1"/>
        <v>6.2954140000000006E-2</v>
      </c>
      <c r="S9" s="9">
        <v>-7.0458600000000001E-3</v>
      </c>
      <c r="T9" s="7">
        <v>0.49644100000000002</v>
      </c>
      <c r="U9" s="17" t="s">
        <v>4</v>
      </c>
    </row>
    <row r="10" spans="1:21" x14ac:dyDescent="0.3">
      <c r="A10" s="16" t="s">
        <v>0</v>
      </c>
      <c r="B10" s="25">
        <v>0.311</v>
      </c>
      <c r="C10" s="28">
        <v>0.01</v>
      </c>
      <c r="D10" s="10">
        <f t="shared" si="0"/>
        <v>0.30814327000000002</v>
      </c>
      <c r="E10" s="28">
        <v>-2.85673E-3</v>
      </c>
      <c r="F10" s="10">
        <v>8.1609200000000007E-2</v>
      </c>
      <c r="G10" s="17" t="s">
        <v>5</v>
      </c>
      <c r="H10" s="16" t="s">
        <v>0</v>
      </c>
      <c r="I10" s="25">
        <v>0.308</v>
      </c>
      <c r="J10" s="28">
        <v>0.01</v>
      </c>
      <c r="K10" s="10">
        <f t="shared" si="2"/>
        <v>0.30858491999999998</v>
      </c>
      <c r="L10" s="10">
        <v>5.8491999999999995E-4</v>
      </c>
      <c r="M10" s="25">
        <v>3.4213099999999999E-3</v>
      </c>
      <c r="N10" s="17" t="s">
        <v>5</v>
      </c>
      <c r="O10" s="16" t="s">
        <v>0</v>
      </c>
      <c r="P10" s="7">
        <v>0.30299999999999999</v>
      </c>
      <c r="Q10" s="8">
        <v>0.01</v>
      </c>
      <c r="R10" s="9">
        <f t="shared" si="1"/>
        <v>0.30665304999999998</v>
      </c>
      <c r="S10" s="9">
        <v>3.6530500000000001E-3</v>
      </c>
      <c r="T10" s="7">
        <v>0.13344800000000001</v>
      </c>
      <c r="U10" s="17" t="s">
        <v>5</v>
      </c>
    </row>
    <row r="11" spans="1:21" x14ac:dyDescent="0.3">
      <c r="A11" s="16" t="s">
        <v>0</v>
      </c>
      <c r="B11" s="25">
        <v>0.63</v>
      </c>
      <c r="C11" s="28">
        <v>0.01</v>
      </c>
      <c r="D11" s="10">
        <f t="shared" si="0"/>
        <v>0.63213235999999995</v>
      </c>
      <c r="E11" s="28">
        <v>2.1323599999999998E-3</v>
      </c>
      <c r="F11" s="10">
        <v>4.5469700000000002E-2</v>
      </c>
      <c r="G11" s="17" t="s">
        <v>6</v>
      </c>
      <c r="H11" s="16" t="s">
        <v>0</v>
      </c>
      <c r="I11" s="25">
        <v>0.61499999999999999</v>
      </c>
      <c r="J11" s="28">
        <v>0.01</v>
      </c>
      <c r="K11" s="10">
        <f t="shared" si="2"/>
        <v>0.61646248999999997</v>
      </c>
      <c r="L11" s="10">
        <v>1.4624900000000001E-3</v>
      </c>
      <c r="M11" s="25">
        <v>2.1388600000000001E-2</v>
      </c>
      <c r="N11" s="17" t="s">
        <v>6</v>
      </c>
      <c r="O11" s="16" t="s">
        <v>0</v>
      </c>
      <c r="P11" s="7">
        <v>0.61699999999999999</v>
      </c>
      <c r="Q11" s="8">
        <v>0.01</v>
      </c>
      <c r="R11" s="9">
        <f t="shared" si="1"/>
        <v>0.61735536199999996</v>
      </c>
      <c r="S11" s="9">
        <v>3.5536200000000002E-4</v>
      </c>
      <c r="T11" s="7">
        <v>1.26282E-3</v>
      </c>
      <c r="U11" s="17" t="s">
        <v>6</v>
      </c>
    </row>
    <row r="12" spans="1:21" x14ac:dyDescent="0.3">
      <c r="A12" s="16" t="s">
        <v>0</v>
      </c>
      <c r="B12" s="25">
        <v>5.8000000000000003E-2</v>
      </c>
      <c r="C12" s="28">
        <v>0.01</v>
      </c>
      <c r="D12" s="10">
        <f t="shared" si="0"/>
        <v>4.8322210000000004E-2</v>
      </c>
      <c r="E12" s="28">
        <v>-9.6777900000000004E-3</v>
      </c>
      <c r="F12" s="10">
        <v>0.93659599999999998</v>
      </c>
      <c r="G12" s="17" t="s">
        <v>7</v>
      </c>
      <c r="H12" s="16" t="s">
        <v>0</v>
      </c>
      <c r="I12" s="25">
        <v>7.5999999999999998E-2</v>
      </c>
      <c r="J12" s="28">
        <v>0.01</v>
      </c>
      <c r="K12" s="10">
        <f t="shared" si="2"/>
        <v>5.7024599999999995E-2</v>
      </c>
      <c r="L12" s="10">
        <v>-1.89754E-2</v>
      </c>
      <c r="M12" s="25">
        <v>3.60066</v>
      </c>
      <c r="N12" s="17" t="s">
        <v>7</v>
      </c>
      <c r="O12" s="16" t="s">
        <v>0</v>
      </c>
      <c r="P12" s="7">
        <v>7.8E-2</v>
      </c>
      <c r="Q12" s="8">
        <v>0.01</v>
      </c>
      <c r="R12" s="9">
        <f t="shared" si="1"/>
        <v>5.2468299999999995E-2</v>
      </c>
      <c r="S12" s="9">
        <v>-2.5531700000000001E-2</v>
      </c>
      <c r="T12" s="7">
        <v>6.5186799999999998</v>
      </c>
      <c r="U12" s="17" t="s">
        <v>7</v>
      </c>
    </row>
    <row r="13" spans="1:21" x14ac:dyDescent="0.3">
      <c r="A13" s="16" t="s">
        <v>0</v>
      </c>
      <c r="B13" s="25">
        <v>0.22700000000000001</v>
      </c>
      <c r="C13" s="28">
        <v>0.01</v>
      </c>
      <c r="D13" s="10">
        <f t="shared" si="0"/>
        <v>0.22698908080000002</v>
      </c>
      <c r="E13" s="28">
        <v>-1.09192E-5</v>
      </c>
      <c r="F13" s="10">
        <v>1.1922899999999999E-6</v>
      </c>
      <c r="G13" s="17" t="s">
        <v>8</v>
      </c>
      <c r="H13" s="16" t="s">
        <v>0</v>
      </c>
      <c r="I13" s="7" t="s">
        <v>139</v>
      </c>
      <c r="J13" s="8" t="s">
        <v>139</v>
      </c>
      <c r="K13" s="10"/>
      <c r="L13" s="9"/>
      <c r="M13" s="25"/>
      <c r="N13" s="17" t="s">
        <v>8</v>
      </c>
      <c r="O13" s="16" t="s">
        <v>0</v>
      </c>
      <c r="P13" s="7">
        <v>0.24399999999999999</v>
      </c>
      <c r="Q13" s="8">
        <v>1.4E-2</v>
      </c>
      <c r="R13" s="9">
        <f t="shared" si="1"/>
        <v>0.24467749599999999</v>
      </c>
      <c r="S13" s="9">
        <v>6.7749599999999998E-4</v>
      </c>
      <c r="T13" s="7">
        <v>2.34184E-3</v>
      </c>
      <c r="U13" s="17" t="s">
        <v>8</v>
      </c>
    </row>
    <row r="14" spans="1:21" x14ac:dyDescent="0.3">
      <c r="A14" s="16" t="s">
        <v>0</v>
      </c>
      <c r="B14" s="25">
        <v>0.77200000000000002</v>
      </c>
      <c r="C14" s="28">
        <v>1.2E-2</v>
      </c>
      <c r="D14" s="10">
        <f t="shared" si="0"/>
        <v>0.77200462315000007</v>
      </c>
      <c r="E14" s="28">
        <v>4.6231499999999999E-6</v>
      </c>
      <c r="F14" s="10">
        <v>1.4842700000000001E-7</v>
      </c>
      <c r="G14" s="17" t="s">
        <v>9</v>
      </c>
      <c r="H14" s="16" t="s">
        <v>0</v>
      </c>
      <c r="I14" s="7" t="s">
        <v>139</v>
      </c>
      <c r="J14" s="8" t="s">
        <v>139</v>
      </c>
      <c r="K14" s="10"/>
      <c r="L14" s="9"/>
      <c r="M14" s="25"/>
      <c r="N14" s="17" t="s">
        <v>9</v>
      </c>
      <c r="O14" s="16" t="s">
        <v>0</v>
      </c>
      <c r="P14" s="7">
        <v>0.755</v>
      </c>
      <c r="Q14" s="8">
        <v>2.4E-2</v>
      </c>
      <c r="R14" s="9">
        <f t="shared" si="1"/>
        <v>0.75435420900000005</v>
      </c>
      <c r="S14" s="9">
        <v>-6.4579100000000005E-4</v>
      </c>
      <c r="T14" s="7">
        <v>7.2403799999999998E-4</v>
      </c>
      <c r="U14" s="17" t="s">
        <v>9</v>
      </c>
    </row>
    <row r="15" spans="1:21" x14ac:dyDescent="0.3">
      <c r="A15" s="16" t="s">
        <v>10</v>
      </c>
      <c r="B15" s="25">
        <v>0.34399999999999997</v>
      </c>
      <c r="C15" s="28">
        <v>0.01</v>
      </c>
      <c r="D15" s="10">
        <f t="shared" si="0"/>
        <v>0.34545703</v>
      </c>
      <c r="E15" s="28">
        <v>1.45703E-3</v>
      </c>
      <c r="F15" s="10">
        <v>2.1229399999999999E-2</v>
      </c>
      <c r="G15" s="17" t="s">
        <v>11</v>
      </c>
      <c r="H15" s="16" t="s">
        <v>10</v>
      </c>
      <c r="I15" s="25">
        <v>0.35199999999999998</v>
      </c>
      <c r="J15" s="28">
        <v>0.01</v>
      </c>
      <c r="K15" s="10">
        <f t="shared" si="2"/>
        <v>0.35053127000000001</v>
      </c>
      <c r="L15" s="10">
        <v>-1.4687299999999999E-3</v>
      </c>
      <c r="M15" s="25">
        <v>2.1571799999999999E-2</v>
      </c>
      <c r="N15" s="17" t="s">
        <v>11</v>
      </c>
      <c r="O15" s="16" t="s">
        <v>10</v>
      </c>
      <c r="P15" s="7">
        <v>0.34599999999999997</v>
      </c>
      <c r="Q15" s="8">
        <v>0.01</v>
      </c>
      <c r="R15" s="9">
        <f t="shared" si="1"/>
        <v>0.34749884999999997</v>
      </c>
      <c r="S15" s="9">
        <v>1.4988499999999999E-3</v>
      </c>
      <c r="T15" s="7">
        <v>2.2465499999999999E-2</v>
      </c>
      <c r="U15" s="17" t="s">
        <v>11</v>
      </c>
    </row>
    <row r="16" spans="1:21" x14ac:dyDescent="0.3">
      <c r="A16" s="16" t="s">
        <v>10</v>
      </c>
      <c r="B16" s="25">
        <v>0.65500000000000003</v>
      </c>
      <c r="C16" s="28">
        <v>0.01</v>
      </c>
      <c r="D16" s="10">
        <f t="shared" si="0"/>
        <v>0.65423063599999998</v>
      </c>
      <c r="E16" s="28">
        <v>-7.6936400000000003E-4</v>
      </c>
      <c r="F16" s="10">
        <v>5.9192000000000003E-3</v>
      </c>
      <c r="G16" s="17" t="s">
        <v>12</v>
      </c>
      <c r="H16" s="16" t="s">
        <v>10</v>
      </c>
      <c r="I16" s="25">
        <v>0.64700000000000002</v>
      </c>
      <c r="J16" s="28">
        <v>1.0999999999999999E-2</v>
      </c>
      <c r="K16" s="10">
        <f t="shared" si="2"/>
        <v>0.64796140499999999</v>
      </c>
      <c r="L16" s="10">
        <v>9.6140500000000003E-4</v>
      </c>
      <c r="M16" s="25">
        <v>7.63884E-3</v>
      </c>
      <c r="N16" s="17" t="s">
        <v>12</v>
      </c>
      <c r="O16" s="16" t="s">
        <v>10</v>
      </c>
      <c r="P16" s="7">
        <v>0.65300000000000002</v>
      </c>
      <c r="Q16" s="8">
        <v>1.2E-2</v>
      </c>
      <c r="R16" s="9">
        <f t="shared" si="1"/>
        <v>0.65184938999999997</v>
      </c>
      <c r="S16" s="9">
        <v>-1.15061E-3</v>
      </c>
      <c r="T16" s="7">
        <v>9.1937100000000008E-3</v>
      </c>
      <c r="U16" s="17" t="s">
        <v>12</v>
      </c>
    </row>
    <row r="17" spans="1:21" x14ac:dyDescent="0.3">
      <c r="A17" s="16" t="s">
        <v>10</v>
      </c>
      <c r="B17" s="25">
        <v>4.0000000000000001E-3</v>
      </c>
      <c r="C17" s="28">
        <v>0.03</v>
      </c>
      <c r="D17" s="10">
        <f t="shared" si="0"/>
        <v>3.2700260000000001E-3</v>
      </c>
      <c r="E17" s="28">
        <v>-7.2997399999999999E-4</v>
      </c>
      <c r="F17" s="10">
        <v>5.9206799999999996E-4</v>
      </c>
      <c r="G17" s="17" t="s">
        <v>13</v>
      </c>
      <c r="H17" s="16" t="s">
        <v>10</v>
      </c>
      <c r="I17" s="25">
        <v>4.0000000000000001E-3</v>
      </c>
      <c r="J17" s="28">
        <v>0.03</v>
      </c>
      <c r="K17" s="10">
        <f t="shared" si="2"/>
        <v>3.4441630000000001E-3</v>
      </c>
      <c r="L17" s="10">
        <v>-5.55837E-4</v>
      </c>
      <c r="M17" s="25">
        <v>3.4328400000000002E-4</v>
      </c>
      <c r="N17" s="17" t="s">
        <v>13</v>
      </c>
      <c r="O17" s="16" t="s">
        <v>10</v>
      </c>
      <c r="P17" s="7">
        <v>4.0000000000000001E-3</v>
      </c>
      <c r="Q17" s="8">
        <v>0.03</v>
      </c>
      <c r="R17" s="9">
        <f t="shared" si="1"/>
        <v>3.6922790000000001E-3</v>
      </c>
      <c r="S17" s="9">
        <v>-3.07721E-4</v>
      </c>
      <c r="T17" s="7">
        <v>1.05214E-4</v>
      </c>
      <c r="U17" s="17" t="s">
        <v>13</v>
      </c>
    </row>
    <row r="18" spans="1:21" x14ac:dyDescent="0.3">
      <c r="A18" s="16" t="s">
        <v>10</v>
      </c>
      <c r="B18" s="25">
        <v>3.7999999999999999E-2</v>
      </c>
      <c r="C18" s="28">
        <v>0.03</v>
      </c>
      <c r="D18" s="10">
        <f t="shared" si="0"/>
        <v>4.4858959999999996E-2</v>
      </c>
      <c r="E18" s="28">
        <v>6.8589599999999999E-3</v>
      </c>
      <c r="F18" s="10">
        <v>5.2272600000000002E-2</v>
      </c>
      <c r="G18" s="17" t="s">
        <v>14</v>
      </c>
      <c r="H18" s="16" t="s">
        <v>10</v>
      </c>
      <c r="I18" s="25">
        <v>3.7999999999999999E-2</v>
      </c>
      <c r="J18" s="28">
        <v>0.03</v>
      </c>
      <c r="K18" s="10">
        <f t="shared" si="2"/>
        <v>4.5976779999999995E-2</v>
      </c>
      <c r="L18" s="10">
        <v>7.9767799999999993E-3</v>
      </c>
      <c r="M18" s="25">
        <v>7.0698999999999998E-2</v>
      </c>
      <c r="N18" s="17" t="s">
        <v>14</v>
      </c>
      <c r="O18" s="16" t="s">
        <v>10</v>
      </c>
      <c r="P18" s="7">
        <v>3.7999999999999999E-2</v>
      </c>
      <c r="Q18" s="8">
        <v>0.03</v>
      </c>
      <c r="R18" s="9">
        <f t="shared" si="1"/>
        <v>4.7755489999999998E-2</v>
      </c>
      <c r="S18" s="9">
        <v>9.7554900000000003E-3</v>
      </c>
      <c r="T18" s="7">
        <v>0.105744</v>
      </c>
      <c r="U18" s="17" t="s">
        <v>14</v>
      </c>
    </row>
    <row r="19" spans="1:21" x14ac:dyDescent="0.3">
      <c r="A19" s="16" t="s">
        <v>10</v>
      </c>
      <c r="B19" s="25">
        <v>0.20300000000000001</v>
      </c>
      <c r="C19" s="28">
        <v>1.0999999999999999E-2</v>
      </c>
      <c r="D19" s="10">
        <f t="shared" si="0"/>
        <v>0.20557389000000001</v>
      </c>
      <c r="E19" s="28">
        <v>2.5738900000000001E-3</v>
      </c>
      <c r="F19" s="10">
        <v>5.4751399999999999E-2</v>
      </c>
      <c r="G19" s="17" t="s">
        <v>15</v>
      </c>
      <c r="H19" s="16" t="s">
        <v>10</v>
      </c>
      <c r="I19" s="25">
        <v>0.20300000000000001</v>
      </c>
      <c r="J19" s="28">
        <v>1.0999999999999999E-2</v>
      </c>
      <c r="K19" s="10">
        <f t="shared" si="2"/>
        <v>0.20557354000000003</v>
      </c>
      <c r="L19" s="10">
        <v>2.57354E-3</v>
      </c>
      <c r="M19" s="25">
        <v>5.4736600000000003E-2</v>
      </c>
      <c r="N19" s="17" t="s">
        <v>15</v>
      </c>
      <c r="O19" s="16" t="s">
        <v>10</v>
      </c>
      <c r="P19" s="7">
        <v>0.20300000000000001</v>
      </c>
      <c r="Q19" s="8">
        <v>1.0999999999999999E-2</v>
      </c>
      <c r="R19" s="9">
        <f t="shared" si="1"/>
        <v>0.20891812000000001</v>
      </c>
      <c r="S19" s="9">
        <v>5.9181199999999998E-3</v>
      </c>
      <c r="T19" s="7">
        <v>0.28945500000000002</v>
      </c>
      <c r="U19" s="17" t="s">
        <v>15</v>
      </c>
    </row>
    <row r="20" spans="1:21" x14ac:dyDescent="0.3">
      <c r="A20" s="16" t="s">
        <v>10</v>
      </c>
      <c r="B20" s="25">
        <v>0.38300000000000001</v>
      </c>
      <c r="C20" s="28">
        <v>0.01</v>
      </c>
      <c r="D20" s="10">
        <f t="shared" si="0"/>
        <v>0.38482830000000001</v>
      </c>
      <c r="E20" s="28">
        <v>1.8282999999999999E-3</v>
      </c>
      <c r="F20" s="10">
        <v>3.34268E-2</v>
      </c>
      <c r="G20" s="17" t="s">
        <v>16</v>
      </c>
      <c r="H20" s="16" t="s">
        <v>10</v>
      </c>
      <c r="I20" s="25">
        <v>0.38300000000000001</v>
      </c>
      <c r="J20" s="28">
        <v>0.01</v>
      </c>
      <c r="K20" s="10">
        <f t="shared" si="2"/>
        <v>0.38412242000000002</v>
      </c>
      <c r="L20" s="10">
        <v>1.1224200000000001E-3</v>
      </c>
      <c r="M20" s="25">
        <v>1.25983E-2</v>
      </c>
      <c r="N20" s="17" t="s">
        <v>16</v>
      </c>
      <c r="O20" s="16" t="s">
        <v>10</v>
      </c>
      <c r="P20" s="7">
        <v>0.38300000000000001</v>
      </c>
      <c r="Q20" s="8">
        <v>0.01</v>
      </c>
      <c r="R20" s="9">
        <f t="shared" si="1"/>
        <v>0.383101407</v>
      </c>
      <c r="S20" s="9">
        <v>1.01407E-4</v>
      </c>
      <c r="T20" s="7">
        <v>1.02835E-4</v>
      </c>
      <c r="U20" s="17" t="s">
        <v>16</v>
      </c>
    </row>
    <row r="21" spans="1:21" x14ac:dyDescent="0.3">
      <c r="A21" s="16" t="s">
        <v>10</v>
      </c>
      <c r="B21" s="25">
        <v>0.29799999999999999</v>
      </c>
      <c r="C21" s="28">
        <v>2.5000000000000001E-2</v>
      </c>
      <c r="D21" s="10">
        <f t="shared" si="0"/>
        <v>0.27365259999999997</v>
      </c>
      <c r="E21" s="28">
        <v>-2.4347400000000002E-2</v>
      </c>
      <c r="F21" s="10">
        <v>0.94847300000000001</v>
      </c>
      <c r="G21" s="17" t="s">
        <v>17</v>
      </c>
      <c r="H21" s="16" t="s">
        <v>10</v>
      </c>
      <c r="I21" s="25">
        <v>0.29799999999999999</v>
      </c>
      <c r="J21" s="28">
        <v>2.5000000000000001E-2</v>
      </c>
      <c r="K21" s="10">
        <f t="shared" si="2"/>
        <v>0.27987590000000001</v>
      </c>
      <c r="L21" s="10">
        <v>-1.8124100000000001E-2</v>
      </c>
      <c r="M21" s="25">
        <v>0.52557299999999996</v>
      </c>
      <c r="N21" s="17" t="s">
        <v>17</v>
      </c>
      <c r="O21" s="16" t="s">
        <v>10</v>
      </c>
      <c r="P21" s="7">
        <v>0.29799999999999999</v>
      </c>
      <c r="Q21" s="8">
        <v>2.5000000000000001E-2</v>
      </c>
      <c r="R21" s="9">
        <f t="shared" si="1"/>
        <v>0.27499000000000001</v>
      </c>
      <c r="S21" s="9">
        <v>-2.3009999999999999E-2</v>
      </c>
      <c r="T21" s="7">
        <v>0.84713300000000002</v>
      </c>
      <c r="U21" s="17" t="s">
        <v>17</v>
      </c>
    </row>
    <row r="22" spans="1:21" x14ac:dyDescent="0.3">
      <c r="A22" s="16" t="s">
        <v>10</v>
      </c>
      <c r="B22" s="25">
        <v>6.3E-2</v>
      </c>
      <c r="C22" s="28">
        <v>0.03</v>
      </c>
      <c r="D22" s="10">
        <f t="shared" si="0"/>
        <v>3.6370200000000005E-2</v>
      </c>
      <c r="E22" s="28">
        <v>-2.6629799999999999E-2</v>
      </c>
      <c r="F22" s="10">
        <v>0.78793999999999997</v>
      </c>
      <c r="G22" s="17" t="s">
        <v>18</v>
      </c>
      <c r="H22" s="16" t="s">
        <v>10</v>
      </c>
      <c r="I22" s="25">
        <v>6.3E-2</v>
      </c>
      <c r="J22" s="28">
        <v>0.03</v>
      </c>
      <c r="K22" s="10">
        <f t="shared" si="2"/>
        <v>4.28855E-2</v>
      </c>
      <c r="L22" s="10">
        <v>-2.01145E-2</v>
      </c>
      <c r="M22" s="25">
        <v>0.449546</v>
      </c>
      <c r="N22" s="17" t="s">
        <v>18</v>
      </c>
      <c r="O22" s="16" t="s">
        <v>10</v>
      </c>
      <c r="P22" s="7">
        <v>6.3E-2</v>
      </c>
      <c r="Q22" s="8">
        <v>0.03</v>
      </c>
      <c r="R22" s="9">
        <f t="shared" si="1"/>
        <v>4.1797399999999998E-2</v>
      </c>
      <c r="S22" s="9">
        <v>-2.1202599999999999E-2</v>
      </c>
      <c r="T22" s="7">
        <v>0.499502</v>
      </c>
      <c r="U22" s="17" t="s">
        <v>18</v>
      </c>
    </row>
    <row r="23" spans="1:21" x14ac:dyDescent="0.3">
      <c r="A23" s="16" t="s">
        <v>10</v>
      </c>
      <c r="B23" s="25">
        <v>8.9999999999999993E-3</v>
      </c>
      <c r="C23" s="28">
        <v>0.03</v>
      </c>
      <c r="D23" s="10">
        <f t="shared" si="0"/>
        <v>1.3472499999999995E-3</v>
      </c>
      <c r="E23" s="28">
        <v>-7.6527499999999998E-3</v>
      </c>
      <c r="F23" s="10">
        <v>6.5071799999999999E-2</v>
      </c>
      <c r="G23" s="17" t="s">
        <v>19</v>
      </c>
      <c r="H23" s="16" t="s">
        <v>10</v>
      </c>
      <c r="I23" s="25">
        <v>8.9999999999999993E-3</v>
      </c>
      <c r="J23" s="28">
        <v>0.03</v>
      </c>
      <c r="K23" s="10">
        <f t="shared" si="2"/>
        <v>1.8515799999999994E-3</v>
      </c>
      <c r="L23" s="10">
        <v>-7.1484199999999999E-3</v>
      </c>
      <c r="M23" s="25">
        <v>5.67777E-2</v>
      </c>
      <c r="N23" s="17" t="s">
        <v>19</v>
      </c>
      <c r="O23" s="16" t="s">
        <v>10</v>
      </c>
      <c r="P23" s="7">
        <v>8.9999999999999993E-3</v>
      </c>
      <c r="Q23" s="8">
        <v>0.03</v>
      </c>
      <c r="R23" s="9">
        <f t="shared" si="1"/>
        <v>1.7960999999999993E-3</v>
      </c>
      <c r="S23" s="9">
        <v>-7.2039000000000001E-3</v>
      </c>
      <c r="T23" s="7">
        <v>5.7662400000000003E-2</v>
      </c>
      <c r="U23" s="17" t="s">
        <v>19</v>
      </c>
    </row>
    <row r="24" spans="1:21" x14ac:dyDescent="0.3">
      <c r="A24" s="16" t="s">
        <v>20</v>
      </c>
      <c r="B24" s="25">
        <v>0.01</v>
      </c>
      <c r="C24" s="28">
        <v>0.01</v>
      </c>
      <c r="D24" s="10">
        <f t="shared" si="0"/>
        <v>9.1989740000000004E-3</v>
      </c>
      <c r="E24" s="28">
        <v>-8.0102600000000004E-4</v>
      </c>
      <c r="F24" s="10">
        <v>6.4164299999999999E-3</v>
      </c>
      <c r="G24" s="17" t="s">
        <v>21</v>
      </c>
      <c r="H24" s="16" t="s">
        <v>20</v>
      </c>
      <c r="I24" s="25">
        <v>7.0000000000000001E-3</v>
      </c>
      <c r="J24" s="28">
        <v>0.01</v>
      </c>
      <c r="K24" s="10">
        <f t="shared" si="2"/>
        <v>9.8906900000000006E-3</v>
      </c>
      <c r="L24" s="10">
        <v>2.89069E-3</v>
      </c>
      <c r="M24" s="25">
        <v>8.3561099999999999E-2</v>
      </c>
      <c r="N24" s="17" t="s">
        <v>21</v>
      </c>
      <c r="O24" s="16" t="s">
        <v>20</v>
      </c>
      <c r="P24" s="7">
        <v>5.0000000000000001E-3</v>
      </c>
      <c r="Q24" s="8">
        <v>0.01</v>
      </c>
      <c r="R24" s="9">
        <f t="shared" si="1"/>
        <v>9.0501599999999998E-3</v>
      </c>
      <c r="S24" s="9">
        <v>4.0501599999999997E-3</v>
      </c>
      <c r="T24" s="7">
        <v>0.16403799999999999</v>
      </c>
      <c r="U24" s="17" t="s">
        <v>21</v>
      </c>
    </row>
    <row r="25" spans="1:21" x14ac:dyDescent="0.3">
      <c r="A25" s="16" t="s">
        <v>20</v>
      </c>
      <c r="B25" s="25">
        <v>1.0999999999999999E-2</v>
      </c>
      <c r="C25" s="28">
        <v>0.01</v>
      </c>
      <c r="D25" s="10">
        <f t="shared" si="0"/>
        <v>7.2539999999999931E-4</v>
      </c>
      <c r="E25" s="28">
        <v>-1.02746E-2</v>
      </c>
      <c r="F25" s="10">
        <v>1.0556700000000001</v>
      </c>
      <c r="G25" s="17" t="s">
        <v>22</v>
      </c>
      <c r="H25" s="16" t="s">
        <v>20</v>
      </c>
      <c r="I25" s="25">
        <v>1.7999999999999999E-2</v>
      </c>
      <c r="J25" s="28">
        <v>0.01</v>
      </c>
      <c r="K25" s="10">
        <f t="shared" si="2"/>
        <v>1.7955999999999979E-3</v>
      </c>
      <c r="L25" s="10">
        <v>-1.6204400000000001E-2</v>
      </c>
      <c r="M25" s="25">
        <v>2.6258300000000001</v>
      </c>
      <c r="N25" s="17" t="s">
        <v>22</v>
      </c>
      <c r="O25" s="16" t="s">
        <v>20</v>
      </c>
      <c r="P25" s="7">
        <v>1.2E-2</v>
      </c>
      <c r="Q25" s="8">
        <v>0.01</v>
      </c>
      <c r="R25" s="9">
        <f t="shared" si="1"/>
        <v>9.0759999999999973E-4</v>
      </c>
      <c r="S25" s="9">
        <v>-1.1092400000000001E-2</v>
      </c>
      <c r="T25" s="7">
        <v>1.23041</v>
      </c>
      <c r="U25" s="17" t="s">
        <v>22</v>
      </c>
    </row>
    <row r="26" spans="1:21" x14ac:dyDescent="0.3">
      <c r="A26" s="16" t="s">
        <v>20</v>
      </c>
      <c r="B26" s="25">
        <v>0.90300000000000002</v>
      </c>
      <c r="C26" s="28">
        <v>0.01</v>
      </c>
      <c r="D26" s="10">
        <f t="shared" si="0"/>
        <v>0.90315686500000003</v>
      </c>
      <c r="E26" s="28">
        <v>1.5686500000000001E-4</v>
      </c>
      <c r="F26" s="10">
        <v>2.4606500000000001E-4</v>
      </c>
      <c r="G26" s="17" t="s">
        <v>23</v>
      </c>
      <c r="H26" s="16" t="s">
        <v>20</v>
      </c>
      <c r="I26" s="25">
        <v>0.877</v>
      </c>
      <c r="J26" s="28">
        <v>0.01</v>
      </c>
      <c r="K26" s="10">
        <f t="shared" si="2"/>
        <v>0.87759387</v>
      </c>
      <c r="L26" s="10">
        <v>5.9387000000000003E-4</v>
      </c>
      <c r="M26" s="25">
        <v>3.52682E-3</v>
      </c>
      <c r="N26" s="17" t="s">
        <v>23</v>
      </c>
      <c r="O26" s="16" t="s">
        <v>20</v>
      </c>
      <c r="P26" s="7">
        <v>0.89200000000000002</v>
      </c>
      <c r="Q26" s="8">
        <v>0.01</v>
      </c>
      <c r="R26" s="9">
        <f t="shared" si="1"/>
        <v>0.89206844009999997</v>
      </c>
      <c r="S26" s="9">
        <v>6.8440099999999995E-5</v>
      </c>
      <c r="T26" s="7">
        <v>4.68405E-5</v>
      </c>
      <c r="U26" s="17" t="s">
        <v>23</v>
      </c>
    </row>
    <row r="27" spans="1:21" x14ac:dyDescent="0.3">
      <c r="A27" s="16" t="s">
        <v>20</v>
      </c>
      <c r="B27" s="25">
        <v>7.2999999999999995E-2</v>
      </c>
      <c r="C27" s="28">
        <v>0.01</v>
      </c>
      <c r="D27" s="10">
        <f t="shared" si="0"/>
        <v>7.121885E-2</v>
      </c>
      <c r="E27" s="28">
        <v>-1.78115E-3</v>
      </c>
      <c r="F27" s="10">
        <v>3.1725000000000003E-2</v>
      </c>
      <c r="G27" s="17" t="s">
        <v>24</v>
      </c>
      <c r="H27" s="16" t="s">
        <v>20</v>
      </c>
      <c r="I27" s="25">
        <v>9.6000000000000002E-2</v>
      </c>
      <c r="J27" s="28">
        <v>0.01</v>
      </c>
      <c r="K27" s="10">
        <f t="shared" si="2"/>
        <v>9.0229480000000001E-2</v>
      </c>
      <c r="L27" s="10">
        <v>-5.7705200000000003E-3</v>
      </c>
      <c r="M27" s="25">
        <v>0.33299000000000001</v>
      </c>
      <c r="N27" s="17" t="s">
        <v>24</v>
      </c>
      <c r="O27" s="16" t="s">
        <v>20</v>
      </c>
      <c r="P27" s="7">
        <v>8.8999999999999996E-2</v>
      </c>
      <c r="Q27" s="8">
        <v>0.01</v>
      </c>
      <c r="R27" s="9">
        <f t="shared" si="1"/>
        <v>8.8004133999999998E-2</v>
      </c>
      <c r="S27" s="9">
        <v>-9.9586599999999998E-4</v>
      </c>
      <c r="T27" s="7">
        <v>9.9174899999999993E-3</v>
      </c>
      <c r="U27" s="17" t="s">
        <v>24</v>
      </c>
    </row>
    <row r="28" spans="1:21" x14ac:dyDescent="0.3">
      <c r="A28" s="16" t="s">
        <v>20</v>
      </c>
      <c r="B28" s="25">
        <v>0.311</v>
      </c>
      <c r="C28" s="28">
        <v>0.01</v>
      </c>
      <c r="D28" s="10">
        <f t="shared" si="0"/>
        <v>0.32481719999999997</v>
      </c>
      <c r="E28" s="28">
        <v>1.38172E-2</v>
      </c>
      <c r="F28" s="10">
        <v>1.90916</v>
      </c>
      <c r="G28" s="17" t="s">
        <v>25</v>
      </c>
      <c r="H28" s="16" t="s">
        <v>20</v>
      </c>
      <c r="I28" s="25">
        <v>0.32300000000000001</v>
      </c>
      <c r="J28" s="28">
        <v>6.5000000000000002E-2</v>
      </c>
      <c r="K28" s="10">
        <f t="shared" si="2"/>
        <v>0.33422190000000002</v>
      </c>
      <c r="L28" s="10">
        <v>1.12219E-2</v>
      </c>
      <c r="M28" s="25">
        <v>2.9806200000000001E-2</v>
      </c>
      <c r="N28" s="17" t="s">
        <v>25</v>
      </c>
      <c r="O28" s="16" t="s">
        <v>20</v>
      </c>
      <c r="P28" s="7">
        <v>0.31900000000000001</v>
      </c>
      <c r="Q28" s="8">
        <v>7.3999999999999996E-2</v>
      </c>
      <c r="R28" s="9">
        <f t="shared" si="1"/>
        <v>0.33208120000000002</v>
      </c>
      <c r="S28" s="9">
        <v>1.3081199999999999E-2</v>
      </c>
      <c r="T28" s="7">
        <v>3.1248700000000001E-2</v>
      </c>
      <c r="U28" s="17" t="s">
        <v>25</v>
      </c>
    </row>
    <row r="29" spans="1:21" x14ac:dyDescent="0.3">
      <c r="A29" s="16" t="s">
        <v>20</v>
      </c>
      <c r="B29" s="25">
        <v>0.68799999999999994</v>
      </c>
      <c r="C29" s="28">
        <v>0.01</v>
      </c>
      <c r="D29" s="10">
        <f t="shared" si="0"/>
        <v>0.68141357999999996</v>
      </c>
      <c r="E29" s="28">
        <v>-6.5864199999999999E-3</v>
      </c>
      <c r="F29" s="10">
        <v>0.433809</v>
      </c>
      <c r="G29" s="17" t="s">
        <v>26</v>
      </c>
      <c r="H29" s="16" t="s">
        <v>20</v>
      </c>
      <c r="I29" s="25">
        <v>0.67600000000000005</v>
      </c>
      <c r="J29" s="28">
        <v>0.10199999999999999</v>
      </c>
      <c r="K29" s="10">
        <f t="shared" si="2"/>
        <v>0.66204970000000007</v>
      </c>
      <c r="L29" s="10">
        <v>-1.3950300000000001E-2</v>
      </c>
      <c r="M29" s="25">
        <v>1.87055E-2</v>
      </c>
      <c r="N29" s="17" t="s">
        <v>26</v>
      </c>
      <c r="O29" s="16" t="s">
        <v>20</v>
      </c>
      <c r="P29" s="7">
        <v>0.68</v>
      </c>
      <c r="Q29" s="8">
        <v>0.11700000000000001</v>
      </c>
      <c r="R29" s="9">
        <f t="shared" si="1"/>
        <v>0.66363670000000008</v>
      </c>
      <c r="S29" s="9">
        <v>-1.6363300000000001E-2</v>
      </c>
      <c r="T29" s="7">
        <v>1.9560000000000001E-2</v>
      </c>
      <c r="U29" s="17" t="s">
        <v>26</v>
      </c>
    </row>
    <row r="30" spans="1:21" x14ac:dyDescent="0.3">
      <c r="A30" s="16" t="s">
        <v>20</v>
      </c>
      <c r="B30" s="25">
        <v>7.0000000000000001E-3</v>
      </c>
      <c r="C30" s="28">
        <v>0.03</v>
      </c>
      <c r="D30" s="10">
        <f t="shared" si="0"/>
        <v>3.0846900000000002E-3</v>
      </c>
      <c r="E30" s="28">
        <v>-3.91531E-3</v>
      </c>
      <c r="F30" s="10">
        <v>1.70329E-2</v>
      </c>
      <c r="G30" s="17" t="s">
        <v>27</v>
      </c>
      <c r="H30" s="16" t="s">
        <v>20</v>
      </c>
      <c r="I30" s="25">
        <v>7.0000000000000001E-3</v>
      </c>
      <c r="J30" s="28">
        <v>0.03</v>
      </c>
      <c r="K30" s="10">
        <f t="shared" si="2"/>
        <v>3.4831800000000002E-3</v>
      </c>
      <c r="L30" s="10">
        <v>-3.5168199999999999E-3</v>
      </c>
      <c r="M30" s="25">
        <v>1.3742300000000001E-2</v>
      </c>
      <c r="N30" s="17" t="s">
        <v>27</v>
      </c>
      <c r="O30" s="16" t="s">
        <v>20</v>
      </c>
      <c r="P30" s="7">
        <v>7.0000000000000001E-3</v>
      </c>
      <c r="Q30" s="8">
        <v>0.03</v>
      </c>
      <c r="R30" s="9">
        <f t="shared" si="1"/>
        <v>3.14788E-3</v>
      </c>
      <c r="S30" s="9">
        <v>-3.8521200000000001E-3</v>
      </c>
      <c r="T30" s="7">
        <v>1.6487600000000002E-2</v>
      </c>
      <c r="U30" s="17" t="s">
        <v>27</v>
      </c>
    </row>
    <row r="31" spans="1:21" x14ac:dyDescent="0.3">
      <c r="A31" s="16" t="s">
        <v>20</v>
      </c>
      <c r="B31" s="25">
        <v>0.28299999999999997</v>
      </c>
      <c r="C31" s="28">
        <v>3.5000000000000003E-2</v>
      </c>
      <c r="D31" s="10">
        <f t="shared" si="0"/>
        <v>0.30974659999999998</v>
      </c>
      <c r="E31" s="28">
        <v>2.6746599999999999E-2</v>
      </c>
      <c r="F31" s="10">
        <v>0.58398399999999995</v>
      </c>
      <c r="G31" s="17" t="s">
        <v>28</v>
      </c>
      <c r="H31" s="16" t="s">
        <v>20</v>
      </c>
      <c r="I31" s="25">
        <v>0.28299999999999997</v>
      </c>
      <c r="J31" s="28">
        <v>3.5000000000000003E-2</v>
      </c>
      <c r="K31" s="10">
        <f t="shared" si="2"/>
        <v>0.31850649999999997</v>
      </c>
      <c r="L31" s="10">
        <v>3.5506500000000003E-2</v>
      </c>
      <c r="M31" s="25">
        <v>1.02915</v>
      </c>
      <c r="N31" s="17" t="s">
        <v>28</v>
      </c>
      <c r="O31" s="16" t="s">
        <v>20</v>
      </c>
      <c r="P31" s="7">
        <v>0.28299999999999997</v>
      </c>
      <c r="Q31" s="8">
        <v>3.5000000000000003E-2</v>
      </c>
      <c r="R31" s="9">
        <f t="shared" si="1"/>
        <v>0.31696339999999995</v>
      </c>
      <c r="S31" s="9">
        <v>3.3963399999999998E-2</v>
      </c>
      <c r="T31" s="7">
        <v>0.94164300000000001</v>
      </c>
      <c r="U31" s="17" t="s">
        <v>28</v>
      </c>
    </row>
    <row r="32" spans="1:21" x14ac:dyDescent="0.3">
      <c r="A32" s="16" t="s">
        <v>20</v>
      </c>
      <c r="B32" s="25">
        <v>0.67700000000000005</v>
      </c>
      <c r="C32" s="28">
        <v>3.7999999999999999E-2</v>
      </c>
      <c r="D32" s="10">
        <f t="shared" si="0"/>
        <v>0.66014890000000004</v>
      </c>
      <c r="E32" s="28">
        <v>-1.6851100000000001E-2</v>
      </c>
      <c r="F32" s="10">
        <v>0.19664799999999999</v>
      </c>
      <c r="G32" s="17" t="s">
        <v>29</v>
      </c>
      <c r="H32" s="16" t="s">
        <v>20</v>
      </c>
      <c r="I32" s="25">
        <v>0.67700000000000005</v>
      </c>
      <c r="J32" s="28">
        <v>3.7999999999999999E-2</v>
      </c>
      <c r="K32" s="10">
        <f t="shared" si="2"/>
        <v>0.65181110000000009</v>
      </c>
      <c r="L32" s="10">
        <v>-2.51889E-2</v>
      </c>
      <c r="M32" s="25">
        <v>0.439392</v>
      </c>
      <c r="N32" s="17" t="s">
        <v>29</v>
      </c>
      <c r="O32" s="16" t="s">
        <v>20</v>
      </c>
      <c r="P32" s="7">
        <v>0.67700000000000005</v>
      </c>
      <c r="Q32" s="8">
        <v>3.7999999999999999E-2</v>
      </c>
      <c r="R32" s="9">
        <f t="shared" si="1"/>
        <v>0.65334610000000004</v>
      </c>
      <c r="S32" s="9">
        <v>-2.3653899999999999E-2</v>
      </c>
      <c r="T32" s="7">
        <v>0.38747100000000001</v>
      </c>
      <c r="U32" s="17" t="s">
        <v>29</v>
      </c>
    </row>
    <row r="33" spans="1:21" x14ac:dyDescent="0.3">
      <c r="A33" s="16" t="s">
        <v>20</v>
      </c>
      <c r="B33" s="25">
        <v>3.3000000000000002E-2</v>
      </c>
      <c r="C33" s="28">
        <v>0.03</v>
      </c>
      <c r="D33" s="10">
        <f t="shared" si="0"/>
        <v>5.01307E-2</v>
      </c>
      <c r="E33" s="28">
        <v>1.7130699999999999E-2</v>
      </c>
      <c r="F33" s="10">
        <v>0.326069</v>
      </c>
      <c r="G33" s="17" t="s">
        <v>24</v>
      </c>
      <c r="H33" s="16" t="s">
        <v>20</v>
      </c>
      <c r="I33" s="25">
        <v>3.3000000000000002E-2</v>
      </c>
      <c r="J33" s="28">
        <v>0.03</v>
      </c>
      <c r="K33" s="10">
        <f t="shared" si="2"/>
        <v>6.3498899999999997E-2</v>
      </c>
      <c r="L33" s="10">
        <v>3.0498899999999999E-2</v>
      </c>
      <c r="M33" s="25">
        <v>1.0335300000000001</v>
      </c>
      <c r="N33" s="17" t="s">
        <v>24</v>
      </c>
      <c r="O33" s="16" t="s">
        <v>20</v>
      </c>
      <c r="P33" s="7">
        <v>3.3000000000000002E-2</v>
      </c>
      <c r="Q33" s="8">
        <v>0.03</v>
      </c>
      <c r="R33" s="9">
        <f t="shared" si="1"/>
        <v>6.1303999999999997E-2</v>
      </c>
      <c r="S33" s="9">
        <v>2.8303999999999999E-2</v>
      </c>
      <c r="T33" s="7">
        <v>0.89013200000000003</v>
      </c>
      <c r="U33" s="17" t="s">
        <v>24</v>
      </c>
    </row>
    <row r="34" spans="1:21" x14ac:dyDescent="0.3">
      <c r="A34" s="16" t="s">
        <v>30</v>
      </c>
      <c r="B34" s="25">
        <v>0.317</v>
      </c>
      <c r="C34" s="28">
        <v>0.01</v>
      </c>
      <c r="D34" s="10">
        <f t="shared" si="0"/>
        <v>0.31666941199999998</v>
      </c>
      <c r="E34" s="28">
        <v>-3.3058799999999999E-4</v>
      </c>
      <c r="F34" s="10">
        <v>1.09289E-3</v>
      </c>
      <c r="G34" s="17" t="s">
        <v>31</v>
      </c>
      <c r="H34" s="16" t="s">
        <v>30</v>
      </c>
      <c r="I34" s="25">
        <v>0.32</v>
      </c>
      <c r="J34" s="28">
        <v>0.01</v>
      </c>
      <c r="K34" s="10">
        <f t="shared" si="2"/>
        <v>0.31911140799999999</v>
      </c>
      <c r="L34" s="10">
        <v>-8.8859200000000001E-4</v>
      </c>
      <c r="M34" s="25">
        <v>7.8959700000000004E-3</v>
      </c>
      <c r="N34" s="17" t="s">
        <v>31</v>
      </c>
      <c r="O34" s="16" t="s">
        <v>30</v>
      </c>
      <c r="P34" s="7">
        <v>0.316</v>
      </c>
      <c r="Q34" s="8">
        <v>0.01</v>
      </c>
      <c r="R34" s="9">
        <f t="shared" si="1"/>
        <v>0.31488038000000002</v>
      </c>
      <c r="S34" s="9">
        <v>-1.11962E-3</v>
      </c>
      <c r="T34" s="7">
        <v>1.2535599999999999E-2</v>
      </c>
      <c r="U34" s="17" t="s">
        <v>31</v>
      </c>
    </row>
    <row r="35" spans="1:21" x14ac:dyDescent="0.3">
      <c r="A35" s="16" t="s">
        <v>30</v>
      </c>
      <c r="B35" s="25">
        <v>0.63100000000000001</v>
      </c>
      <c r="C35" s="28">
        <v>0.01</v>
      </c>
      <c r="D35" s="10">
        <f t="shared" si="0"/>
        <v>0.63133208699999999</v>
      </c>
      <c r="E35" s="28">
        <v>3.3208700000000001E-4</v>
      </c>
      <c r="F35" s="10">
        <v>1.1028100000000001E-3</v>
      </c>
      <c r="G35" s="17" t="s">
        <v>32</v>
      </c>
      <c r="H35" s="16" t="s">
        <v>30</v>
      </c>
      <c r="I35" s="25">
        <v>0.62</v>
      </c>
      <c r="J35" s="28">
        <v>0.01</v>
      </c>
      <c r="K35" s="10">
        <f t="shared" si="2"/>
        <v>0.62096812099999998</v>
      </c>
      <c r="L35" s="10">
        <v>9.6812099999999996E-4</v>
      </c>
      <c r="M35" s="25">
        <v>9.3725900000000001E-3</v>
      </c>
      <c r="N35" s="17" t="s">
        <v>32</v>
      </c>
      <c r="O35" s="16" t="s">
        <v>30</v>
      </c>
      <c r="P35" s="7">
        <v>0.624</v>
      </c>
      <c r="Q35" s="8">
        <v>0.01</v>
      </c>
      <c r="R35" s="9">
        <f t="shared" si="1"/>
        <v>0.62510748000000005</v>
      </c>
      <c r="S35" s="9">
        <v>1.1074800000000001E-3</v>
      </c>
      <c r="T35" s="7">
        <v>1.2265099999999999E-2</v>
      </c>
      <c r="U35" s="17" t="s">
        <v>32</v>
      </c>
    </row>
    <row r="36" spans="1:21" x14ac:dyDescent="0.3">
      <c r="A36" s="16" t="s">
        <v>30</v>
      </c>
      <c r="B36" s="25">
        <v>0.05</v>
      </c>
      <c r="C36" s="28">
        <v>0.01</v>
      </c>
      <c r="D36" s="10">
        <f t="shared" si="0"/>
        <v>4.780417E-2</v>
      </c>
      <c r="E36" s="28">
        <v>-2.1958300000000002E-3</v>
      </c>
      <c r="F36" s="10">
        <v>4.8216599999999998E-2</v>
      </c>
      <c r="G36" s="17" t="s">
        <v>33</v>
      </c>
      <c r="H36" s="16" t="s">
        <v>30</v>
      </c>
      <c r="I36" s="25">
        <v>5.8000000000000003E-2</v>
      </c>
      <c r="J36" s="28">
        <v>0.01</v>
      </c>
      <c r="K36" s="10">
        <f t="shared" si="2"/>
        <v>5.1877670000000001E-2</v>
      </c>
      <c r="L36" s="10">
        <v>-6.1223299999999996E-3</v>
      </c>
      <c r="M36" s="25">
        <v>0.37483</v>
      </c>
      <c r="N36" s="17" t="s">
        <v>33</v>
      </c>
      <c r="O36" s="16" t="s">
        <v>30</v>
      </c>
      <c r="P36" s="7">
        <v>5.8999999999999997E-2</v>
      </c>
      <c r="Q36" s="8">
        <v>0.01</v>
      </c>
      <c r="R36" s="9">
        <f t="shared" si="1"/>
        <v>5.253265E-2</v>
      </c>
      <c r="S36" s="9">
        <v>-6.4673500000000002E-3</v>
      </c>
      <c r="T36" s="7">
        <v>0.41826600000000003</v>
      </c>
      <c r="U36" s="17" t="s">
        <v>33</v>
      </c>
    </row>
    <row r="37" spans="1:21" x14ac:dyDescent="0.3">
      <c r="A37" s="16" t="s">
        <v>30</v>
      </c>
      <c r="B37" s="25">
        <v>0.317</v>
      </c>
      <c r="C37" s="28">
        <v>0.01</v>
      </c>
      <c r="D37" s="10">
        <f t="shared" si="0"/>
        <v>0.31411853000000001</v>
      </c>
      <c r="E37" s="28">
        <v>-2.8814700000000001E-3</v>
      </c>
      <c r="F37" s="10">
        <v>8.3028500000000005E-2</v>
      </c>
      <c r="G37" s="17" t="s">
        <v>34</v>
      </c>
      <c r="H37" s="16" t="s">
        <v>30</v>
      </c>
      <c r="I37" s="25">
        <v>0.31900000000000001</v>
      </c>
      <c r="J37" s="28">
        <v>0.01</v>
      </c>
      <c r="K37" s="10">
        <f t="shared" si="2"/>
        <v>0.31745531999999999</v>
      </c>
      <c r="L37" s="10">
        <v>-1.5446800000000001E-3</v>
      </c>
      <c r="M37" s="25">
        <v>2.38604E-2</v>
      </c>
      <c r="N37" s="17" t="s">
        <v>34</v>
      </c>
      <c r="O37" s="16" t="s">
        <v>30</v>
      </c>
      <c r="P37" s="7">
        <v>0.317</v>
      </c>
      <c r="Q37" s="8">
        <v>0.01</v>
      </c>
      <c r="R37" s="9">
        <f t="shared" si="1"/>
        <v>0.31730597399999999</v>
      </c>
      <c r="S37" s="9">
        <v>3.0597399999999998E-4</v>
      </c>
      <c r="T37" s="7">
        <v>9.3620200000000002E-4</v>
      </c>
      <c r="U37" s="17" t="s">
        <v>34</v>
      </c>
    </row>
    <row r="38" spans="1:21" x14ac:dyDescent="0.3">
      <c r="A38" s="16" t="s">
        <v>30</v>
      </c>
      <c r="B38" s="25">
        <v>0.624</v>
      </c>
      <c r="C38" s="28">
        <v>0.01</v>
      </c>
      <c r="D38" s="10">
        <f t="shared" si="0"/>
        <v>0.62624648999999999</v>
      </c>
      <c r="E38" s="28">
        <v>2.2464899999999999E-3</v>
      </c>
      <c r="F38" s="10">
        <v>5.0467400000000003E-2</v>
      </c>
      <c r="G38" s="17" t="s">
        <v>35</v>
      </c>
      <c r="H38" s="16" t="s">
        <v>30</v>
      </c>
      <c r="I38" s="25">
        <v>0.61599999999999999</v>
      </c>
      <c r="J38" s="28">
        <v>0.01</v>
      </c>
      <c r="K38" s="10">
        <f t="shared" si="2"/>
        <v>0.61774549000000001</v>
      </c>
      <c r="L38" s="10">
        <v>1.7454899999999999E-3</v>
      </c>
      <c r="M38" s="25">
        <v>3.0467299999999999E-2</v>
      </c>
      <c r="N38" s="17" t="s">
        <v>35</v>
      </c>
      <c r="O38" s="16" t="s">
        <v>30</v>
      </c>
      <c r="P38" s="7">
        <v>0.623</v>
      </c>
      <c r="Q38" s="8">
        <v>0.01</v>
      </c>
      <c r="R38" s="9">
        <f t="shared" si="1"/>
        <v>0.62336826300000003</v>
      </c>
      <c r="S38" s="9">
        <v>3.6826300000000002E-4</v>
      </c>
      <c r="T38" s="7">
        <v>1.3561700000000001E-3</v>
      </c>
      <c r="U38" s="17" t="s">
        <v>35</v>
      </c>
    </row>
    <row r="39" spans="1:21" x14ac:dyDescent="0.3">
      <c r="A39" s="16" t="s">
        <v>30</v>
      </c>
      <c r="B39" s="25">
        <v>5.8000000000000003E-2</v>
      </c>
      <c r="C39" s="28">
        <v>0.01</v>
      </c>
      <c r="D39" s="10">
        <f t="shared" si="0"/>
        <v>4.7419100000000006E-2</v>
      </c>
      <c r="E39" s="28">
        <v>-1.0580900000000001E-2</v>
      </c>
      <c r="F39" s="10">
        <v>1.1195600000000001</v>
      </c>
      <c r="G39" s="17" t="s">
        <v>36</v>
      </c>
      <c r="H39" s="16" t="s">
        <v>30</v>
      </c>
      <c r="I39" s="25">
        <v>6.3E-2</v>
      </c>
      <c r="J39" s="28">
        <v>0.01</v>
      </c>
      <c r="K39" s="10">
        <f t="shared" si="2"/>
        <v>5.1608399999999999E-2</v>
      </c>
      <c r="L39" s="10">
        <v>-1.13916E-2</v>
      </c>
      <c r="M39" s="25">
        <v>1.2976799999999999</v>
      </c>
      <c r="N39" s="17" t="s">
        <v>36</v>
      </c>
      <c r="O39" s="16" t="s">
        <v>30</v>
      </c>
      <c r="P39" s="7">
        <v>5.8999999999999997E-2</v>
      </c>
      <c r="Q39" s="8">
        <v>0.01</v>
      </c>
      <c r="R39" s="9">
        <f t="shared" si="1"/>
        <v>5.2815219999999996E-2</v>
      </c>
      <c r="S39" s="9">
        <v>-6.18478E-3</v>
      </c>
      <c r="T39" s="7">
        <v>0.38251499999999999</v>
      </c>
      <c r="U39" s="17" t="s">
        <v>36</v>
      </c>
    </row>
    <row r="40" spans="1:21" x14ac:dyDescent="0.3">
      <c r="A40" s="16" t="s">
        <v>37</v>
      </c>
      <c r="B40" s="25">
        <v>2.3E-2</v>
      </c>
      <c r="C40" s="28">
        <v>0.02</v>
      </c>
      <c r="D40" s="10">
        <f t="shared" si="0"/>
        <v>2.6148539999999998E-2</v>
      </c>
      <c r="E40" s="28">
        <v>3.14854E-3</v>
      </c>
      <c r="F40" s="10">
        <v>2.4783199999999998E-2</v>
      </c>
      <c r="G40" s="17" t="s">
        <v>38</v>
      </c>
      <c r="H40" s="16" t="s">
        <v>37</v>
      </c>
      <c r="I40" s="25">
        <v>2.9000000000000001E-2</v>
      </c>
      <c r="J40" s="28">
        <v>0.02</v>
      </c>
      <c r="K40" s="10">
        <f t="shared" si="2"/>
        <v>4.3639299999999999E-2</v>
      </c>
      <c r="L40" s="10">
        <v>1.4639299999999999E-2</v>
      </c>
      <c r="M40" s="25">
        <v>0.535771</v>
      </c>
      <c r="N40" s="17" t="s">
        <v>38</v>
      </c>
      <c r="O40" s="16" t="s">
        <v>37</v>
      </c>
      <c r="P40" s="7">
        <v>2.3E-2</v>
      </c>
      <c r="Q40" s="8">
        <v>0.02</v>
      </c>
      <c r="R40" s="9">
        <f t="shared" si="1"/>
        <v>2.9191019999999998E-2</v>
      </c>
      <c r="S40" s="9">
        <v>6.1910200000000002E-3</v>
      </c>
      <c r="T40" s="7">
        <v>9.5821699999999996E-2</v>
      </c>
      <c r="U40" s="17" t="s">
        <v>38</v>
      </c>
    </row>
    <row r="41" spans="1:21" x14ac:dyDescent="0.3">
      <c r="A41" s="16" t="s">
        <v>37</v>
      </c>
      <c r="B41" s="25">
        <v>0.97699999999999998</v>
      </c>
      <c r="C41" s="28">
        <v>0.05</v>
      </c>
      <c r="D41" s="10">
        <f t="shared" si="0"/>
        <v>0.97647304199999996</v>
      </c>
      <c r="E41" s="28">
        <v>-5.2695800000000001E-4</v>
      </c>
      <c r="F41" s="10">
        <v>1.11074E-4</v>
      </c>
      <c r="G41" s="17" t="s">
        <v>39</v>
      </c>
      <c r="H41" s="16" t="s">
        <v>37</v>
      </c>
      <c r="I41" s="25">
        <v>0.97099999999999997</v>
      </c>
      <c r="J41" s="28">
        <v>0.05</v>
      </c>
      <c r="K41" s="10">
        <f t="shared" si="2"/>
        <v>0.96687038999999997</v>
      </c>
      <c r="L41" s="10">
        <v>-4.1296099999999997E-3</v>
      </c>
      <c r="M41" s="25">
        <v>6.8214599999999997E-3</v>
      </c>
      <c r="N41" s="17" t="s">
        <v>39</v>
      </c>
      <c r="O41" s="16" t="s">
        <v>37</v>
      </c>
      <c r="P41" s="7">
        <v>0.97699999999999998</v>
      </c>
      <c r="Q41" s="8">
        <v>0.05</v>
      </c>
      <c r="R41" s="9">
        <f t="shared" si="1"/>
        <v>0.97584252999999999</v>
      </c>
      <c r="S41" s="9">
        <v>-1.1574700000000001E-3</v>
      </c>
      <c r="T41" s="7">
        <v>5.3589900000000005E-4</v>
      </c>
      <c r="U41" s="17" t="s">
        <v>39</v>
      </c>
    </row>
    <row r="42" spans="1:21" x14ac:dyDescent="0.3">
      <c r="A42" s="16" t="s">
        <v>37</v>
      </c>
      <c r="B42" s="25">
        <v>0.61250000000000004</v>
      </c>
      <c r="C42" s="28">
        <v>0.02</v>
      </c>
      <c r="D42" s="10">
        <f t="shared" si="0"/>
        <v>0.61500885000000005</v>
      </c>
      <c r="E42" s="28">
        <v>2.50885E-3</v>
      </c>
      <c r="F42" s="10">
        <v>1.5735800000000001E-2</v>
      </c>
      <c r="G42" s="17" t="s">
        <v>40</v>
      </c>
      <c r="H42" s="16" t="s">
        <v>37</v>
      </c>
      <c r="I42" s="25">
        <v>0.59699999999999998</v>
      </c>
      <c r="J42" s="28">
        <v>0.02</v>
      </c>
      <c r="K42" s="10">
        <f t="shared" si="2"/>
        <v>0.60190396000000002</v>
      </c>
      <c r="L42" s="10">
        <v>4.9039599999999997E-3</v>
      </c>
      <c r="M42" s="25">
        <v>6.0122000000000002E-2</v>
      </c>
      <c r="N42" s="17" t="s">
        <v>40</v>
      </c>
      <c r="O42" s="16" t="s">
        <v>37</v>
      </c>
      <c r="P42" s="7">
        <v>0.60099999999999998</v>
      </c>
      <c r="Q42" s="8">
        <v>0.02</v>
      </c>
      <c r="R42" s="9">
        <f t="shared" si="1"/>
        <v>0.60275601000000001</v>
      </c>
      <c r="S42" s="9">
        <v>1.7560099999999999E-3</v>
      </c>
      <c r="T42" s="7">
        <v>7.7089599999999999E-3</v>
      </c>
      <c r="U42" s="17" t="s">
        <v>40</v>
      </c>
    </row>
    <row r="43" spans="1:21" x14ac:dyDescent="0.3">
      <c r="A43" s="16" t="s">
        <v>37</v>
      </c>
      <c r="B43" s="25">
        <v>0.38750000000000001</v>
      </c>
      <c r="C43" s="28">
        <v>0.02</v>
      </c>
      <c r="D43" s="10">
        <f t="shared" si="0"/>
        <v>0.38347637000000001</v>
      </c>
      <c r="E43" s="28">
        <v>-4.0236300000000003E-3</v>
      </c>
      <c r="F43" s="10">
        <v>4.04739E-2</v>
      </c>
      <c r="G43" s="17" t="s">
        <v>41</v>
      </c>
      <c r="H43" s="16" t="s">
        <v>37</v>
      </c>
      <c r="I43" s="25">
        <v>0.40300000000000002</v>
      </c>
      <c r="J43" s="28">
        <v>0.02</v>
      </c>
      <c r="K43" s="10">
        <f t="shared" si="2"/>
        <v>0.39553747</v>
      </c>
      <c r="L43" s="10">
        <v>-7.4625300000000002E-3</v>
      </c>
      <c r="M43" s="25">
        <v>0.13922399999999999</v>
      </c>
      <c r="N43" s="17" t="s">
        <v>41</v>
      </c>
      <c r="O43" s="16" t="s">
        <v>37</v>
      </c>
      <c r="P43" s="7">
        <v>0.39900000000000002</v>
      </c>
      <c r="Q43" s="8">
        <v>0.02</v>
      </c>
      <c r="R43" s="9">
        <f t="shared" si="1"/>
        <v>0.39632937000000001</v>
      </c>
      <c r="S43" s="9">
        <v>-2.6706299999999998E-3</v>
      </c>
      <c r="T43" s="7">
        <v>1.7830599999999999E-2</v>
      </c>
      <c r="U43" s="17" t="s">
        <v>41</v>
      </c>
    </row>
    <row r="44" spans="1:21" x14ac:dyDescent="0.3">
      <c r="A44" s="16" t="s">
        <v>37</v>
      </c>
      <c r="B44" s="25">
        <v>0.20300000000000001</v>
      </c>
      <c r="C44" s="28">
        <v>0.01</v>
      </c>
      <c r="D44" s="10">
        <f t="shared" si="0"/>
        <v>0.19881469000000002</v>
      </c>
      <c r="E44" s="28">
        <v>-4.1853100000000002E-3</v>
      </c>
      <c r="F44" s="10">
        <v>0.17516799999999999</v>
      </c>
      <c r="G44" s="17" t="s">
        <v>42</v>
      </c>
      <c r="H44" s="16" t="s">
        <v>37</v>
      </c>
      <c r="I44" s="25">
        <v>0.20899999999999999</v>
      </c>
      <c r="J44" s="28">
        <v>1.2999999999999999E-2</v>
      </c>
      <c r="K44" s="10">
        <f t="shared" si="2"/>
        <v>0.20374576</v>
      </c>
      <c r="L44" s="10">
        <v>-5.2542400000000003E-3</v>
      </c>
      <c r="M44" s="25">
        <v>0.163355</v>
      </c>
      <c r="N44" s="17" t="s">
        <v>42</v>
      </c>
      <c r="O44" s="16" t="s">
        <v>37</v>
      </c>
      <c r="P44" s="7">
        <v>0.19900000000000001</v>
      </c>
      <c r="Q44" s="8">
        <v>0.01</v>
      </c>
      <c r="R44" s="9">
        <f t="shared" si="1"/>
        <v>0.19983349</v>
      </c>
      <c r="S44" s="9">
        <v>8.3348999999999999E-4</v>
      </c>
      <c r="T44" s="7">
        <v>6.9470499999999998E-3</v>
      </c>
      <c r="U44" s="17" t="s">
        <v>42</v>
      </c>
    </row>
    <row r="45" spans="1:21" x14ac:dyDescent="0.3">
      <c r="A45" s="16" t="s">
        <v>37</v>
      </c>
      <c r="B45" s="25">
        <v>0.53600000000000003</v>
      </c>
      <c r="C45" s="28">
        <v>0.01</v>
      </c>
      <c r="D45" s="10">
        <f t="shared" si="0"/>
        <v>0.53709791000000007</v>
      </c>
      <c r="E45" s="28">
        <v>1.0979099999999999E-3</v>
      </c>
      <c r="F45" s="10">
        <v>1.20541E-2</v>
      </c>
      <c r="G45" s="17" t="s">
        <v>43</v>
      </c>
      <c r="H45" s="16" t="s">
        <v>37</v>
      </c>
      <c r="I45" s="25">
        <v>0.53600000000000003</v>
      </c>
      <c r="J45" s="28">
        <v>1.4E-2</v>
      </c>
      <c r="K45" s="10">
        <f t="shared" si="2"/>
        <v>0.53565425300000002</v>
      </c>
      <c r="L45" s="10">
        <v>-3.4574699999999998E-4</v>
      </c>
      <c r="M45" s="25">
        <v>6.09905E-4</v>
      </c>
      <c r="N45" s="17" t="s">
        <v>43</v>
      </c>
      <c r="O45" s="16" t="s">
        <v>37</v>
      </c>
      <c r="P45" s="7">
        <v>0.53</v>
      </c>
      <c r="Q45" s="8">
        <v>0.01</v>
      </c>
      <c r="R45" s="9">
        <f t="shared" si="1"/>
        <v>0.53050470199999999</v>
      </c>
      <c r="S45" s="9">
        <v>5.0470199999999999E-4</v>
      </c>
      <c r="T45" s="7">
        <v>2.5472400000000001E-3</v>
      </c>
      <c r="U45" s="17" t="s">
        <v>43</v>
      </c>
    </row>
    <row r="46" spans="1:21" x14ac:dyDescent="0.3">
      <c r="A46" s="16" t="s">
        <v>37</v>
      </c>
      <c r="B46" s="25">
        <v>0.25900000000000001</v>
      </c>
      <c r="C46" s="28">
        <v>1.6E-2</v>
      </c>
      <c r="D46" s="10">
        <f t="shared" si="0"/>
        <v>0.26137431</v>
      </c>
      <c r="E46" s="28">
        <v>2.3743100000000001E-3</v>
      </c>
      <c r="F46" s="10">
        <v>2.2020999999999999E-2</v>
      </c>
      <c r="G46" s="17" t="s">
        <v>44</v>
      </c>
      <c r="H46" s="16" t="s">
        <v>37</v>
      </c>
      <c r="I46" s="25">
        <v>0.254</v>
      </c>
      <c r="J46" s="28">
        <v>2.1000000000000001E-2</v>
      </c>
      <c r="K46" s="10">
        <f t="shared" si="2"/>
        <v>0.26606550000000001</v>
      </c>
      <c r="L46" s="10">
        <v>1.20655E-2</v>
      </c>
      <c r="M46" s="25">
        <v>0.33010499999999998</v>
      </c>
      <c r="N46" s="17" t="s">
        <v>44</v>
      </c>
      <c r="O46" s="16" t="s">
        <v>37</v>
      </c>
      <c r="P46" s="7">
        <v>0.27</v>
      </c>
      <c r="Q46" s="8">
        <v>1.4999999999999999E-2</v>
      </c>
      <c r="R46" s="9">
        <f t="shared" si="1"/>
        <v>0.26633092000000003</v>
      </c>
      <c r="S46" s="9">
        <v>-3.6690799999999999E-3</v>
      </c>
      <c r="T46" s="7">
        <v>5.9831700000000002E-2</v>
      </c>
      <c r="U46" s="17" t="s">
        <v>44</v>
      </c>
    </row>
    <row r="47" spans="1:21" x14ac:dyDescent="0.3">
      <c r="A47" s="16" t="s">
        <v>37</v>
      </c>
      <c r="B47" s="25">
        <v>0.02</v>
      </c>
      <c r="C47" s="28">
        <v>2.1000000000000001E-2</v>
      </c>
      <c r="D47" s="10">
        <f t="shared" si="0"/>
        <v>1.317042E-2</v>
      </c>
      <c r="E47" s="28">
        <v>-6.82958E-3</v>
      </c>
      <c r="F47" s="10">
        <v>0.105767</v>
      </c>
      <c r="G47" s="17" t="s">
        <v>45</v>
      </c>
      <c r="H47" s="16" t="s">
        <v>37</v>
      </c>
      <c r="I47" s="25">
        <v>2.4E-2</v>
      </c>
      <c r="J47" s="28">
        <v>1.9E-2</v>
      </c>
      <c r="K47" s="10">
        <f t="shared" si="2"/>
        <v>2.6121600000000002E-2</v>
      </c>
      <c r="L47" s="10">
        <v>2.1216E-3</v>
      </c>
      <c r="M47" s="25">
        <v>1.2468699999999999E-2</v>
      </c>
      <c r="N47" s="17" t="s">
        <v>45</v>
      </c>
      <c r="O47" s="16" t="s">
        <v>37</v>
      </c>
      <c r="P47" s="7">
        <v>1.9E-2</v>
      </c>
      <c r="Q47" s="8">
        <v>1.9E-2</v>
      </c>
      <c r="R47" s="9">
        <f t="shared" si="1"/>
        <v>1.4703229999999999E-2</v>
      </c>
      <c r="S47" s="9">
        <v>-4.2967700000000001E-3</v>
      </c>
      <c r="T47" s="7">
        <v>5.1141899999999997E-2</v>
      </c>
      <c r="U47" s="17" t="s">
        <v>45</v>
      </c>
    </row>
    <row r="48" spans="1:21" x14ac:dyDescent="0.3">
      <c r="A48" s="16" t="s">
        <v>37</v>
      </c>
      <c r="B48" s="25">
        <v>0.89900000000000002</v>
      </c>
      <c r="C48" s="28">
        <v>2.1999999999999999E-2</v>
      </c>
      <c r="D48" s="10">
        <f t="shared" si="0"/>
        <v>0.89936486000000004</v>
      </c>
      <c r="E48" s="28">
        <v>3.6486E-4</v>
      </c>
      <c r="F48" s="10">
        <v>2.7504800000000001E-4</v>
      </c>
      <c r="G48" s="17" t="s">
        <v>46</v>
      </c>
      <c r="H48" s="16" t="s">
        <v>37</v>
      </c>
      <c r="I48" s="25">
        <v>0.89</v>
      </c>
      <c r="J48" s="28">
        <v>2.1000000000000001E-2</v>
      </c>
      <c r="K48" s="10">
        <f t="shared" si="2"/>
        <v>0.88962615099999998</v>
      </c>
      <c r="L48" s="10">
        <v>-3.7384899999999999E-4</v>
      </c>
      <c r="M48" s="25">
        <v>3.16924E-4</v>
      </c>
      <c r="N48" s="17" t="s">
        <v>46</v>
      </c>
      <c r="O48" s="16" t="s">
        <v>37</v>
      </c>
      <c r="P48" s="7">
        <v>0.88700000000000001</v>
      </c>
      <c r="Q48" s="8">
        <v>0.02</v>
      </c>
      <c r="R48" s="9">
        <f t="shared" si="1"/>
        <v>0.88723206899999996</v>
      </c>
      <c r="S48" s="9">
        <v>2.32069E-4</v>
      </c>
      <c r="T48" s="7">
        <v>1.3464E-4</v>
      </c>
      <c r="U48" s="17" t="s">
        <v>46</v>
      </c>
    </row>
    <row r="49" spans="1:21" x14ac:dyDescent="0.3">
      <c r="A49" s="16" t="s">
        <v>37</v>
      </c>
      <c r="B49" s="25">
        <v>0.08</v>
      </c>
      <c r="C49" s="28">
        <v>3.6999999999999998E-2</v>
      </c>
      <c r="D49" s="10">
        <f t="shared" si="0"/>
        <v>7.0839460000000007E-2</v>
      </c>
      <c r="E49" s="28">
        <v>-9.16054E-3</v>
      </c>
      <c r="F49" s="10">
        <v>6.1296999999999997E-2</v>
      </c>
      <c r="G49" s="17" t="s">
        <v>47</v>
      </c>
      <c r="H49" s="16" t="s">
        <v>37</v>
      </c>
      <c r="I49" s="25">
        <v>8.5000000000000006E-2</v>
      </c>
      <c r="J49" s="28">
        <v>3.5000000000000003E-2</v>
      </c>
      <c r="K49" s="10">
        <f t="shared" si="2"/>
        <v>9.2918670000000009E-2</v>
      </c>
      <c r="L49" s="10">
        <v>7.9186699999999992E-3</v>
      </c>
      <c r="M49" s="25">
        <v>5.1187999999999997E-2</v>
      </c>
      <c r="N49" s="17" t="s">
        <v>47</v>
      </c>
      <c r="O49" s="16" t="s">
        <v>37</v>
      </c>
      <c r="P49" s="7">
        <v>9.1999999999999998E-2</v>
      </c>
      <c r="Q49" s="8">
        <v>3.4000000000000002E-2</v>
      </c>
      <c r="R49" s="9">
        <f t="shared" si="1"/>
        <v>8.7512119999999999E-2</v>
      </c>
      <c r="S49" s="9">
        <v>-4.4878799999999996E-3</v>
      </c>
      <c r="T49" s="7">
        <v>1.7423000000000001E-2</v>
      </c>
      <c r="U49" s="17" t="s">
        <v>47</v>
      </c>
    </row>
    <row r="50" spans="1:21" x14ac:dyDescent="0.3">
      <c r="A50" s="16" t="s">
        <v>48</v>
      </c>
      <c r="B50" s="25">
        <v>0.10100000000000001</v>
      </c>
      <c r="C50" s="28">
        <v>0.01</v>
      </c>
      <c r="D50" s="10">
        <f t="shared" si="0"/>
        <v>0.10711334</v>
      </c>
      <c r="E50" s="28">
        <v>6.1133400000000001E-3</v>
      </c>
      <c r="F50" s="10">
        <v>0.37372899999999998</v>
      </c>
      <c r="G50" s="17" t="s">
        <v>49</v>
      </c>
      <c r="H50" s="16" t="s">
        <v>48</v>
      </c>
      <c r="I50" s="25">
        <v>0.109</v>
      </c>
      <c r="J50" s="28">
        <v>0.01</v>
      </c>
      <c r="K50" s="10">
        <f t="shared" si="2"/>
        <v>0.11394176</v>
      </c>
      <c r="L50" s="10">
        <v>4.9417599999999999E-3</v>
      </c>
      <c r="M50" s="25">
        <v>0.24421000000000001</v>
      </c>
      <c r="N50" s="17" t="s">
        <v>49</v>
      </c>
      <c r="O50" s="16" t="s">
        <v>48</v>
      </c>
      <c r="P50" s="7">
        <v>0.104</v>
      </c>
      <c r="Q50" s="8">
        <v>1.6E-2</v>
      </c>
      <c r="R50" s="9">
        <f t="shared" si="1"/>
        <v>0.11271728</v>
      </c>
      <c r="S50" s="9">
        <v>8.7172800000000009E-3</v>
      </c>
      <c r="T50" s="7">
        <v>0.29683999999999999</v>
      </c>
      <c r="U50" s="17" t="s">
        <v>49</v>
      </c>
    </row>
    <row r="51" spans="1:21" x14ac:dyDescent="0.3">
      <c r="A51" s="16" t="s">
        <v>48</v>
      </c>
      <c r="B51" s="25">
        <v>0.215</v>
      </c>
      <c r="C51" s="28">
        <v>0.01</v>
      </c>
      <c r="D51" s="10">
        <f t="shared" si="0"/>
        <v>0.22117168000000001</v>
      </c>
      <c r="E51" s="28">
        <v>6.1716799999999997E-3</v>
      </c>
      <c r="F51" s="10">
        <v>0.38089600000000001</v>
      </c>
      <c r="G51" s="17" t="s">
        <v>50</v>
      </c>
      <c r="H51" s="16" t="s">
        <v>48</v>
      </c>
      <c r="I51" s="25">
        <v>0.22</v>
      </c>
      <c r="J51" s="28">
        <v>1.0999999999999999E-2</v>
      </c>
      <c r="K51" s="10">
        <f t="shared" si="2"/>
        <v>0.22380458</v>
      </c>
      <c r="L51" s="10">
        <v>3.8045800000000001E-3</v>
      </c>
      <c r="M51" s="25">
        <v>0.119627</v>
      </c>
      <c r="N51" s="17" t="s">
        <v>50</v>
      </c>
      <c r="O51" s="16" t="s">
        <v>48</v>
      </c>
      <c r="P51" s="7">
        <v>0.218</v>
      </c>
      <c r="Q51" s="8">
        <v>1.9E-2</v>
      </c>
      <c r="R51" s="9">
        <f t="shared" si="1"/>
        <v>0.22345804999999999</v>
      </c>
      <c r="S51" s="9">
        <v>5.4580499999999999E-3</v>
      </c>
      <c r="T51" s="7">
        <v>8.2521700000000003E-2</v>
      </c>
      <c r="U51" s="17" t="s">
        <v>50</v>
      </c>
    </row>
    <row r="52" spans="1:21" x14ac:dyDescent="0.3">
      <c r="A52" s="16" t="s">
        <v>48</v>
      </c>
      <c r="B52" s="25">
        <v>0.219</v>
      </c>
      <c r="C52" s="28">
        <v>0.01</v>
      </c>
      <c r="D52" s="10">
        <f t="shared" si="0"/>
        <v>0.22189988999999999</v>
      </c>
      <c r="E52" s="28">
        <v>2.89989E-3</v>
      </c>
      <c r="F52" s="10">
        <v>8.4093600000000004E-2</v>
      </c>
      <c r="G52" s="17" t="s">
        <v>51</v>
      </c>
      <c r="H52" s="16" t="s">
        <v>48</v>
      </c>
      <c r="I52" s="25">
        <v>0.221</v>
      </c>
      <c r="J52" s="28">
        <v>0.01</v>
      </c>
      <c r="K52" s="10">
        <f t="shared" si="2"/>
        <v>0.22420402</v>
      </c>
      <c r="L52" s="10">
        <v>3.2040200000000001E-3</v>
      </c>
      <c r="M52" s="25">
        <v>0.102658</v>
      </c>
      <c r="N52" s="17" t="s">
        <v>51</v>
      </c>
      <c r="O52" s="16" t="s">
        <v>48</v>
      </c>
      <c r="P52" s="7">
        <v>0.219</v>
      </c>
      <c r="Q52" s="8">
        <v>1.9E-2</v>
      </c>
      <c r="R52" s="9">
        <f t="shared" si="1"/>
        <v>0.22383351000000001</v>
      </c>
      <c r="S52" s="9">
        <v>4.8335100000000001E-3</v>
      </c>
      <c r="T52" s="7">
        <v>6.4716999999999997E-2</v>
      </c>
      <c r="U52" s="17" t="s">
        <v>51</v>
      </c>
    </row>
    <row r="53" spans="1:21" x14ac:dyDescent="0.3">
      <c r="A53" s="16" t="s">
        <v>48</v>
      </c>
      <c r="B53" s="25">
        <v>0.46400000000000002</v>
      </c>
      <c r="C53" s="28">
        <v>0.01</v>
      </c>
      <c r="D53" s="10">
        <f t="shared" si="0"/>
        <v>0.45818730000000002</v>
      </c>
      <c r="E53" s="28">
        <v>-5.8126999999999996E-3</v>
      </c>
      <c r="F53" s="10">
        <v>0.33787499999999998</v>
      </c>
      <c r="G53" s="17" t="s">
        <v>52</v>
      </c>
      <c r="H53" s="16" t="s">
        <v>48</v>
      </c>
      <c r="I53" s="25">
        <v>0.44800000000000001</v>
      </c>
      <c r="J53" s="28">
        <v>1.2999999999999999E-2</v>
      </c>
      <c r="K53" s="10">
        <f t="shared" si="2"/>
        <v>0.44038189999999999</v>
      </c>
      <c r="L53" s="10">
        <v>-7.6181E-3</v>
      </c>
      <c r="M53" s="25">
        <v>0.34340500000000002</v>
      </c>
      <c r="N53" s="17" t="s">
        <v>52</v>
      </c>
      <c r="O53" s="16" t="s">
        <v>48</v>
      </c>
      <c r="P53" s="7">
        <v>0.45700000000000002</v>
      </c>
      <c r="Q53" s="8">
        <v>2.4E-2</v>
      </c>
      <c r="R53" s="9">
        <f t="shared" si="1"/>
        <v>0.44374210000000003</v>
      </c>
      <c r="S53" s="9">
        <v>-1.32579E-2</v>
      </c>
      <c r="T53" s="7">
        <v>0.30516100000000002</v>
      </c>
      <c r="U53" s="17" t="s">
        <v>52</v>
      </c>
    </row>
    <row r="54" spans="1:21" x14ac:dyDescent="0.3">
      <c r="A54" s="16" t="s">
        <v>48</v>
      </c>
      <c r="B54" s="25">
        <v>1E-3</v>
      </c>
      <c r="C54" s="28">
        <v>0.02</v>
      </c>
      <c r="D54" s="10">
        <f t="shared" si="0"/>
        <v>4.420000000000205E-7</v>
      </c>
      <c r="E54" s="28">
        <v>-9.99558E-4</v>
      </c>
      <c r="F54" s="10">
        <v>2.4977900000000002E-3</v>
      </c>
      <c r="G54" s="17" t="s">
        <v>53</v>
      </c>
      <c r="H54" s="16" t="s">
        <v>48</v>
      </c>
      <c r="I54" s="25">
        <v>1E-3</v>
      </c>
      <c r="J54" s="28">
        <v>0.02</v>
      </c>
      <c r="K54" s="10">
        <f t="shared" si="2"/>
        <v>1.1150000000001003E-6</v>
      </c>
      <c r="L54" s="10">
        <v>-9.9888499999999992E-4</v>
      </c>
      <c r="M54" s="25">
        <v>2.4944300000000002E-3</v>
      </c>
      <c r="N54" s="17" t="s">
        <v>53</v>
      </c>
      <c r="O54" s="16" t="s">
        <v>48</v>
      </c>
      <c r="P54" s="7">
        <v>1E-3</v>
      </c>
      <c r="Q54" s="8">
        <v>0.02</v>
      </c>
      <c r="R54" s="9">
        <f t="shared" si="1"/>
        <v>4.4800000000011497E-7</v>
      </c>
      <c r="S54" s="9">
        <v>-9.9955199999999991E-4</v>
      </c>
      <c r="T54" s="7">
        <v>2.4977599999999999E-3</v>
      </c>
      <c r="U54" s="17" t="s">
        <v>53</v>
      </c>
    </row>
    <row r="55" spans="1:21" x14ac:dyDescent="0.3">
      <c r="A55" s="16" t="s">
        <v>48</v>
      </c>
      <c r="B55" s="25">
        <v>0</v>
      </c>
      <c r="C55" s="28">
        <v>0.03</v>
      </c>
      <c r="D55" s="10">
        <f t="shared" si="0"/>
        <v>6.5368899999999997E-5</v>
      </c>
      <c r="E55" s="28">
        <v>6.5368899999999997E-5</v>
      </c>
      <c r="F55" s="10">
        <v>4.7478800000000002E-6</v>
      </c>
      <c r="G55" s="17" t="s">
        <v>54</v>
      </c>
      <c r="H55" s="16" t="s">
        <v>48</v>
      </c>
      <c r="I55" s="25">
        <v>0</v>
      </c>
      <c r="J55" s="28">
        <v>0.03</v>
      </c>
      <c r="K55" s="10">
        <f t="shared" si="2"/>
        <v>1.06854E-4</v>
      </c>
      <c r="L55" s="10">
        <v>1.06854E-4</v>
      </c>
      <c r="M55" s="25">
        <v>1.2686300000000001E-5</v>
      </c>
      <c r="N55" s="17" t="s">
        <v>54</v>
      </c>
      <c r="O55" s="16" t="s">
        <v>48</v>
      </c>
      <c r="P55" s="7">
        <v>0</v>
      </c>
      <c r="Q55" s="8">
        <v>0.03</v>
      </c>
      <c r="R55" s="9">
        <f t="shared" si="1"/>
        <v>6.7589799999999994E-5</v>
      </c>
      <c r="S55" s="9">
        <v>6.7589799999999994E-5</v>
      </c>
      <c r="T55" s="7">
        <v>5.0759799999999996E-6</v>
      </c>
      <c r="U55" s="17" t="s">
        <v>54</v>
      </c>
    </row>
    <row r="56" spans="1:21" x14ac:dyDescent="0.3">
      <c r="A56" s="16" t="s">
        <v>48</v>
      </c>
      <c r="B56" s="25">
        <v>3.0000000000000001E-3</v>
      </c>
      <c r="C56" s="28">
        <v>0.03</v>
      </c>
      <c r="D56" s="10">
        <f t="shared" si="0"/>
        <v>2.6874950000000002E-3</v>
      </c>
      <c r="E56" s="28">
        <v>-3.1250499999999998E-4</v>
      </c>
      <c r="F56" s="10">
        <v>1.0851E-4</v>
      </c>
      <c r="G56" s="17" t="s">
        <v>55</v>
      </c>
      <c r="H56" s="16" t="s">
        <v>48</v>
      </c>
      <c r="I56" s="25">
        <v>3.0000000000000001E-3</v>
      </c>
      <c r="J56" s="28">
        <v>0.03</v>
      </c>
      <c r="K56" s="10">
        <f t="shared" si="2"/>
        <v>3.4605109999999999E-3</v>
      </c>
      <c r="L56" s="10">
        <v>4.6051099999999998E-4</v>
      </c>
      <c r="M56" s="25">
        <v>2.3563300000000001E-4</v>
      </c>
      <c r="N56" s="17" t="s">
        <v>55</v>
      </c>
      <c r="O56" s="16" t="s">
        <v>48</v>
      </c>
      <c r="P56" s="7">
        <v>3.0000000000000001E-3</v>
      </c>
      <c r="Q56" s="8">
        <v>0.03</v>
      </c>
      <c r="R56" s="9">
        <f t="shared" si="1"/>
        <v>2.7747370000000002E-3</v>
      </c>
      <c r="S56" s="9">
        <v>-2.2526299999999999E-4</v>
      </c>
      <c r="T56" s="7">
        <v>5.6381600000000002E-5</v>
      </c>
      <c r="U56" s="17" t="s">
        <v>55</v>
      </c>
    </row>
    <row r="57" spans="1:21" x14ac:dyDescent="0.3">
      <c r="A57" s="16" t="s">
        <v>48</v>
      </c>
      <c r="B57" s="25">
        <v>3.5999999999999997E-2</v>
      </c>
      <c r="C57" s="28">
        <v>0.03</v>
      </c>
      <c r="D57" s="10">
        <f t="shared" si="0"/>
        <v>4.039222E-2</v>
      </c>
      <c r="E57" s="28">
        <v>4.3922199999999996E-3</v>
      </c>
      <c r="F57" s="10">
        <v>2.1435099999999999E-2</v>
      </c>
      <c r="G57" s="17" t="s">
        <v>56</v>
      </c>
      <c r="H57" s="16" t="s">
        <v>48</v>
      </c>
      <c r="I57" s="25">
        <v>3.5999999999999997E-2</v>
      </c>
      <c r="J57" s="28">
        <v>0.03</v>
      </c>
      <c r="K57" s="10">
        <f t="shared" si="2"/>
        <v>4.406036E-2</v>
      </c>
      <c r="L57" s="10">
        <v>8.0603600000000008E-3</v>
      </c>
      <c r="M57" s="25">
        <v>7.2188199999999994E-2</v>
      </c>
      <c r="N57" s="17" t="s">
        <v>56</v>
      </c>
      <c r="O57" s="16" t="s">
        <v>48</v>
      </c>
      <c r="P57" s="7">
        <v>3.5999999999999997E-2</v>
      </c>
      <c r="Q57" s="8">
        <v>0.03</v>
      </c>
      <c r="R57" s="9">
        <f t="shared" si="1"/>
        <v>4.0844869999999998E-2</v>
      </c>
      <c r="S57" s="9">
        <v>4.8448700000000003E-3</v>
      </c>
      <c r="T57" s="7">
        <v>2.6080800000000001E-2</v>
      </c>
      <c r="U57" s="17" t="s">
        <v>56</v>
      </c>
    </row>
    <row r="58" spans="1:21" x14ac:dyDescent="0.3">
      <c r="A58" s="16" t="s">
        <v>48</v>
      </c>
      <c r="B58" s="25">
        <v>0.188</v>
      </c>
      <c r="C58" s="28">
        <v>1.2999999999999999E-2</v>
      </c>
      <c r="D58" s="10">
        <f t="shared" si="0"/>
        <v>0.19354476000000001</v>
      </c>
      <c r="E58" s="28">
        <v>5.5447600000000001E-3</v>
      </c>
      <c r="F58" s="10">
        <v>0.18192</v>
      </c>
      <c r="G58" s="17" t="s">
        <v>57</v>
      </c>
      <c r="H58" s="16" t="s">
        <v>48</v>
      </c>
      <c r="I58" s="25">
        <v>0.188</v>
      </c>
      <c r="J58" s="28">
        <v>1.2999999999999999E-2</v>
      </c>
      <c r="K58" s="10">
        <f t="shared" si="2"/>
        <v>0.19647779000000001</v>
      </c>
      <c r="L58" s="10">
        <v>8.4777900000000007E-3</v>
      </c>
      <c r="M58" s="25">
        <v>0.425284</v>
      </c>
      <c r="N58" s="17" t="s">
        <v>57</v>
      </c>
      <c r="O58" s="16" t="s">
        <v>48</v>
      </c>
      <c r="P58" s="7">
        <v>0.188</v>
      </c>
      <c r="Q58" s="8">
        <v>1.2999999999999999E-2</v>
      </c>
      <c r="R58" s="9">
        <f t="shared" si="1"/>
        <v>0.19161591</v>
      </c>
      <c r="S58" s="9">
        <v>3.61591E-3</v>
      </c>
      <c r="T58" s="7">
        <v>7.7365600000000007E-2</v>
      </c>
      <c r="U58" s="17" t="s">
        <v>57</v>
      </c>
    </row>
    <row r="59" spans="1:21" x14ac:dyDescent="0.3">
      <c r="A59" s="16" t="s">
        <v>48</v>
      </c>
      <c r="B59" s="25">
        <v>0.38900000000000001</v>
      </c>
      <c r="C59" s="28">
        <v>2.9000000000000001E-2</v>
      </c>
      <c r="D59" s="10">
        <f t="shared" si="0"/>
        <v>0.38526308000000004</v>
      </c>
      <c r="E59" s="28">
        <v>-3.7369199999999999E-3</v>
      </c>
      <c r="F59" s="10">
        <v>1.6604799999999999E-2</v>
      </c>
      <c r="G59" s="17" t="s">
        <v>58</v>
      </c>
      <c r="H59" s="16" t="s">
        <v>48</v>
      </c>
      <c r="I59" s="25">
        <v>0.38900000000000001</v>
      </c>
      <c r="J59" s="28">
        <v>2.9000000000000001E-2</v>
      </c>
      <c r="K59" s="10">
        <f t="shared" si="2"/>
        <v>0.37772120000000003</v>
      </c>
      <c r="L59" s="10">
        <v>-1.12788E-2</v>
      </c>
      <c r="M59" s="25">
        <v>0.15126300000000001</v>
      </c>
      <c r="N59" s="17" t="s">
        <v>58</v>
      </c>
      <c r="O59" s="16" t="s">
        <v>48</v>
      </c>
      <c r="P59" s="7">
        <v>0.38900000000000001</v>
      </c>
      <c r="Q59" s="8">
        <v>2.9000000000000001E-2</v>
      </c>
      <c r="R59" s="9">
        <f t="shared" si="1"/>
        <v>0.3777703</v>
      </c>
      <c r="S59" s="9">
        <v>-1.12297E-2</v>
      </c>
      <c r="T59" s="7">
        <v>0.149948</v>
      </c>
      <c r="U59" s="17" t="s">
        <v>58</v>
      </c>
    </row>
    <row r="60" spans="1:21" x14ac:dyDescent="0.3">
      <c r="A60" s="16" t="s">
        <v>48</v>
      </c>
      <c r="B60" s="25">
        <v>0.312</v>
      </c>
      <c r="C60" s="28">
        <v>1.2999999999999999E-2</v>
      </c>
      <c r="D60" s="10">
        <f t="shared" si="0"/>
        <v>0.30921418000000001</v>
      </c>
      <c r="E60" s="28">
        <v>-2.78582E-3</v>
      </c>
      <c r="F60" s="10">
        <v>4.5921999999999998E-2</v>
      </c>
      <c r="G60" s="17" t="s">
        <v>59</v>
      </c>
      <c r="H60" s="16" t="s">
        <v>48</v>
      </c>
      <c r="I60" s="25">
        <v>0.312</v>
      </c>
      <c r="J60" s="28">
        <v>1.2999999999999999E-2</v>
      </c>
      <c r="K60" s="10">
        <f t="shared" si="2"/>
        <v>0.30814662999999998</v>
      </c>
      <c r="L60" s="10">
        <v>-3.8533700000000001E-3</v>
      </c>
      <c r="M60" s="25">
        <v>8.7860599999999997E-2</v>
      </c>
      <c r="N60" s="17" t="s">
        <v>59</v>
      </c>
      <c r="O60" s="16" t="s">
        <v>48</v>
      </c>
      <c r="P60" s="7">
        <v>0.312</v>
      </c>
      <c r="Q60" s="8">
        <v>1.2999999999999999E-2</v>
      </c>
      <c r="R60" s="9">
        <f t="shared" si="1"/>
        <v>0.31144083500000003</v>
      </c>
      <c r="S60" s="9">
        <v>-5.5916500000000003E-4</v>
      </c>
      <c r="T60" s="7">
        <v>1.85009E-3</v>
      </c>
      <c r="U60" s="17" t="s">
        <v>59</v>
      </c>
    </row>
    <row r="61" spans="1:21" x14ac:dyDescent="0.3">
      <c r="A61" s="16" t="s">
        <v>48</v>
      </c>
      <c r="B61" s="25">
        <v>0.06</v>
      </c>
      <c r="C61" s="28">
        <v>0.03</v>
      </c>
      <c r="D61" s="10">
        <f t="shared" si="0"/>
        <v>6.3795119999999997E-2</v>
      </c>
      <c r="E61" s="28">
        <v>3.7951199999999999E-3</v>
      </c>
      <c r="F61" s="10">
        <v>1.6003199999999999E-2</v>
      </c>
      <c r="G61" s="17" t="s">
        <v>60</v>
      </c>
      <c r="H61" s="16" t="s">
        <v>48</v>
      </c>
      <c r="I61" s="25">
        <v>0.06</v>
      </c>
      <c r="J61" s="28">
        <v>0.03</v>
      </c>
      <c r="K61" s="10">
        <f t="shared" si="2"/>
        <v>8.0375699999999994E-2</v>
      </c>
      <c r="L61" s="10">
        <v>2.03757E-2</v>
      </c>
      <c r="M61" s="25">
        <v>0.46129799999999999</v>
      </c>
      <c r="N61" s="17" t="s">
        <v>60</v>
      </c>
      <c r="O61" s="16" t="s">
        <v>48</v>
      </c>
      <c r="P61" s="7">
        <v>0.06</v>
      </c>
      <c r="Q61" s="8">
        <v>0.03</v>
      </c>
      <c r="R61" s="9">
        <f t="shared" si="1"/>
        <v>7.965549999999999E-2</v>
      </c>
      <c r="S61" s="9">
        <v>1.9655499999999999E-2</v>
      </c>
      <c r="T61" s="7">
        <v>0.42926399999999998</v>
      </c>
      <c r="U61" s="17" t="s">
        <v>60</v>
      </c>
    </row>
    <row r="62" spans="1:21" x14ac:dyDescent="0.3">
      <c r="A62" s="16" t="s">
        <v>48</v>
      </c>
      <c r="B62" s="25">
        <v>6.0000000000000001E-3</v>
      </c>
      <c r="C62" s="28">
        <v>0.03</v>
      </c>
      <c r="D62" s="10">
        <f t="shared" si="0"/>
        <v>5.0118790000000003E-3</v>
      </c>
      <c r="E62" s="28">
        <v>-9.8812100000000001E-4</v>
      </c>
      <c r="F62" s="10">
        <v>1.0848699999999999E-3</v>
      </c>
      <c r="G62" s="17" t="s">
        <v>61</v>
      </c>
      <c r="H62" s="16" t="s">
        <v>48</v>
      </c>
      <c r="I62" s="25">
        <v>6.0000000000000001E-3</v>
      </c>
      <c r="J62" s="28">
        <v>0.03</v>
      </c>
      <c r="K62" s="10">
        <f t="shared" si="2"/>
        <v>8.2863299999999997E-3</v>
      </c>
      <c r="L62" s="10">
        <v>2.28633E-3</v>
      </c>
      <c r="M62" s="25">
        <v>5.8081000000000001E-3</v>
      </c>
      <c r="N62" s="17" t="s">
        <v>61</v>
      </c>
      <c r="O62" s="16" t="s">
        <v>48</v>
      </c>
      <c r="P62" s="7">
        <v>6.0000000000000001E-3</v>
      </c>
      <c r="Q62" s="8">
        <v>0.03</v>
      </c>
      <c r="R62" s="9">
        <f t="shared" si="1"/>
        <v>7.9835200000000009E-3</v>
      </c>
      <c r="S62" s="9">
        <v>1.9835199999999999E-3</v>
      </c>
      <c r="T62" s="7">
        <v>4.3715000000000004E-3</v>
      </c>
      <c r="U62" s="17" t="s">
        <v>61</v>
      </c>
    </row>
    <row r="63" spans="1:21" x14ac:dyDescent="0.3">
      <c r="A63" s="16" t="s">
        <v>48</v>
      </c>
      <c r="B63" s="25">
        <v>5.0000000000000001E-3</v>
      </c>
      <c r="C63" s="28">
        <v>0.03</v>
      </c>
      <c r="D63" s="10">
        <f t="shared" si="0"/>
        <v>1.3582999999999998E-4</v>
      </c>
      <c r="E63" s="28">
        <v>-4.8641700000000001E-3</v>
      </c>
      <c r="F63" s="10">
        <v>2.6289099999999999E-2</v>
      </c>
      <c r="G63" s="17" t="s">
        <v>62</v>
      </c>
      <c r="H63" s="16" t="s">
        <v>48</v>
      </c>
      <c r="I63" s="25">
        <v>5.0000000000000001E-3</v>
      </c>
      <c r="J63" s="28">
        <v>0.03</v>
      </c>
      <c r="K63" s="10">
        <f t="shared" si="2"/>
        <v>2.9721999999999995E-4</v>
      </c>
      <c r="L63" s="10">
        <v>-4.7027800000000002E-3</v>
      </c>
      <c r="M63" s="25">
        <v>2.4573500000000002E-2</v>
      </c>
      <c r="N63" s="17" t="s">
        <v>62</v>
      </c>
      <c r="O63" s="16" t="s">
        <v>48</v>
      </c>
      <c r="P63" s="7">
        <v>5.0000000000000001E-3</v>
      </c>
      <c r="Q63" s="8">
        <v>0.03</v>
      </c>
      <c r="R63" s="9">
        <f t="shared" si="1"/>
        <v>2.7734999999999999E-4</v>
      </c>
      <c r="S63" s="9">
        <v>-4.7226500000000001E-3</v>
      </c>
      <c r="T63" s="7">
        <v>2.4781500000000001E-2</v>
      </c>
      <c r="U63" s="17" t="s">
        <v>62</v>
      </c>
    </row>
    <row r="64" spans="1:21" x14ac:dyDescent="0.3">
      <c r="A64" s="16" t="s">
        <v>63</v>
      </c>
      <c r="B64" s="25">
        <v>0.17100000000000001</v>
      </c>
      <c r="C64" s="28">
        <v>0.02</v>
      </c>
      <c r="D64" s="10">
        <f t="shared" si="0"/>
        <v>0.15135270000000001</v>
      </c>
      <c r="E64" s="28">
        <v>-1.9647299999999999E-2</v>
      </c>
      <c r="F64" s="10">
        <v>0.96504199999999996</v>
      </c>
      <c r="G64" s="17" t="s">
        <v>64</v>
      </c>
      <c r="H64" s="16" t="s">
        <v>63</v>
      </c>
      <c r="I64" s="25">
        <v>0.17899999999999999</v>
      </c>
      <c r="J64" s="28">
        <v>0.02</v>
      </c>
      <c r="K64" s="10">
        <f t="shared" si="2"/>
        <v>0.1635074</v>
      </c>
      <c r="L64" s="10">
        <v>-1.54926E-2</v>
      </c>
      <c r="M64" s="25">
        <v>0.60005200000000003</v>
      </c>
      <c r="N64" s="17" t="s">
        <v>64</v>
      </c>
      <c r="O64" s="16" t="s">
        <v>63</v>
      </c>
      <c r="P64" s="7">
        <v>0.17100000000000001</v>
      </c>
      <c r="Q64" s="8">
        <v>0.02</v>
      </c>
      <c r="R64" s="9">
        <f t="shared" si="1"/>
        <v>0.15931240000000002</v>
      </c>
      <c r="S64" s="9">
        <v>-1.1687599999999999E-2</v>
      </c>
      <c r="T64" s="7">
        <v>0.34150000000000003</v>
      </c>
      <c r="U64" s="17" t="s">
        <v>64</v>
      </c>
    </row>
    <row r="65" spans="1:21" x14ac:dyDescent="0.3">
      <c r="A65" s="16" t="s">
        <v>63</v>
      </c>
      <c r="B65" s="25">
        <v>0.82799999999999996</v>
      </c>
      <c r="C65" s="28">
        <v>0.02</v>
      </c>
      <c r="D65" s="10">
        <f t="shared" si="0"/>
        <v>0.83157594999999995</v>
      </c>
      <c r="E65" s="28">
        <v>3.57595E-3</v>
      </c>
      <c r="F65" s="10">
        <v>3.1968499999999997E-2</v>
      </c>
      <c r="G65" s="17" t="s">
        <v>65</v>
      </c>
      <c r="H65" s="16" t="s">
        <v>63</v>
      </c>
      <c r="I65" s="25">
        <v>0.82</v>
      </c>
      <c r="J65" s="28">
        <v>0.02</v>
      </c>
      <c r="K65" s="10">
        <f t="shared" si="2"/>
        <v>0.82307765999999993</v>
      </c>
      <c r="L65" s="10">
        <v>3.0776599999999999E-3</v>
      </c>
      <c r="M65" s="25">
        <v>2.368E-2</v>
      </c>
      <c r="N65" s="17" t="s">
        <v>65</v>
      </c>
      <c r="O65" s="16" t="s">
        <v>63</v>
      </c>
      <c r="P65" s="7">
        <v>0.82799999999999996</v>
      </c>
      <c r="Q65" s="8">
        <v>0.02</v>
      </c>
      <c r="R65" s="9">
        <f t="shared" si="1"/>
        <v>0.83024268999999995</v>
      </c>
      <c r="S65" s="9">
        <v>2.2426899999999999E-3</v>
      </c>
      <c r="T65" s="7">
        <v>1.2574200000000001E-2</v>
      </c>
      <c r="U65" s="17" t="s">
        <v>65</v>
      </c>
    </row>
    <row r="66" spans="1:21" x14ac:dyDescent="0.3">
      <c r="A66" s="16" t="s">
        <v>63</v>
      </c>
      <c r="B66" s="25">
        <v>0.34</v>
      </c>
      <c r="C66" s="28">
        <v>0.02</v>
      </c>
      <c r="D66" s="10">
        <f t="shared" si="0"/>
        <v>0.33418512</v>
      </c>
      <c r="E66" s="28">
        <v>-5.8148799999999997E-3</v>
      </c>
      <c r="F66" s="10">
        <v>8.4532099999999999E-2</v>
      </c>
      <c r="G66" s="17" t="s">
        <v>66</v>
      </c>
      <c r="H66" s="16" t="s">
        <v>63</v>
      </c>
      <c r="I66" s="25">
        <v>0.34899999999999998</v>
      </c>
      <c r="J66" s="28">
        <v>0.02</v>
      </c>
      <c r="K66" s="10">
        <f t="shared" si="2"/>
        <v>0.3435163</v>
      </c>
      <c r="L66" s="10">
        <v>-5.4837000000000002E-3</v>
      </c>
      <c r="M66" s="25">
        <v>7.5177499999999994E-2</v>
      </c>
      <c r="N66" s="17" t="s">
        <v>66</v>
      </c>
      <c r="O66" s="16" t="s">
        <v>63</v>
      </c>
      <c r="P66" s="7">
        <v>0.34100000000000003</v>
      </c>
      <c r="Q66" s="8">
        <v>0.02</v>
      </c>
      <c r="R66" s="9">
        <f t="shared" si="1"/>
        <v>0.341303362</v>
      </c>
      <c r="S66" s="9">
        <v>3.03362E-4</v>
      </c>
      <c r="T66" s="7">
        <v>2.3007099999999999E-4</v>
      </c>
      <c r="U66" s="17" t="s">
        <v>66</v>
      </c>
    </row>
    <row r="67" spans="1:21" x14ac:dyDescent="0.3">
      <c r="A67" s="16" t="s">
        <v>63</v>
      </c>
      <c r="B67" s="25">
        <v>0.65900000000000003</v>
      </c>
      <c r="C67" s="28">
        <v>0.02</v>
      </c>
      <c r="D67" s="10">
        <f t="shared" si="0"/>
        <v>0.66193570000000002</v>
      </c>
      <c r="E67" s="28">
        <v>2.9356999999999999E-3</v>
      </c>
      <c r="F67" s="10">
        <v>2.15459E-2</v>
      </c>
      <c r="G67" s="17" t="s">
        <v>67</v>
      </c>
      <c r="H67" s="16" t="s">
        <v>63</v>
      </c>
      <c r="I67" s="25">
        <v>0.65</v>
      </c>
      <c r="J67" s="28">
        <v>0.02</v>
      </c>
      <c r="K67" s="10">
        <f t="shared" si="2"/>
        <v>0.65288526000000002</v>
      </c>
      <c r="L67" s="10">
        <v>2.8852600000000002E-3</v>
      </c>
      <c r="M67" s="25">
        <v>2.0811799999999998E-2</v>
      </c>
      <c r="N67" s="17" t="s">
        <v>67</v>
      </c>
      <c r="O67" s="16" t="s">
        <v>63</v>
      </c>
      <c r="P67" s="7">
        <v>0.65800000000000003</v>
      </c>
      <c r="Q67" s="8">
        <v>0.02</v>
      </c>
      <c r="R67" s="9">
        <f t="shared" si="1"/>
        <v>0.65784260900000002</v>
      </c>
      <c r="S67" s="9">
        <v>-1.57391E-4</v>
      </c>
      <c r="T67" s="7">
        <v>6.1929799999999998E-5</v>
      </c>
      <c r="U67" s="17" t="s">
        <v>67</v>
      </c>
    </row>
    <row r="68" spans="1:21" x14ac:dyDescent="0.3">
      <c r="A68" s="16" t="s">
        <v>63</v>
      </c>
      <c r="B68" s="25">
        <v>0.24</v>
      </c>
      <c r="C68" s="28">
        <v>0.02</v>
      </c>
      <c r="D68" s="10">
        <f t="shared" si="0"/>
        <v>0.21327199999999999</v>
      </c>
      <c r="E68" s="28">
        <v>-2.6727999999999998E-2</v>
      </c>
      <c r="F68" s="10">
        <v>1.78596</v>
      </c>
      <c r="G68" s="17" t="s">
        <v>68</v>
      </c>
      <c r="H68" s="16" t="s">
        <v>63</v>
      </c>
      <c r="I68" s="25">
        <v>0.247</v>
      </c>
      <c r="J68" s="28">
        <v>0.02</v>
      </c>
      <c r="K68" s="10">
        <f t="shared" si="2"/>
        <v>0.23001569999999999</v>
      </c>
      <c r="L68" s="10">
        <v>-1.6984300000000001E-2</v>
      </c>
      <c r="M68" s="25">
        <v>0.72116899999999995</v>
      </c>
      <c r="N68" s="17" t="s">
        <v>68</v>
      </c>
      <c r="O68" s="16" t="s">
        <v>63</v>
      </c>
      <c r="P68" s="7">
        <v>0.24</v>
      </c>
      <c r="Q68" s="8">
        <v>0.02</v>
      </c>
      <c r="R68" s="9">
        <f t="shared" si="1"/>
        <v>0.22987949999999999</v>
      </c>
      <c r="S68" s="9">
        <v>-1.0120499999999999E-2</v>
      </c>
      <c r="T68" s="7">
        <v>0.25606000000000001</v>
      </c>
      <c r="U68" s="17" t="s">
        <v>68</v>
      </c>
    </row>
    <row r="69" spans="1:21" x14ac:dyDescent="0.3">
      <c r="A69" s="16" t="s">
        <v>63</v>
      </c>
      <c r="B69" s="25">
        <v>0.75900000000000001</v>
      </c>
      <c r="C69" s="28">
        <v>0.02</v>
      </c>
      <c r="D69" s="10">
        <f t="shared" si="0"/>
        <v>0.76643742999999998</v>
      </c>
      <c r="E69" s="28">
        <v>7.4374300000000001E-3</v>
      </c>
      <c r="F69" s="10">
        <v>0.13828799999999999</v>
      </c>
      <c r="G69" s="17" t="s">
        <v>69</v>
      </c>
      <c r="H69" s="16" t="s">
        <v>63</v>
      </c>
      <c r="I69" s="25">
        <v>0.752</v>
      </c>
      <c r="J69" s="28">
        <v>0.02</v>
      </c>
      <c r="K69" s="10">
        <f t="shared" si="2"/>
        <v>0.75715962999999997</v>
      </c>
      <c r="L69" s="10">
        <v>5.1596300000000001E-3</v>
      </c>
      <c r="M69" s="25">
        <v>6.65544E-2</v>
      </c>
      <c r="N69" s="17" t="s">
        <v>69</v>
      </c>
      <c r="O69" s="16" t="s">
        <v>63</v>
      </c>
      <c r="P69" s="7">
        <v>0.75900000000000001</v>
      </c>
      <c r="Q69" s="8">
        <v>0.02</v>
      </c>
      <c r="R69" s="9">
        <f t="shared" si="1"/>
        <v>0.76205292999999996</v>
      </c>
      <c r="S69" s="9">
        <v>3.0529300000000001E-3</v>
      </c>
      <c r="T69" s="7">
        <v>2.3300899999999999E-2</v>
      </c>
      <c r="U69" s="17" t="s">
        <v>69</v>
      </c>
    </row>
    <row r="70" spans="1:21" x14ac:dyDescent="0.3">
      <c r="A70" s="16" t="s">
        <v>63</v>
      </c>
      <c r="B70" s="25">
        <v>0.92800000000000005</v>
      </c>
      <c r="C70" s="28">
        <v>0.04</v>
      </c>
      <c r="D70" s="10">
        <f t="shared" si="0"/>
        <v>0.9279055477</v>
      </c>
      <c r="E70" s="28">
        <v>-9.4452300000000004E-5</v>
      </c>
      <c r="F70" s="10">
        <v>5.5757699999999996E-6</v>
      </c>
      <c r="G70" s="17" t="s">
        <v>70</v>
      </c>
      <c r="H70" s="16" t="s">
        <v>63</v>
      </c>
      <c r="I70" s="25">
        <v>0.93300000000000005</v>
      </c>
      <c r="J70" s="28">
        <v>0.02</v>
      </c>
      <c r="K70" s="10">
        <f t="shared" si="2"/>
        <v>0.93137221000000003</v>
      </c>
      <c r="L70" s="10">
        <v>-1.6277900000000001E-3</v>
      </c>
      <c r="M70" s="25">
        <v>6.6242799999999998E-3</v>
      </c>
      <c r="N70" s="17" t="s">
        <v>70</v>
      </c>
      <c r="O70" s="16" t="s">
        <v>63</v>
      </c>
      <c r="P70" s="7">
        <v>0.94099999999999995</v>
      </c>
      <c r="Q70" s="8">
        <v>0.04</v>
      </c>
      <c r="R70" s="9">
        <f t="shared" si="1"/>
        <v>0.93867604999999998</v>
      </c>
      <c r="S70" s="9">
        <v>-2.32395E-3</v>
      </c>
      <c r="T70" s="7">
        <v>3.3754700000000002E-3</v>
      </c>
      <c r="U70" s="17" t="s">
        <v>70</v>
      </c>
    </row>
    <row r="71" spans="1:21" x14ac:dyDescent="0.3">
      <c r="A71" s="16" t="s">
        <v>63</v>
      </c>
      <c r="B71" s="25">
        <v>7.1999999999999995E-2</v>
      </c>
      <c r="C71" s="28">
        <v>0.04</v>
      </c>
      <c r="D71" s="10">
        <f t="shared" ref="D71:D134" si="3">B71+E71</f>
        <v>7.3197349999999994E-2</v>
      </c>
      <c r="E71" s="28">
        <v>1.19735E-3</v>
      </c>
      <c r="F71" s="10">
        <v>8.9602900000000001E-4</v>
      </c>
      <c r="G71" s="17" t="s">
        <v>71</v>
      </c>
      <c r="H71" s="16" t="s">
        <v>63</v>
      </c>
      <c r="I71" s="25">
        <v>6.6000000000000003E-2</v>
      </c>
      <c r="J71" s="28">
        <v>0.02</v>
      </c>
      <c r="K71" s="10">
        <f t="shared" si="2"/>
        <v>8.4040000000000004E-2</v>
      </c>
      <c r="L71" s="10">
        <v>1.804E-2</v>
      </c>
      <c r="M71" s="25">
        <v>0.81360399999999999</v>
      </c>
      <c r="N71" s="17" t="s">
        <v>71</v>
      </c>
      <c r="O71" s="16" t="s">
        <v>63</v>
      </c>
      <c r="P71" s="7">
        <v>5.8999999999999997E-2</v>
      </c>
      <c r="Q71" s="8">
        <v>0.04</v>
      </c>
      <c r="R71" s="9">
        <f t="shared" ref="R71:R134" si="4">P71+S71</f>
        <v>8.4742100000000001E-2</v>
      </c>
      <c r="S71" s="9">
        <v>2.57421E-2</v>
      </c>
      <c r="T71" s="7">
        <v>0.41415999999999997</v>
      </c>
      <c r="U71" s="17" t="s">
        <v>71</v>
      </c>
    </row>
    <row r="72" spans="1:21" x14ac:dyDescent="0.3">
      <c r="A72" s="16" t="s">
        <v>63</v>
      </c>
      <c r="B72" s="25">
        <v>0.32400000000000001</v>
      </c>
      <c r="C72" s="28">
        <v>0.02</v>
      </c>
      <c r="D72" s="10">
        <f t="shared" si="3"/>
        <v>0.32247411000000004</v>
      </c>
      <c r="E72" s="28">
        <v>-1.52589E-3</v>
      </c>
      <c r="F72" s="10">
        <v>5.82082E-3</v>
      </c>
      <c r="G72" s="17" t="s">
        <v>1</v>
      </c>
      <c r="H72" s="16" t="s">
        <v>63</v>
      </c>
      <c r="I72" s="25">
        <v>0.32200000000000001</v>
      </c>
      <c r="J72" s="28">
        <v>0.02</v>
      </c>
      <c r="K72" s="10">
        <f t="shared" ref="K72:K135" si="5">I72+L72</f>
        <v>0.32034063000000002</v>
      </c>
      <c r="L72" s="10">
        <v>-1.6593700000000001E-3</v>
      </c>
      <c r="M72" s="25">
        <v>6.8837500000000001E-3</v>
      </c>
      <c r="N72" s="17" t="s">
        <v>1</v>
      </c>
      <c r="O72" s="16" t="s">
        <v>63</v>
      </c>
      <c r="P72" s="7">
        <v>0.316</v>
      </c>
      <c r="Q72" s="8">
        <v>0.02</v>
      </c>
      <c r="R72" s="9">
        <f t="shared" si="4"/>
        <v>0.32454539999999998</v>
      </c>
      <c r="S72" s="9">
        <v>8.5453999999999999E-3</v>
      </c>
      <c r="T72" s="7">
        <v>0.18256</v>
      </c>
      <c r="U72" s="17" t="s">
        <v>1</v>
      </c>
    </row>
    <row r="73" spans="1:21" x14ac:dyDescent="0.3">
      <c r="A73" s="16" t="s">
        <v>63</v>
      </c>
      <c r="B73" s="25">
        <v>1.6E-2</v>
      </c>
      <c r="C73" s="28">
        <v>0.02</v>
      </c>
      <c r="D73" s="10">
        <f t="shared" si="3"/>
        <v>2.5419360000000002E-2</v>
      </c>
      <c r="E73" s="28">
        <v>9.4193599999999999E-3</v>
      </c>
      <c r="F73" s="10">
        <v>0.22181100000000001</v>
      </c>
      <c r="G73" s="17" t="s">
        <v>2</v>
      </c>
      <c r="H73" s="16" t="s">
        <v>63</v>
      </c>
      <c r="I73" s="25">
        <v>2.5000000000000001E-2</v>
      </c>
      <c r="J73" s="28">
        <v>0.02</v>
      </c>
      <c r="K73" s="10">
        <f t="shared" si="5"/>
        <v>2.7893560000000001E-2</v>
      </c>
      <c r="L73" s="10">
        <v>2.8935599999999999E-3</v>
      </c>
      <c r="M73" s="25">
        <v>2.09318E-2</v>
      </c>
      <c r="N73" s="17" t="s">
        <v>2</v>
      </c>
      <c r="O73" s="16" t="s">
        <v>63</v>
      </c>
      <c r="P73" s="7">
        <v>2.7E-2</v>
      </c>
      <c r="Q73" s="8">
        <v>0.02</v>
      </c>
      <c r="R73" s="9">
        <f t="shared" si="4"/>
        <v>2.8554429999999999E-2</v>
      </c>
      <c r="S73" s="9">
        <v>1.5544300000000001E-3</v>
      </c>
      <c r="T73" s="7">
        <v>6.04063E-3</v>
      </c>
      <c r="U73" s="17" t="s">
        <v>2</v>
      </c>
    </row>
    <row r="74" spans="1:21" x14ac:dyDescent="0.3">
      <c r="A74" s="16" t="s">
        <v>63</v>
      </c>
      <c r="B74" s="25">
        <v>0.624</v>
      </c>
      <c r="C74" s="28">
        <v>0.02</v>
      </c>
      <c r="D74" s="10">
        <f t="shared" si="3"/>
        <v>0.62336928300000005</v>
      </c>
      <c r="E74" s="28">
        <v>-6.3071700000000004E-4</v>
      </c>
      <c r="F74" s="10">
        <v>9.9450899999999997E-4</v>
      </c>
      <c r="G74" s="17" t="s">
        <v>3</v>
      </c>
      <c r="H74" s="16" t="s">
        <v>63</v>
      </c>
      <c r="I74" s="25">
        <v>0.59699999999999998</v>
      </c>
      <c r="J74" s="28">
        <v>0.02</v>
      </c>
      <c r="K74" s="10">
        <f t="shared" si="5"/>
        <v>0.59801514</v>
      </c>
      <c r="L74" s="10">
        <v>1.0151400000000001E-3</v>
      </c>
      <c r="M74" s="25">
        <v>2.5762799999999998E-3</v>
      </c>
      <c r="N74" s="17" t="s">
        <v>3</v>
      </c>
      <c r="O74" s="16" t="s">
        <v>63</v>
      </c>
      <c r="P74" s="7">
        <v>0.622</v>
      </c>
      <c r="Q74" s="8">
        <v>0.02</v>
      </c>
      <c r="R74" s="9">
        <f t="shared" si="4"/>
        <v>0.61574026999999998</v>
      </c>
      <c r="S74" s="9">
        <v>-6.2597299999999998E-3</v>
      </c>
      <c r="T74" s="7">
        <v>9.7960599999999995E-2</v>
      </c>
      <c r="U74" s="17" t="s">
        <v>3</v>
      </c>
    </row>
    <row r="75" spans="1:21" x14ac:dyDescent="0.3">
      <c r="A75" s="16" t="s">
        <v>63</v>
      </c>
      <c r="B75" s="25">
        <v>3.5999999999999997E-2</v>
      </c>
      <c r="C75" s="28">
        <v>0.02</v>
      </c>
      <c r="D75" s="10">
        <f t="shared" si="3"/>
        <v>4.9141499999999998E-2</v>
      </c>
      <c r="E75" s="28">
        <v>1.31415E-2</v>
      </c>
      <c r="F75" s="10">
        <v>0.43174899999999999</v>
      </c>
      <c r="G75" s="17" t="s">
        <v>4</v>
      </c>
      <c r="H75" s="16" t="s">
        <v>63</v>
      </c>
      <c r="I75" s="25">
        <v>5.5E-2</v>
      </c>
      <c r="J75" s="28">
        <v>0.02</v>
      </c>
      <c r="K75" s="10">
        <f t="shared" si="5"/>
        <v>5.199554E-2</v>
      </c>
      <c r="L75" s="10">
        <v>-3.00446E-3</v>
      </c>
      <c r="M75" s="25">
        <v>2.2567E-2</v>
      </c>
      <c r="N75" s="17" t="s">
        <v>4</v>
      </c>
      <c r="O75" s="16" t="s">
        <v>63</v>
      </c>
      <c r="P75" s="7">
        <v>3.5000000000000003E-2</v>
      </c>
      <c r="Q75" s="8">
        <v>0.02</v>
      </c>
      <c r="R75" s="9">
        <f t="shared" si="4"/>
        <v>5.4145100000000002E-2</v>
      </c>
      <c r="S75" s="9">
        <v>1.9145100000000002E-2</v>
      </c>
      <c r="T75" s="7">
        <v>0.91633699999999996</v>
      </c>
      <c r="U75" s="17" t="s">
        <v>4</v>
      </c>
    </row>
    <row r="76" spans="1:21" x14ac:dyDescent="0.3">
      <c r="A76" s="16" t="s">
        <v>63</v>
      </c>
      <c r="B76" s="25">
        <v>3.4000000000000002E-2</v>
      </c>
      <c r="C76" s="28">
        <v>1.0999999999999999E-2</v>
      </c>
      <c r="D76" s="10">
        <f t="shared" si="3"/>
        <v>3.5303660000000001E-2</v>
      </c>
      <c r="E76" s="28">
        <v>1.3036600000000001E-3</v>
      </c>
      <c r="F76" s="10">
        <v>1.40457E-2</v>
      </c>
      <c r="G76" s="17" t="s">
        <v>72</v>
      </c>
      <c r="H76" s="16" t="s">
        <v>63</v>
      </c>
      <c r="I76" s="25">
        <v>3.4000000000000002E-2</v>
      </c>
      <c r="J76" s="28">
        <v>1.0999999999999999E-2</v>
      </c>
      <c r="K76" s="10">
        <f t="shared" si="5"/>
        <v>4.0098490000000001E-2</v>
      </c>
      <c r="L76" s="10">
        <v>6.0984899999999998E-3</v>
      </c>
      <c r="M76" s="25">
        <v>0.307369</v>
      </c>
      <c r="N76" s="17" t="s">
        <v>72</v>
      </c>
      <c r="O76" s="16" t="s">
        <v>63</v>
      </c>
      <c r="P76" s="7">
        <v>0.03</v>
      </c>
      <c r="Q76" s="8">
        <v>1.0999999999999999E-2</v>
      </c>
      <c r="R76" s="9">
        <f t="shared" si="4"/>
        <v>3.8547609999999996E-2</v>
      </c>
      <c r="S76" s="9">
        <v>8.5476100000000006E-3</v>
      </c>
      <c r="T76" s="7">
        <v>0.60381600000000002</v>
      </c>
      <c r="U76" s="17" t="s">
        <v>72</v>
      </c>
    </row>
    <row r="77" spans="1:21" x14ac:dyDescent="0.3">
      <c r="A77" s="16" t="s">
        <v>63</v>
      </c>
      <c r="B77" s="25">
        <v>0.32200000000000001</v>
      </c>
      <c r="C77" s="28">
        <v>0.01</v>
      </c>
      <c r="D77" s="10">
        <f t="shared" si="3"/>
        <v>0.31095319999999999</v>
      </c>
      <c r="E77" s="28">
        <v>-1.1046800000000001E-2</v>
      </c>
      <c r="F77" s="10">
        <v>1.2203200000000001</v>
      </c>
      <c r="G77" s="17" t="s">
        <v>73</v>
      </c>
      <c r="H77" s="16" t="s">
        <v>63</v>
      </c>
      <c r="I77" s="25">
        <v>0.33100000000000002</v>
      </c>
      <c r="J77" s="28">
        <v>0.01</v>
      </c>
      <c r="K77" s="10">
        <f t="shared" si="5"/>
        <v>0.32647640999999999</v>
      </c>
      <c r="L77" s="10">
        <v>-4.5235900000000001E-3</v>
      </c>
      <c r="M77" s="25">
        <v>0.20462900000000001</v>
      </c>
      <c r="N77" s="17" t="s">
        <v>73</v>
      </c>
      <c r="O77" s="16" t="s">
        <v>63</v>
      </c>
      <c r="P77" s="7">
        <v>0.32200000000000001</v>
      </c>
      <c r="Q77" s="8">
        <v>0.01</v>
      </c>
      <c r="R77" s="9">
        <f t="shared" si="4"/>
        <v>0.3220915714</v>
      </c>
      <c r="S77" s="9">
        <v>9.1571399999999995E-5</v>
      </c>
      <c r="T77" s="7">
        <v>8.3853199999999999E-5</v>
      </c>
      <c r="U77" s="17" t="s">
        <v>73</v>
      </c>
    </row>
    <row r="78" spans="1:21" x14ac:dyDescent="0.3">
      <c r="A78" s="16" t="s">
        <v>63</v>
      </c>
      <c r="B78" s="25">
        <v>0.64300000000000002</v>
      </c>
      <c r="C78" s="28">
        <v>1.9E-2</v>
      </c>
      <c r="D78" s="10">
        <f t="shared" si="3"/>
        <v>0.66153740000000005</v>
      </c>
      <c r="E78" s="28">
        <v>1.8537399999999999E-2</v>
      </c>
      <c r="F78" s="10">
        <v>0.95189999999999997</v>
      </c>
      <c r="G78" s="17" t="s">
        <v>74</v>
      </c>
      <c r="H78" s="16" t="s">
        <v>63</v>
      </c>
      <c r="I78" s="25">
        <v>0.63300000000000001</v>
      </c>
      <c r="J78" s="28">
        <v>1.9E-2</v>
      </c>
      <c r="K78" s="10">
        <f t="shared" si="5"/>
        <v>0.64018825999999995</v>
      </c>
      <c r="L78" s="10">
        <v>7.1882600000000001E-3</v>
      </c>
      <c r="M78" s="25">
        <v>0.14313300000000001</v>
      </c>
      <c r="N78" s="17" t="s">
        <v>74</v>
      </c>
      <c r="O78" s="16" t="s">
        <v>63</v>
      </c>
      <c r="P78" s="7">
        <v>0.64600000000000002</v>
      </c>
      <c r="Q78" s="8">
        <v>0.02</v>
      </c>
      <c r="R78" s="9">
        <f t="shared" si="4"/>
        <v>0.64412583000000001</v>
      </c>
      <c r="S78" s="9">
        <v>-1.8741700000000001E-3</v>
      </c>
      <c r="T78" s="7">
        <v>8.7812800000000007E-3</v>
      </c>
      <c r="U78" s="17" t="s">
        <v>74</v>
      </c>
    </row>
    <row r="79" spans="1:21" x14ac:dyDescent="0.3">
      <c r="A79" s="16" t="s">
        <v>63</v>
      </c>
      <c r="B79" s="25">
        <v>0.31900000000000001</v>
      </c>
      <c r="C79" s="28">
        <v>0.01</v>
      </c>
      <c r="D79" s="10">
        <f t="shared" si="3"/>
        <v>0.31127273999999999</v>
      </c>
      <c r="E79" s="28">
        <v>-7.7272599999999997E-3</v>
      </c>
      <c r="F79" s="10">
        <v>0.59710600000000003</v>
      </c>
      <c r="G79" s="17" t="s">
        <v>5</v>
      </c>
      <c r="H79" s="16" t="s">
        <v>63</v>
      </c>
      <c r="I79" s="25">
        <v>0.32100000000000001</v>
      </c>
      <c r="J79" s="28">
        <v>0.01</v>
      </c>
      <c r="K79" s="10">
        <f t="shared" si="5"/>
        <v>0.31518517000000001</v>
      </c>
      <c r="L79" s="10">
        <v>-5.81483E-3</v>
      </c>
      <c r="M79" s="25">
        <v>0.33812300000000001</v>
      </c>
      <c r="N79" s="17" t="s">
        <v>5</v>
      </c>
      <c r="O79" s="16" t="s">
        <v>63</v>
      </c>
      <c r="P79" s="7">
        <v>0.315</v>
      </c>
      <c r="Q79" s="8">
        <v>0.01</v>
      </c>
      <c r="R79" s="9">
        <f t="shared" si="4"/>
        <v>0.31066965000000002</v>
      </c>
      <c r="S79" s="9">
        <v>-4.3303500000000002E-3</v>
      </c>
      <c r="T79" s="7">
        <v>0.18751899999999999</v>
      </c>
      <c r="U79" s="17" t="s">
        <v>5</v>
      </c>
    </row>
    <row r="80" spans="1:21" x14ac:dyDescent="0.3">
      <c r="A80" s="16" t="s">
        <v>63</v>
      </c>
      <c r="B80" s="25">
        <v>0.61299999999999999</v>
      </c>
      <c r="C80" s="28">
        <v>0.01</v>
      </c>
      <c r="D80" s="10">
        <f t="shared" si="3"/>
        <v>0.61655209999999994</v>
      </c>
      <c r="E80" s="28">
        <v>3.5520999999999999E-3</v>
      </c>
      <c r="F80" s="10">
        <v>0.12617400000000001</v>
      </c>
      <c r="G80" s="17" t="s">
        <v>75</v>
      </c>
      <c r="H80" s="16" t="s">
        <v>63</v>
      </c>
      <c r="I80" s="25">
        <v>0.59599999999999997</v>
      </c>
      <c r="J80" s="28">
        <v>0.01</v>
      </c>
      <c r="K80" s="10">
        <f t="shared" si="5"/>
        <v>0.59903925999999996</v>
      </c>
      <c r="L80" s="10">
        <v>3.0392599999999998E-3</v>
      </c>
      <c r="M80" s="25">
        <v>9.2371200000000001E-2</v>
      </c>
      <c r="N80" s="17" t="s">
        <v>75</v>
      </c>
      <c r="O80" s="16" t="s">
        <v>63</v>
      </c>
      <c r="P80" s="7">
        <v>0.59599999999999997</v>
      </c>
      <c r="Q80" s="8">
        <v>0.01</v>
      </c>
      <c r="R80" s="9">
        <f t="shared" si="4"/>
        <v>0.59879788999999994</v>
      </c>
      <c r="S80" s="9">
        <v>2.7978899999999999E-3</v>
      </c>
      <c r="T80" s="7">
        <v>7.8281900000000001E-2</v>
      </c>
      <c r="U80" s="17" t="s">
        <v>75</v>
      </c>
    </row>
    <row r="81" spans="1:21" x14ac:dyDescent="0.3">
      <c r="A81" s="16" t="s">
        <v>63</v>
      </c>
      <c r="B81" s="25">
        <v>1.9E-2</v>
      </c>
      <c r="C81" s="28">
        <v>0.01</v>
      </c>
      <c r="D81" s="10">
        <f t="shared" si="3"/>
        <v>2.4548819999999999E-2</v>
      </c>
      <c r="E81" s="28">
        <v>5.5488200000000003E-3</v>
      </c>
      <c r="F81" s="10">
        <v>0.307894</v>
      </c>
      <c r="G81" s="17" t="s">
        <v>76</v>
      </c>
      <c r="H81" s="16" t="s">
        <v>63</v>
      </c>
      <c r="I81" s="25">
        <v>2.5999999999999999E-2</v>
      </c>
      <c r="J81" s="28">
        <v>0.01</v>
      </c>
      <c r="K81" s="10">
        <f t="shared" si="5"/>
        <v>2.7983009999999999E-2</v>
      </c>
      <c r="L81" s="10">
        <v>1.9830099999999999E-3</v>
      </c>
      <c r="M81" s="25">
        <v>3.9323200000000003E-2</v>
      </c>
      <c r="N81" s="17" t="s">
        <v>76</v>
      </c>
      <c r="O81" s="16" t="s">
        <v>63</v>
      </c>
      <c r="P81" s="7">
        <v>2.7E-2</v>
      </c>
      <c r="Q81" s="8">
        <v>0.01</v>
      </c>
      <c r="R81" s="9">
        <f t="shared" si="4"/>
        <v>2.7729045000000001E-2</v>
      </c>
      <c r="S81" s="9">
        <v>7.29045E-4</v>
      </c>
      <c r="T81" s="7">
        <v>5.3150699999999999E-3</v>
      </c>
      <c r="U81" s="17" t="s">
        <v>76</v>
      </c>
    </row>
    <row r="82" spans="1:21" x14ac:dyDescent="0.3">
      <c r="A82" s="16" t="s">
        <v>63</v>
      </c>
      <c r="B82" s="25">
        <v>4.7E-2</v>
      </c>
      <c r="C82" s="28">
        <v>0.01</v>
      </c>
      <c r="D82" s="10">
        <f t="shared" si="3"/>
        <v>4.8624960000000002E-2</v>
      </c>
      <c r="E82" s="28">
        <v>1.6249599999999999E-3</v>
      </c>
      <c r="F82" s="10">
        <v>2.6404899999999999E-2</v>
      </c>
      <c r="G82" s="17" t="s">
        <v>7</v>
      </c>
      <c r="H82" s="16" t="s">
        <v>63</v>
      </c>
      <c r="I82" s="25">
        <v>5.3999999999999999E-2</v>
      </c>
      <c r="J82" s="28">
        <v>0.01</v>
      </c>
      <c r="K82" s="10">
        <f t="shared" si="5"/>
        <v>5.3184358000000001E-2</v>
      </c>
      <c r="L82" s="10">
        <v>-8.1564199999999999E-4</v>
      </c>
      <c r="M82" s="25">
        <v>6.65271E-3</v>
      </c>
      <c r="N82" s="17" t="s">
        <v>7</v>
      </c>
      <c r="O82" s="16" t="s">
        <v>63</v>
      </c>
      <c r="P82" s="7">
        <v>0.06</v>
      </c>
      <c r="Q82" s="8">
        <v>0.01</v>
      </c>
      <c r="R82" s="9">
        <f t="shared" si="4"/>
        <v>5.3446139999999996E-2</v>
      </c>
      <c r="S82" s="9">
        <v>-6.5538599999999999E-3</v>
      </c>
      <c r="T82" s="7">
        <v>0.429531</v>
      </c>
      <c r="U82" s="17" t="s">
        <v>7</v>
      </c>
    </row>
    <row r="83" spans="1:21" x14ac:dyDescent="0.3">
      <c r="A83" s="16" t="s">
        <v>63</v>
      </c>
      <c r="B83" s="25">
        <v>0.19900000000000001</v>
      </c>
      <c r="C83" s="28">
        <v>0.01</v>
      </c>
      <c r="D83" s="10">
        <f t="shared" si="3"/>
        <v>0.220439</v>
      </c>
      <c r="E83" s="28">
        <v>2.1439E-2</v>
      </c>
      <c r="F83" s="10">
        <v>4.5963000000000003</v>
      </c>
      <c r="G83" s="17" t="s">
        <v>8</v>
      </c>
      <c r="H83" s="16" t="s">
        <v>63</v>
      </c>
      <c r="I83" s="25">
        <v>0.24199999999999999</v>
      </c>
      <c r="J83" s="28">
        <v>0.01</v>
      </c>
      <c r="K83" s="10">
        <f t="shared" si="5"/>
        <v>0.24444041</v>
      </c>
      <c r="L83" s="10">
        <v>2.4404100000000001E-3</v>
      </c>
      <c r="M83" s="25">
        <v>5.9555900000000002E-2</v>
      </c>
      <c r="N83" s="17" t="s">
        <v>8</v>
      </c>
      <c r="O83" s="16" t="s">
        <v>63</v>
      </c>
      <c r="P83" s="7">
        <v>0.23100000000000001</v>
      </c>
      <c r="Q83" s="8">
        <v>0.01</v>
      </c>
      <c r="R83" s="9">
        <f t="shared" si="4"/>
        <v>0.2411673</v>
      </c>
      <c r="S83" s="9">
        <v>1.0167300000000001E-2</v>
      </c>
      <c r="T83" s="7">
        <v>1.03373</v>
      </c>
      <c r="U83" s="17" t="s">
        <v>8</v>
      </c>
    </row>
    <row r="84" spans="1:21" x14ac:dyDescent="0.3">
      <c r="A84" s="16" t="s">
        <v>63</v>
      </c>
      <c r="B84" s="25">
        <v>0.8</v>
      </c>
      <c r="C84" s="28">
        <v>1.2E-2</v>
      </c>
      <c r="D84" s="10">
        <f t="shared" si="3"/>
        <v>0.79140079000000008</v>
      </c>
      <c r="E84" s="28">
        <v>-8.5992099999999995E-3</v>
      </c>
      <c r="F84" s="10">
        <v>0.513517</v>
      </c>
      <c r="G84" s="17" t="s">
        <v>9</v>
      </c>
      <c r="H84" s="16" t="s">
        <v>63</v>
      </c>
      <c r="I84" s="25">
        <v>0.75700000000000001</v>
      </c>
      <c r="J84" s="28">
        <v>1.0999999999999999E-2</v>
      </c>
      <c r="K84" s="10">
        <f t="shared" si="5"/>
        <v>0.75604528699999995</v>
      </c>
      <c r="L84" s="10">
        <v>-9.5471300000000005E-4</v>
      </c>
      <c r="M84" s="25">
        <v>7.5328699999999997E-3</v>
      </c>
      <c r="N84" s="17" t="s">
        <v>9</v>
      </c>
      <c r="O84" s="16" t="s">
        <v>63</v>
      </c>
      <c r="P84" s="7">
        <v>0.76800000000000002</v>
      </c>
      <c r="Q84" s="8">
        <v>0.01</v>
      </c>
      <c r="R84" s="9">
        <f t="shared" si="4"/>
        <v>0.76479388999999998</v>
      </c>
      <c r="S84" s="9">
        <v>-3.2061099999999999E-3</v>
      </c>
      <c r="T84" s="7">
        <v>0.10279099999999999</v>
      </c>
      <c r="U84" s="17" t="s">
        <v>9</v>
      </c>
    </row>
    <row r="85" spans="1:21" x14ac:dyDescent="0.3">
      <c r="A85" s="16" t="s">
        <v>63</v>
      </c>
      <c r="B85" s="25">
        <v>8.9999999999999993E-3</v>
      </c>
      <c r="C85" s="28">
        <v>0.03</v>
      </c>
      <c r="D85" s="10">
        <f t="shared" si="3"/>
        <v>8.9658617999999989E-3</v>
      </c>
      <c r="E85" s="28">
        <v>-3.4138199999999998E-5</v>
      </c>
      <c r="F85" s="10">
        <v>1.2949099999999999E-6</v>
      </c>
      <c r="G85" s="17" t="s">
        <v>77</v>
      </c>
      <c r="H85" s="16" t="s">
        <v>63</v>
      </c>
      <c r="I85" s="25">
        <v>8.9999999999999993E-3</v>
      </c>
      <c r="J85" s="28">
        <v>0.03</v>
      </c>
      <c r="K85" s="10">
        <f t="shared" si="5"/>
        <v>1.0810769999999999E-2</v>
      </c>
      <c r="L85" s="10">
        <v>1.81077E-3</v>
      </c>
      <c r="M85" s="25">
        <v>3.64322E-3</v>
      </c>
      <c r="N85" s="17" t="s">
        <v>77</v>
      </c>
      <c r="O85" s="16" t="s">
        <v>63</v>
      </c>
      <c r="P85" s="7">
        <v>8.9999999999999993E-3</v>
      </c>
      <c r="Q85" s="8">
        <v>0.03</v>
      </c>
      <c r="R85" s="9">
        <f t="shared" si="4"/>
        <v>1.0411759999999999E-2</v>
      </c>
      <c r="S85" s="9">
        <v>1.41176E-3</v>
      </c>
      <c r="T85" s="7">
        <v>2.2145200000000002E-3</v>
      </c>
      <c r="U85" s="17" t="s">
        <v>77</v>
      </c>
    </row>
    <row r="86" spans="1:21" x14ac:dyDescent="0.3">
      <c r="A86" s="16" t="s">
        <v>63</v>
      </c>
      <c r="B86" s="25">
        <v>0.111</v>
      </c>
      <c r="C86" s="28">
        <v>0.02</v>
      </c>
      <c r="D86" s="10">
        <f t="shared" si="3"/>
        <v>0.10898804000000001</v>
      </c>
      <c r="E86" s="28">
        <v>-2.0119600000000001E-3</v>
      </c>
      <c r="F86" s="10">
        <v>1.0119899999999999E-2</v>
      </c>
      <c r="G86" s="17" t="s">
        <v>78</v>
      </c>
      <c r="H86" s="16" t="s">
        <v>63</v>
      </c>
      <c r="I86" s="25">
        <v>0.111</v>
      </c>
      <c r="J86" s="28">
        <v>0.02</v>
      </c>
      <c r="K86" s="10">
        <f t="shared" si="5"/>
        <v>0.11931761</v>
      </c>
      <c r="L86" s="10">
        <v>8.3176099999999996E-3</v>
      </c>
      <c r="M86" s="25">
        <v>0.172957</v>
      </c>
      <c r="N86" s="17" t="s">
        <v>78</v>
      </c>
      <c r="O86" s="16" t="s">
        <v>63</v>
      </c>
      <c r="P86" s="7">
        <v>0.111</v>
      </c>
      <c r="Q86" s="8">
        <v>0.02</v>
      </c>
      <c r="R86" s="9">
        <f t="shared" si="4"/>
        <v>0.11667571</v>
      </c>
      <c r="S86" s="9">
        <v>5.6757099999999996E-3</v>
      </c>
      <c r="T86" s="7">
        <v>8.05342E-2</v>
      </c>
      <c r="U86" s="17" t="s">
        <v>78</v>
      </c>
    </row>
    <row r="87" spans="1:21" x14ac:dyDescent="0.3">
      <c r="A87" s="16" t="s">
        <v>63</v>
      </c>
      <c r="B87" s="25">
        <v>0.41199999999999998</v>
      </c>
      <c r="C87" s="28">
        <v>2.1000000000000001E-2</v>
      </c>
      <c r="D87" s="10">
        <f t="shared" si="3"/>
        <v>0.39410000000000001</v>
      </c>
      <c r="E87" s="28">
        <v>-1.7899999999999999E-2</v>
      </c>
      <c r="F87" s="10">
        <v>0.72655000000000003</v>
      </c>
      <c r="G87" s="17" t="s">
        <v>79</v>
      </c>
      <c r="H87" s="16" t="s">
        <v>63</v>
      </c>
      <c r="I87" s="25">
        <v>0.41199999999999998</v>
      </c>
      <c r="J87" s="28">
        <v>2.1000000000000001E-2</v>
      </c>
      <c r="K87" s="10">
        <f t="shared" si="5"/>
        <v>0.40141269999999996</v>
      </c>
      <c r="L87" s="10">
        <v>-1.0587299999999999E-2</v>
      </c>
      <c r="M87" s="25">
        <v>0.25417499999999998</v>
      </c>
      <c r="N87" s="17" t="s">
        <v>79</v>
      </c>
      <c r="O87" s="16" t="s">
        <v>63</v>
      </c>
      <c r="P87" s="7">
        <v>0.41199999999999998</v>
      </c>
      <c r="Q87" s="8">
        <v>2.1000000000000001E-2</v>
      </c>
      <c r="R87" s="9">
        <f t="shared" si="4"/>
        <v>0.39810659999999998</v>
      </c>
      <c r="S87" s="9">
        <v>-1.38934E-2</v>
      </c>
      <c r="T87" s="7">
        <v>0.43770399999999998</v>
      </c>
      <c r="U87" s="17" t="s">
        <v>79</v>
      </c>
    </row>
    <row r="88" spans="1:21" x14ac:dyDescent="0.3">
      <c r="A88" s="16" t="s">
        <v>63</v>
      </c>
      <c r="B88" s="25">
        <v>0.42899999999999999</v>
      </c>
      <c r="C88" s="28">
        <v>0.02</v>
      </c>
      <c r="D88" s="10">
        <f t="shared" si="3"/>
        <v>0.44206079999999998</v>
      </c>
      <c r="E88" s="28">
        <v>1.3060799999999999E-2</v>
      </c>
      <c r="F88" s="10">
        <v>0.42646000000000001</v>
      </c>
      <c r="G88" s="17" t="s">
        <v>80</v>
      </c>
      <c r="H88" s="16" t="s">
        <v>63</v>
      </c>
      <c r="I88" s="25">
        <v>0.42899999999999999</v>
      </c>
      <c r="J88" s="28">
        <v>0.02</v>
      </c>
      <c r="K88" s="10">
        <f t="shared" si="5"/>
        <v>0.43319148000000002</v>
      </c>
      <c r="L88" s="10">
        <v>4.19148E-3</v>
      </c>
      <c r="M88" s="25">
        <v>4.3921300000000003E-2</v>
      </c>
      <c r="N88" s="17" t="s">
        <v>80</v>
      </c>
      <c r="O88" s="16" t="s">
        <v>63</v>
      </c>
      <c r="P88" s="7">
        <v>0.42899999999999999</v>
      </c>
      <c r="Q88" s="8">
        <v>0.02</v>
      </c>
      <c r="R88" s="9">
        <f t="shared" si="4"/>
        <v>0.43646175999999998</v>
      </c>
      <c r="S88" s="9">
        <v>7.4617599999999996E-3</v>
      </c>
      <c r="T88" s="7">
        <v>0.13919500000000001</v>
      </c>
      <c r="U88" s="17" t="s">
        <v>80</v>
      </c>
    </row>
    <row r="89" spans="1:21" x14ac:dyDescent="0.3">
      <c r="A89" s="16" t="s">
        <v>63</v>
      </c>
      <c r="B89" s="25">
        <v>3.2000000000000001E-2</v>
      </c>
      <c r="C89" s="28">
        <v>0.03</v>
      </c>
      <c r="D89" s="10">
        <f t="shared" si="3"/>
        <v>6.2572500000000003E-2</v>
      </c>
      <c r="E89" s="28">
        <v>3.0572499999999999E-2</v>
      </c>
      <c r="F89" s="10">
        <v>1.03853</v>
      </c>
      <c r="G89" s="17" t="s">
        <v>81</v>
      </c>
      <c r="H89" s="16" t="s">
        <v>63</v>
      </c>
      <c r="I89" s="25">
        <v>3.2000000000000001E-2</v>
      </c>
      <c r="J89" s="28">
        <v>0.03</v>
      </c>
      <c r="K89" s="10">
        <f t="shared" si="5"/>
        <v>6.7047999999999996E-2</v>
      </c>
      <c r="L89" s="10">
        <v>3.5048000000000003E-2</v>
      </c>
      <c r="M89" s="25">
        <v>1.3648499999999999</v>
      </c>
      <c r="N89" s="17" t="s">
        <v>81</v>
      </c>
      <c r="O89" s="16" t="s">
        <v>63</v>
      </c>
      <c r="P89" s="7">
        <v>3.2000000000000001E-2</v>
      </c>
      <c r="Q89" s="8">
        <v>0.03</v>
      </c>
      <c r="R89" s="9">
        <f t="shared" si="4"/>
        <v>6.8213200000000002E-2</v>
      </c>
      <c r="S89" s="9">
        <v>3.6213200000000001E-2</v>
      </c>
      <c r="T89" s="7">
        <v>1.4571099999999999</v>
      </c>
      <c r="U89" s="17" t="s">
        <v>81</v>
      </c>
    </row>
    <row r="90" spans="1:21" x14ac:dyDescent="0.3">
      <c r="A90" s="16" t="s">
        <v>63</v>
      </c>
      <c r="B90" s="25">
        <v>8.0000000000000002E-3</v>
      </c>
      <c r="C90" s="28">
        <v>0.03</v>
      </c>
      <c r="D90" s="10">
        <f t="shared" si="3"/>
        <v>2.3744200000000003E-3</v>
      </c>
      <c r="E90" s="28">
        <v>-5.6255799999999998E-3</v>
      </c>
      <c r="F90" s="10">
        <v>3.51635E-2</v>
      </c>
      <c r="G90" s="17" t="s">
        <v>82</v>
      </c>
      <c r="H90" s="16" t="s">
        <v>63</v>
      </c>
      <c r="I90" s="25">
        <v>8.0000000000000002E-3</v>
      </c>
      <c r="J90" s="28">
        <v>0.03</v>
      </c>
      <c r="K90" s="10">
        <f t="shared" si="5"/>
        <v>2.8118000000000006E-3</v>
      </c>
      <c r="L90" s="10">
        <v>-5.1881999999999996E-3</v>
      </c>
      <c r="M90" s="25">
        <v>2.9908199999999999E-2</v>
      </c>
      <c r="N90" s="17" t="s">
        <v>82</v>
      </c>
      <c r="O90" s="16" t="s">
        <v>63</v>
      </c>
      <c r="P90" s="7">
        <v>8.0000000000000002E-3</v>
      </c>
      <c r="Q90" s="8">
        <v>0.03</v>
      </c>
      <c r="R90" s="9">
        <f t="shared" si="4"/>
        <v>2.8871000000000001E-3</v>
      </c>
      <c r="S90" s="9">
        <v>-5.1129000000000001E-3</v>
      </c>
      <c r="T90" s="7">
        <v>2.90464E-2</v>
      </c>
      <c r="U90" s="17" t="s">
        <v>82</v>
      </c>
    </row>
    <row r="91" spans="1:21" x14ac:dyDescent="0.3">
      <c r="A91" s="16" t="s">
        <v>83</v>
      </c>
      <c r="B91" s="25">
        <v>0.32100000000000001</v>
      </c>
      <c r="C91" s="28">
        <v>0.02</v>
      </c>
      <c r="D91" s="10">
        <f t="shared" si="3"/>
        <v>0.29919280000000004</v>
      </c>
      <c r="E91" s="28">
        <v>-2.1807199999999999E-2</v>
      </c>
      <c r="F91" s="10">
        <v>1.1888799999999999</v>
      </c>
      <c r="G91" s="17" t="s">
        <v>84</v>
      </c>
      <c r="H91" s="16" t="s">
        <v>83</v>
      </c>
      <c r="I91" s="25">
        <v>0.32700000000000001</v>
      </c>
      <c r="J91" s="28">
        <v>0.02</v>
      </c>
      <c r="K91" s="10">
        <f t="shared" si="5"/>
        <v>0.30328090000000002</v>
      </c>
      <c r="L91" s="10">
        <v>-2.37191E-2</v>
      </c>
      <c r="M91" s="25">
        <v>1.40649</v>
      </c>
      <c r="N91" s="17" t="s">
        <v>84</v>
      </c>
      <c r="O91" s="16" t="s">
        <v>83</v>
      </c>
      <c r="P91" s="7">
        <v>0.32</v>
      </c>
      <c r="Q91" s="8">
        <v>0.02</v>
      </c>
      <c r="R91" s="9">
        <f t="shared" si="4"/>
        <v>0.30295670000000002</v>
      </c>
      <c r="S91" s="9">
        <v>-1.7043300000000001E-2</v>
      </c>
      <c r="T91" s="7">
        <v>0.72618899999999997</v>
      </c>
      <c r="U91" s="17" t="s">
        <v>84</v>
      </c>
    </row>
    <row r="92" spans="1:21" x14ac:dyDescent="0.3">
      <c r="A92" s="16" t="s">
        <v>83</v>
      </c>
      <c r="B92" s="25">
        <v>1.4999999999999999E-2</v>
      </c>
      <c r="C92" s="28">
        <v>0.02</v>
      </c>
      <c r="D92" s="10">
        <f t="shared" si="3"/>
        <v>2.3606169999999999E-2</v>
      </c>
      <c r="E92" s="28">
        <v>8.6061699999999998E-3</v>
      </c>
      <c r="F92" s="10">
        <v>0.185166</v>
      </c>
      <c r="G92" s="17" t="s">
        <v>85</v>
      </c>
      <c r="H92" s="16" t="s">
        <v>83</v>
      </c>
      <c r="I92" s="25">
        <v>2.1999999999999999E-2</v>
      </c>
      <c r="J92" s="28">
        <v>0.02</v>
      </c>
      <c r="K92" s="10">
        <f t="shared" si="5"/>
        <v>3.2108199999999996E-2</v>
      </c>
      <c r="L92" s="10">
        <v>1.0108199999999999E-2</v>
      </c>
      <c r="M92" s="25">
        <v>0.255438</v>
      </c>
      <c r="N92" s="17" t="s">
        <v>85</v>
      </c>
      <c r="O92" s="16" t="s">
        <v>83</v>
      </c>
      <c r="P92" s="7">
        <v>2.5000000000000001E-2</v>
      </c>
      <c r="Q92" s="8">
        <v>0.02</v>
      </c>
      <c r="R92" s="9">
        <f t="shared" si="4"/>
        <v>3.0550580000000001E-2</v>
      </c>
      <c r="S92" s="9">
        <v>5.5505800000000003E-3</v>
      </c>
      <c r="T92" s="7">
        <v>7.7022499999999994E-2</v>
      </c>
      <c r="U92" s="17" t="s">
        <v>85</v>
      </c>
    </row>
    <row r="93" spans="1:21" x14ac:dyDescent="0.3">
      <c r="A93" s="16" t="s">
        <v>83</v>
      </c>
      <c r="B93" s="25">
        <v>0.61699999999999999</v>
      </c>
      <c r="C93" s="28">
        <v>0.02</v>
      </c>
      <c r="D93" s="10">
        <f t="shared" si="3"/>
        <v>0.62770320000000002</v>
      </c>
      <c r="E93" s="28">
        <v>1.07032E-2</v>
      </c>
      <c r="F93" s="10">
        <v>0.28639599999999998</v>
      </c>
      <c r="G93" s="17" t="s">
        <v>86</v>
      </c>
      <c r="H93" s="16" t="s">
        <v>83</v>
      </c>
      <c r="I93" s="25">
        <v>0.59799999999999998</v>
      </c>
      <c r="J93" s="28">
        <v>0.02</v>
      </c>
      <c r="K93" s="10">
        <f t="shared" si="5"/>
        <v>0.60269812999999994</v>
      </c>
      <c r="L93" s="10">
        <v>4.69813E-3</v>
      </c>
      <c r="M93" s="25">
        <v>5.5181000000000001E-2</v>
      </c>
      <c r="N93" s="17" t="s">
        <v>86</v>
      </c>
      <c r="O93" s="16" t="s">
        <v>83</v>
      </c>
      <c r="P93" s="7">
        <v>0.58899999999999997</v>
      </c>
      <c r="Q93" s="8">
        <v>0.02</v>
      </c>
      <c r="R93" s="9">
        <f t="shared" si="4"/>
        <v>0.60664689999999999</v>
      </c>
      <c r="S93" s="9">
        <v>1.76469E-2</v>
      </c>
      <c r="T93" s="7">
        <v>0.77853499999999998</v>
      </c>
      <c r="U93" s="17" t="s">
        <v>86</v>
      </c>
    </row>
    <row r="94" spans="1:21" x14ac:dyDescent="0.3">
      <c r="A94" s="16" t="s">
        <v>83</v>
      </c>
      <c r="B94" s="25">
        <v>4.7E-2</v>
      </c>
      <c r="C94" s="28">
        <v>0.02</v>
      </c>
      <c r="D94" s="10">
        <f t="shared" si="3"/>
        <v>4.9497819999999998E-2</v>
      </c>
      <c r="E94" s="28">
        <v>2.49782E-3</v>
      </c>
      <c r="F94" s="10">
        <v>1.55978E-2</v>
      </c>
      <c r="G94" s="17" t="s">
        <v>87</v>
      </c>
      <c r="H94" s="16" t="s">
        <v>83</v>
      </c>
      <c r="I94" s="25">
        <v>5.3999999999999999E-2</v>
      </c>
      <c r="J94" s="28">
        <v>0.02</v>
      </c>
      <c r="K94" s="10">
        <f t="shared" si="5"/>
        <v>6.1912839999999997E-2</v>
      </c>
      <c r="L94" s="10">
        <v>7.9128400000000008E-3</v>
      </c>
      <c r="M94" s="25">
        <v>0.15653300000000001</v>
      </c>
      <c r="N94" s="17" t="s">
        <v>87</v>
      </c>
      <c r="O94" s="16" t="s">
        <v>83</v>
      </c>
      <c r="P94" s="7">
        <v>6.6000000000000003E-2</v>
      </c>
      <c r="Q94" s="8">
        <v>0.02</v>
      </c>
      <c r="R94" s="9">
        <f t="shared" si="4"/>
        <v>5.9845830000000003E-2</v>
      </c>
      <c r="S94" s="9">
        <v>-6.1541699999999996E-3</v>
      </c>
      <c r="T94" s="7">
        <v>9.4684500000000005E-2</v>
      </c>
      <c r="U94" s="17" t="s">
        <v>87</v>
      </c>
    </row>
    <row r="95" spans="1:21" x14ac:dyDescent="0.3">
      <c r="A95" s="16" t="s">
        <v>83</v>
      </c>
      <c r="B95" s="25">
        <v>0.93</v>
      </c>
      <c r="C95" s="28">
        <v>0.01</v>
      </c>
      <c r="D95" s="10">
        <f t="shared" si="3"/>
        <v>0.929660229</v>
      </c>
      <c r="E95" s="28">
        <v>-3.39771E-4</v>
      </c>
      <c r="F95" s="10">
        <v>1.1544400000000001E-3</v>
      </c>
      <c r="G95" s="17" t="s">
        <v>86</v>
      </c>
      <c r="H95" s="16" t="s">
        <v>83</v>
      </c>
      <c r="I95" s="25">
        <v>0.90500000000000003</v>
      </c>
      <c r="J95" s="28">
        <v>0.01</v>
      </c>
      <c r="K95" s="10">
        <f t="shared" si="5"/>
        <v>0.905104994</v>
      </c>
      <c r="L95" s="10">
        <v>1.04994E-4</v>
      </c>
      <c r="M95" s="25">
        <v>1.10238E-4</v>
      </c>
      <c r="N95" s="17" t="s">
        <v>86</v>
      </c>
      <c r="O95" s="16" t="s">
        <v>83</v>
      </c>
      <c r="P95" s="7">
        <v>0.91600000000000004</v>
      </c>
      <c r="Q95" s="8">
        <v>0.01</v>
      </c>
      <c r="R95" s="9">
        <f t="shared" si="4"/>
        <v>0.91528058400000001</v>
      </c>
      <c r="S95" s="9">
        <v>-7.1941599999999996E-4</v>
      </c>
      <c r="T95" s="7">
        <v>5.1755999999999998E-3</v>
      </c>
      <c r="U95" s="17" t="s">
        <v>86</v>
      </c>
    </row>
    <row r="96" spans="1:21" x14ac:dyDescent="0.3">
      <c r="A96" s="16" t="s">
        <v>83</v>
      </c>
      <c r="B96" s="25">
        <v>6.9000000000000006E-2</v>
      </c>
      <c r="C96" s="28">
        <v>0.01</v>
      </c>
      <c r="D96" s="10">
        <f t="shared" si="3"/>
        <v>7.3308780000000004E-2</v>
      </c>
      <c r="E96" s="28">
        <v>4.3087799999999999E-3</v>
      </c>
      <c r="F96" s="10">
        <v>0.18565599999999999</v>
      </c>
      <c r="G96" s="17" t="s">
        <v>87</v>
      </c>
      <c r="H96" s="16" t="s">
        <v>83</v>
      </c>
      <c r="I96" s="25">
        <v>9.4E-2</v>
      </c>
      <c r="J96" s="28">
        <v>0.01</v>
      </c>
      <c r="K96" s="10">
        <f t="shared" si="5"/>
        <v>9.2977920000000006E-2</v>
      </c>
      <c r="L96" s="10">
        <v>-1.0220800000000001E-3</v>
      </c>
      <c r="M96" s="25">
        <v>1.04464E-2</v>
      </c>
      <c r="N96" s="17" t="s">
        <v>87</v>
      </c>
      <c r="O96" s="16" t="s">
        <v>83</v>
      </c>
      <c r="P96" s="7">
        <v>8.3000000000000004E-2</v>
      </c>
      <c r="Q96" s="8">
        <v>0.01</v>
      </c>
      <c r="R96" s="9">
        <f t="shared" si="4"/>
        <v>9.0292600000000001E-2</v>
      </c>
      <c r="S96" s="9">
        <v>7.2925999999999998E-3</v>
      </c>
      <c r="T96" s="7">
        <v>0.53181999999999996</v>
      </c>
      <c r="U96" s="17" t="s">
        <v>87</v>
      </c>
    </row>
    <row r="97" spans="1:21" x14ac:dyDescent="0.3">
      <c r="A97" s="16" t="s">
        <v>88</v>
      </c>
      <c r="B97" s="25">
        <v>1E-3</v>
      </c>
      <c r="C97" s="28">
        <v>0.03</v>
      </c>
      <c r="D97" s="10">
        <f t="shared" si="3"/>
        <v>5.4180000000000894E-6</v>
      </c>
      <c r="E97" s="28">
        <v>-9.9458199999999993E-4</v>
      </c>
      <c r="F97" s="10">
        <v>1.0991E-3</v>
      </c>
      <c r="G97" s="17" t="s">
        <v>13</v>
      </c>
      <c r="H97" s="16" t="s">
        <v>88</v>
      </c>
      <c r="I97" s="25">
        <v>1E-3</v>
      </c>
      <c r="J97" s="28">
        <v>0.03</v>
      </c>
      <c r="K97" s="10">
        <f t="shared" si="5"/>
        <v>1.0295000000000009E-5</v>
      </c>
      <c r="L97" s="10">
        <v>-9.8970500000000001E-4</v>
      </c>
      <c r="M97" s="25">
        <v>1.0883500000000001E-3</v>
      </c>
      <c r="N97" s="17" t="s">
        <v>13</v>
      </c>
      <c r="O97" s="16" t="s">
        <v>88</v>
      </c>
      <c r="P97" s="7">
        <v>1E-3</v>
      </c>
      <c r="Q97" s="8">
        <v>0.03</v>
      </c>
      <c r="R97" s="9">
        <f t="shared" si="4"/>
        <v>5.1359999999999861E-6</v>
      </c>
      <c r="S97" s="9">
        <v>-9.9486400000000003E-4</v>
      </c>
      <c r="T97" s="7">
        <v>1.0997299999999999E-3</v>
      </c>
      <c r="U97" s="17" t="s">
        <v>13</v>
      </c>
    </row>
    <row r="98" spans="1:21" x14ac:dyDescent="0.3">
      <c r="A98" s="16" t="s">
        <v>88</v>
      </c>
      <c r="B98" s="25">
        <v>0</v>
      </c>
      <c r="C98" s="28">
        <v>0.03</v>
      </c>
      <c r="D98" s="10">
        <f t="shared" si="3"/>
        <v>1.06032E-3</v>
      </c>
      <c r="E98" s="28">
        <v>1.06032E-3</v>
      </c>
      <c r="F98" s="10">
        <v>1.2492E-3</v>
      </c>
      <c r="G98" s="17" t="s">
        <v>14</v>
      </c>
      <c r="H98" s="16" t="s">
        <v>88</v>
      </c>
      <c r="I98" s="25">
        <v>0</v>
      </c>
      <c r="J98" s="28">
        <v>0.03</v>
      </c>
      <c r="K98" s="10">
        <f t="shared" si="5"/>
        <v>1.5093699999999999E-3</v>
      </c>
      <c r="L98" s="10">
        <v>1.5093699999999999E-3</v>
      </c>
      <c r="M98" s="25">
        <v>2.5313499999999999E-3</v>
      </c>
      <c r="N98" s="17" t="s">
        <v>14</v>
      </c>
      <c r="O98" s="16" t="s">
        <v>88</v>
      </c>
      <c r="P98" s="7">
        <v>0</v>
      </c>
      <c r="Q98" s="8">
        <v>0.03</v>
      </c>
      <c r="R98" s="9">
        <f t="shared" si="4"/>
        <v>1.0236399999999999E-3</v>
      </c>
      <c r="S98" s="9">
        <v>1.0236399999999999E-3</v>
      </c>
      <c r="T98" s="7">
        <v>1.16427E-3</v>
      </c>
      <c r="U98" s="17" t="s">
        <v>14</v>
      </c>
    </row>
    <row r="99" spans="1:21" x14ac:dyDescent="0.3">
      <c r="A99" s="16" t="s">
        <v>88</v>
      </c>
      <c r="B99" s="25">
        <v>4.5999999999999999E-2</v>
      </c>
      <c r="C99" s="28">
        <v>0.03</v>
      </c>
      <c r="D99" s="10">
        <f t="shared" si="3"/>
        <v>5.428939E-2</v>
      </c>
      <c r="E99" s="28">
        <v>8.2893900000000006E-3</v>
      </c>
      <c r="F99" s="10">
        <v>7.6348799999999994E-2</v>
      </c>
      <c r="G99" s="17" t="s">
        <v>15</v>
      </c>
      <c r="H99" s="16" t="s">
        <v>88</v>
      </c>
      <c r="I99" s="25">
        <v>4.5999999999999999E-2</v>
      </c>
      <c r="J99" s="28">
        <v>0.03</v>
      </c>
      <c r="K99" s="10">
        <f t="shared" si="5"/>
        <v>5.0901700000000001E-2</v>
      </c>
      <c r="L99" s="10">
        <v>4.9017000000000002E-3</v>
      </c>
      <c r="M99" s="25">
        <v>2.6696299999999999E-2</v>
      </c>
      <c r="N99" s="17" t="s">
        <v>15</v>
      </c>
      <c r="O99" s="16" t="s">
        <v>88</v>
      </c>
      <c r="P99" s="7">
        <v>4.5999999999999999E-2</v>
      </c>
      <c r="Q99" s="8">
        <v>0.03</v>
      </c>
      <c r="R99" s="9">
        <f t="shared" si="4"/>
        <v>5.3450520000000001E-2</v>
      </c>
      <c r="S99" s="9">
        <v>7.4505200000000004E-3</v>
      </c>
      <c r="T99" s="7">
        <v>6.1677999999999997E-2</v>
      </c>
      <c r="U99" s="17" t="s">
        <v>15</v>
      </c>
    </row>
    <row r="100" spans="1:21" x14ac:dyDescent="0.3">
      <c r="A100" s="16" t="s">
        <v>88</v>
      </c>
      <c r="B100" s="25">
        <v>0.23599999999999999</v>
      </c>
      <c r="C100" s="28">
        <v>2.5999999999999999E-2</v>
      </c>
      <c r="D100" s="10">
        <f t="shared" si="3"/>
        <v>0.24386665999999999</v>
      </c>
      <c r="E100" s="28">
        <v>7.8666599999999993E-3</v>
      </c>
      <c r="F100" s="10">
        <v>9.1544899999999998E-2</v>
      </c>
      <c r="G100" s="17" t="s">
        <v>16</v>
      </c>
      <c r="H100" s="16" t="s">
        <v>88</v>
      </c>
      <c r="I100" s="25">
        <v>0.23599999999999999</v>
      </c>
      <c r="J100" s="28">
        <v>2.5999999999999999E-2</v>
      </c>
      <c r="K100" s="10">
        <f t="shared" si="5"/>
        <v>0.23925732</v>
      </c>
      <c r="L100" s="10">
        <v>3.2573200000000002E-3</v>
      </c>
      <c r="M100" s="25">
        <v>1.5695500000000001E-2</v>
      </c>
      <c r="N100" s="17" t="s">
        <v>16</v>
      </c>
      <c r="O100" s="16" t="s">
        <v>88</v>
      </c>
      <c r="P100" s="7">
        <v>0.23599999999999999</v>
      </c>
      <c r="Q100" s="8">
        <v>2.5999999999999999E-2</v>
      </c>
      <c r="R100" s="9">
        <f t="shared" si="4"/>
        <v>0.24630179999999999</v>
      </c>
      <c r="S100" s="9">
        <v>1.03018E-2</v>
      </c>
      <c r="T100" s="7">
        <v>0.15699199999999999</v>
      </c>
      <c r="U100" s="17" t="s">
        <v>16</v>
      </c>
    </row>
    <row r="101" spans="1:21" x14ac:dyDescent="0.3">
      <c r="A101" s="16" t="s">
        <v>88</v>
      </c>
      <c r="B101" s="25">
        <v>0.40100000000000002</v>
      </c>
      <c r="C101" s="28">
        <v>1.4999999999999999E-2</v>
      </c>
      <c r="D101" s="10">
        <f t="shared" si="3"/>
        <v>0.40007597900000003</v>
      </c>
      <c r="E101" s="28">
        <v>-9.2402100000000002E-4</v>
      </c>
      <c r="F101" s="10">
        <v>3.7947300000000001E-3</v>
      </c>
      <c r="G101" s="17" t="s">
        <v>17</v>
      </c>
      <c r="H101" s="16" t="s">
        <v>88</v>
      </c>
      <c r="I101" s="25">
        <v>0.40100000000000002</v>
      </c>
      <c r="J101" s="28">
        <v>1.4999999999999999E-2</v>
      </c>
      <c r="K101" s="10">
        <f t="shared" si="5"/>
        <v>0.40136310600000003</v>
      </c>
      <c r="L101" s="10">
        <v>3.6310599999999998E-4</v>
      </c>
      <c r="M101" s="25">
        <v>5.8598299999999999E-4</v>
      </c>
      <c r="N101" s="17" t="s">
        <v>17</v>
      </c>
      <c r="O101" s="16" t="s">
        <v>88</v>
      </c>
      <c r="P101" s="7">
        <v>0.40100000000000002</v>
      </c>
      <c r="Q101" s="8">
        <v>1.4999999999999999E-2</v>
      </c>
      <c r="R101" s="9">
        <f t="shared" si="4"/>
        <v>0.39987612</v>
      </c>
      <c r="S101" s="9">
        <v>-1.1238800000000001E-3</v>
      </c>
      <c r="T101" s="7">
        <v>5.6137599999999998E-3</v>
      </c>
      <c r="U101" s="17" t="s">
        <v>17</v>
      </c>
    </row>
    <row r="102" spans="1:21" x14ac:dyDescent="0.3">
      <c r="A102" s="16" t="s">
        <v>88</v>
      </c>
      <c r="B102" s="25">
        <v>0.30199999999999999</v>
      </c>
      <c r="C102" s="28">
        <v>8.2000000000000003E-2</v>
      </c>
      <c r="D102" s="10">
        <f t="shared" si="3"/>
        <v>0.25538359999999999</v>
      </c>
      <c r="E102" s="28">
        <v>-4.6616400000000002E-2</v>
      </c>
      <c r="F102" s="10">
        <v>0.32318400000000003</v>
      </c>
      <c r="G102" s="17" t="s">
        <v>18</v>
      </c>
      <c r="H102" s="16" t="s">
        <v>88</v>
      </c>
      <c r="I102" s="25">
        <v>0.30199999999999999</v>
      </c>
      <c r="J102" s="28">
        <v>8.2000000000000003E-2</v>
      </c>
      <c r="K102" s="10">
        <f t="shared" si="5"/>
        <v>0.23933450000000001</v>
      </c>
      <c r="L102" s="10">
        <v>-6.2665499999999999E-2</v>
      </c>
      <c r="M102" s="25">
        <v>0.58402200000000004</v>
      </c>
      <c r="N102" s="17" t="s">
        <v>18</v>
      </c>
      <c r="O102" s="16" t="s">
        <v>88</v>
      </c>
      <c r="P102" s="7">
        <v>0.30199999999999999</v>
      </c>
      <c r="Q102" s="8">
        <v>8.2000000000000003E-2</v>
      </c>
      <c r="R102" s="9">
        <f t="shared" si="4"/>
        <v>0.2358113</v>
      </c>
      <c r="S102" s="9">
        <v>-6.6188700000000003E-2</v>
      </c>
      <c r="T102" s="7">
        <v>0.65153799999999995</v>
      </c>
      <c r="U102" s="17" t="s">
        <v>18</v>
      </c>
    </row>
    <row r="103" spans="1:21" x14ac:dyDescent="0.3">
      <c r="A103" s="16" t="s">
        <v>88</v>
      </c>
      <c r="B103" s="25">
        <v>1.4E-2</v>
      </c>
      <c r="C103" s="28">
        <v>0.03</v>
      </c>
      <c r="D103" s="10">
        <f t="shared" si="3"/>
        <v>1.7767789999999999E-2</v>
      </c>
      <c r="E103" s="28">
        <v>3.76779E-3</v>
      </c>
      <c r="F103" s="10">
        <v>1.5773599999999999E-2</v>
      </c>
      <c r="G103" s="17" t="s">
        <v>19</v>
      </c>
      <c r="H103" s="16" t="s">
        <v>88</v>
      </c>
      <c r="I103" s="25">
        <v>1.4E-2</v>
      </c>
      <c r="J103" s="28">
        <v>0.03</v>
      </c>
      <c r="K103" s="10">
        <f t="shared" si="5"/>
        <v>2.0570700000000001E-2</v>
      </c>
      <c r="L103" s="10">
        <v>6.5706999999999996E-3</v>
      </c>
      <c r="M103" s="25">
        <v>4.7971199999999999E-2</v>
      </c>
      <c r="N103" s="17" t="s">
        <v>19</v>
      </c>
      <c r="O103" s="16" t="s">
        <v>88</v>
      </c>
      <c r="P103" s="7">
        <v>1.4E-2</v>
      </c>
      <c r="Q103" s="8">
        <v>0.03</v>
      </c>
      <c r="R103" s="9">
        <f t="shared" si="4"/>
        <v>1.9584009999999999E-2</v>
      </c>
      <c r="S103" s="9">
        <v>5.5840100000000004E-3</v>
      </c>
      <c r="T103" s="7">
        <v>3.4645799999999997E-2</v>
      </c>
      <c r="U103" s="17" t="s">
        <v>19</v>
      </c>
    </row>
    <row r="104" spans="1:21" x14ac:dyDescent="0.3">
      <c r="A104" s="16" t="s">
        <v>89</v>
      </c>
      <c r="B104" s="25">
        <v>0.23599999999999999</v>
      </c>
      <c r="C104" s="28">
        <v>0.02</v>
      </c>
      <c r="D104" s="10">
        <f t="shared" si="3"/>
        <v>0.21401759999999997</v>
      </c>
      <c r="E104" s="28">
        <v>-2.1982399999999999E-2</v>
      </c>
      <c r="F104" s="10">
        <v>1.2080599999999999</v>
      </c>
      <c r="G104" s="17" t="s">
        <v>90</v>
      </c>
      <c r="H104" s="16" t="s">
        <v>89</v>
      </c>
      <c r="I104" s="25">
        <v>0.251</v>
      </c>
      <c r="J104" s="28">
        <v>0.02</v>
      </c>
      <c r="K104" s="10">
        <f t="shared" si="5"/>
        <v>0.2310953</v>
      </c>
      <c r="L104" s="10">
        <v>-1.9904700000000001E-2</v>
      </c>
      <c r="M104" s="25">
        <v>0.99049600000000004</v>
      </c>
      <c r="N104" s="17" t="s">
        <v>90</v>
      </c>
      <c r="O104" s="16" t="s">
        <v>89</v>
      </c>
      <c r="P104" s="7">
        <v>0.23400000000000001</v>
      </c>
      <c r="Q104" s="8">
        <v>0.02</v>
      </c>
      <c r="R104" s="9">
        <f t="shared" si="4"/>
        <v>0.23103806000000002</v>
      </c>
      <c r="S104" s="9">
        <v>-2.9619400000000001E-3</v>
      </c>
      <c r="T104" s="7">
        <v>2.1932799999999999E-2</v>
      </c>
      <c r="U104" s="17" t="s">
        <v>90</v>
      </c>
    </row>
    <row r="105" spans="1:21" x14ac:dyDescent="0.3">
      <c r="A105" s="16" t="s">
        <v>89</v>
      </c>
      <c r="B105" s="25">
        <v>0.76300000000000001</v>
      </c>
      <c r="C105" s="28">
        <v>0.02</v>
      </c>
      <c r="D105" s="10">
        <f t="shared" si="3"/>
        <v>0.76911689999999999</v>
      </c>
      <c r="E105" s="28">
        <v>6.1168999999999998E-3</v>
      </c>
      <c r="F105" s="10">
        <v>9.3541200000000005E-2</v>
      </c>
      <c r="G105" s="17" t="s">
        <v>91</v>
      </c>
      <c r="H105" s="16" t="s">
        <v>89</v>
      </c>
      <c r="I105" s="25">
        <v>0.748</v>
      </c>
      <c r="J105" s="28">
        <v>2.9000000000000001E-2</v>
      </c>
      <c r="K105" s="10">
        <f t="shared" si="5"/>
        <v>0.76071339999999998</v>
      </c>
      <c r="L105" s="10">
        <v>1.27134E-2</v>
      </c>
      <c r="M105" s="25">
        <v>0.192189</v>
      </c>
      <c r="N105" s="17" t="s">
        <v>91</v>
      </c>
      <c r="O105" s="16" t="s">
        <v>89</v>
      </c>
      <c r="P105" s="7">
        <v>0.76500000000000001</v>
      </c>
      <c r="Q105" s="8">
        <v>0.02</v>
      </c>
      <c r="R105" s="9">
        <f t="shared" si="4"/>
        <v>0.76589349400000006</v>
      </c>
      <c r="S105" s="9">
        <v>8.9349399999999999E-4</v>
      </c>
      <c r="T105" s="7">
        <v>1.9958300000000001E-3</v>
      </c>
      <c r="U105" s="17" t="s">
        <v>91</v>
      </c>
    </row>
    <row r="106" spans="1:21" x14ac:dyDescent="0.3">
      <c r="A106" s="16" t="s">
        <v>89</v>
      </c>
      <c r="B106" s="25">
        <v>0.26600000000000001</v>
      </c>
      <c r="C106" s="28">
        <v>0.02</v>
      </c>
      <c r="D106" s="10">
        <f t="shared" si="3"/>
        <v>0.27657970000000004</v>
      </c>
      <c r="E106" s="28">
        <v>1.0579699999999999E-2</v>
      </c>
      <c r="F106" s="10">
        <v>0.27982699999999999</v>
      </c>
      <c r="G106" s="17" t="s">
        <v>92</v>
      </c>
      <c r="H106" s="16" t="s">
        <v>89</v>
      </c>
      <c r="I106" s="25">
        <v>0.29399999999999998</v>
      </c>
      <c r="J106" s="28">
        <v>0.02</v>
      </c>
      <c r="K106" s="10">
        <f t="shared" si="5"/>
        <v>0.28977254999999996</v>
      </c>
      <c r="L106" s="10">
        <v>-4.2274499999999998E-3</v>
      </c>
      <c r="M106" s="25">
        <v>4.46784E-2</v>
      </c>
      <c r="N106" s="17" t="s">
        <v>92</v>
      </c>
      <c r="O106" s="16" t="s">
        <v>89</v>
      </c>
      <c r="P106" s="7">
        <v>0.28100000000000003</v>
      </c>
      <c r="Q106" s="8">
        <v>0.02</v>
      </c>
      <c r="R106" s="9">
        <f t="shared" si="4"/>
        <v>0.28610880000000005</v>
      </c>
      <c r="S106" s="9">
        <v>5.1088000000000001E-3</v>
      </c>
      <c r="T106" s="7">
        <v>6.5249500000000002E-2</v>
      </c>
      <c r="U106" s="17" t="s">
        <v>92</v>
      </c>
    </row>
    <row r="107" spans="1:21" x14ac:dyDescent="0.3">
      <c r="A107" s="16" t="s">
        <v>89</v>
      </c>
      <c r="B107" s="25">
        <v>0.73299999999999998</v>
      </c>
      <c r="C107" s="28">
        <v>0.02</v>
      </c>
      <c r="D107" s="10">
        <f t="shared" si="3"/>
        <v>0.72898602000000001</v>
      </c>
      <c r="E107" s="28">
        <v>-4.0139800000000003E-3</v>
      </c>
      <c r="F107" s="10">
        <v>4.0280200000000002E-2</v>
      </c>
      <c r="G107" s="17" t="s">
        <v>93</v>
      </c>
      <c r="H107" s="16" t="s">
        <v>89</v>
      </c>
      <c r="I107" s="25">
        <v>0.70499999999999996</v>
      </c>
      <c r="J107" s="28">
        <v>0.02</v>
      </c>
      <c r="K107" s="10">
        <f t="shared" si="5"/>
        <v>0.70673332999999994</v>
      </c>
      <c r="L107" s="10">
        <v>1.7333299999999999E-3</v>
      </c>
      <c r="M107" s="25">
        <v>7.51105E-3</v>
      </c>
      <c r="N107" s="17" t="s">
        <v>93</v>
      </c>
      <c r="O107" s="16" t="s">
        <v>89</v>
      </c>
      <c r="P107" s="7">
        <v>0.71799999999999997</v>
      </c>
      <c r="Q107" s="8">
        <v>0.02</v>
      </c>
      <c r="R107" s="9">
        <f t="shared" si="4"/>
        <v>0.71595843999999997</v>
      </c>
      <c r="S107" s="9">
        <v>-2.04156E-3</v>
      </c>
      <c r="T107" s="7">
        <v>1.0419899999999999E-2</v>
      </c>
      <c r="U107" s="17" t="s">
        <v>93</v>
      </c>
    </row>
    <row r="108" spans="1:21" x14ac:dyDescent="0.3">
      <c r="A108" s="16" t="s">
        <v>89</v>
      </c>
      <c r="B108" s="25">
        <v>0.32200000000000001</v>
      </c>
      <c r="C108" s="28">
        <v>0.01</v>
      </c>
      <c r="D108" s="10">
        <f t="shared" si="3"/>
        <v>0.31831523</v>
      </c>
      <c r="E108" s="28">
        <v>-3.68477E-3</v>
      </c>
      <c r="F108" s="10">
        <v>0.13577500000000001</v>
      </c>
      <c r="G108" s="17" t="s">
        <v>94</v>
      </c>
      <c r="H108" s="16" t="s">
        <v>89</v>
      </c>
      <c r="I108" s="25">
        <v>0.32300000000000001</v>
      </c>
      <c r="J108" s="28">
        <v>0.01</v>
      </c>
      <c r="K108" s="10">
        <f t="shared" si="5"/>
        <v>0.32030438999999999</v>
      </c>
      <c r="L108" s="10">
        <v>-2.6956100000000002E-3</v>
      </c>
      <c r="M108" s="25">
        <v>7.2663000000000005E-2</v>
      </c>
      <c r="N108" s="17" t="s">
        <v>94</v>
      </c>
      <c r="O108" s="16" t="s">
        <v>89</v>
      </c>
      <c r="P108" s="7">
        <v>0.32300000000000001</v>
      </c>
      <c r="Q108" s="8">
        <v>1.0999999999999999E-2</v>
      </c>
      <c r="R108" s="9">
        <f t="shared" si="4"/>
        <v>0.32173112000000004</v>
      </c>
      <c r="S108" s="9">
        <v>-1.26888E-3</v>
      </c>
      <c r="T108" s="7">
        <v>1.33063E-2</v>
      </c>
      <c r="U108" s="17" t="s">
        <v>94</v>
      </c>
    </row>
    <row r="109" spans="1:21" x14ac:dyDescent="0.3">
      <c r="A109" s="16" t="s">
        <v>89</v>
      </c>
      <c r="B109" s="25">
        <v>1.4E-2</v>
      </c>
      <c r="C109" s="28">
        <v>0.01</v>
      </c>
      <c r="D109" s="10">
        <f t="shared" si="3"/>
        <v>2.51042E-2</v>
      </c>
      <c r="E109" s="28">
        <v>1.11042E-2</v>
      </c>
      <c r="F109" s="10">
        <v>1.2330399999999999</v>
      </c>
      <c r="G109" s="17" t="s">
        <v>95</v>
      </c>
      <c r="H109" s="16" t="s">
        <v>89</v>
      </c>
      <c r="I109" s="25">
        <v>2.1000000000000001E-2</v>
      </c>
      <c r="J109" s="28">
        <v>1.2E-2</v>
      </c>
      <c r="K109" s="10">
        <f t="shared" si="5"/>
        <v>2.8437509999999999E-2</v>
      </c>
      <c r="L109" s="10">
        <v>7.4375099999999996E-3</v>
      </c>
      <c r="M109" s="25">
        <v>0.38414199999999998</v>
      </c>
      <c r="N109" s="17" t="s">
        <v>95</v>
      </c>
      <c r="O109" s="16" t="s">
        <v>89</v>
      </c>
      <c r="P109" s="7">
        <v>1.4999999999999999E-2</v>
      </c>
      <c r="Q109" s="8">
        <v>1.9E-2</v>
      </c>
      <c r="R109" s="9">
        <f t="shared" si="4"/>
        <v>2.87163E-2</v>
      </c>
      <c r="S109" s="9">
        <v>1.3716300000000001E-2</v>
      </c>
      <c r="T109" s="7">
        <v>0.52115800000000001</v>
      </c>
      <c r="U109" s="17" t="s">
        <v>95</v>
      </c>
    </row>
    <row r="110" spans="1:21" x14ac:dyDescent="0.3">
      <c r="A110" s="16" t="s">
        <v>89</v>
      </c>
      <c r="B110" s="25">
        <v>0.627</v>
      </c>
      <c r="C110" s="28">
        <v>0.01</v>
      </c>
      <c r="D110" s="10">
        <f t="shared" si="3"/>
        <v>0.62768499600000005</v>
      </c>
      <c r="E110" s="28">
        <v>6.84996E-4</v>
      </c>
      <c r="F110" s="10">
        <v>4.6921899999999997E-3</v>
      </c>
      <c r="G110" s="17" t="s">
        <v>96</v>
      </c>
      <c r="H110" s="16" t="s">
        <v>89</v>
      </c>
      <c r="I110" s="25">
        <v>0.60599999999999998</v>
      </c>
      <c r="J110" s="28">
        <v>1.6E-2</v>
      </c>
      <c r="K110" s="10">
        <f t="shared" si="5"/>
        <v>0.60872952999999996</v>
      </c>
      <c r="L110" s="10">
        <v>2.72953E-3</v>
      </c>
      <c r="M110" s="25">
        <v>2.9102800000000002E-2</v>
      </c>
      <c r="N110" s="17" t="s">
        <v>96</v>
      </c>
      <c r="O110" s="16" t="s">
        <v>89</v>
      </c>
      <c r="P110" s="7">
        <v>0.61799999999999999</v>
      </c>
      <c r="Q110" s="8">
        <v>2.1999999999999999E-2</v>
      </c>
      <c r="R110" s="9">
        <f t="shared" si="4"/>
        <v>0.61910357999999999</v>
      </c>
      <c r="S110" s="9">
        <v>1.1035800000000001E-3</v>
      </c>
      <c r="T110" s="7">
        <v>2.5162800000000001E-3</v>
      </c>
      <c r="U110" s="17" t="s">
        <v>96</v>
      </c>
    </row>
    <row r="111" spans="1:21" x14ac:dyDescent="0.3">
      <c r="A111" s="16" t="s">
        <v>89</v>
      </c>
      <c r="B111" s="25">
        <v>3.5999999999999997E-2</v>
      </c>
      <c r="C111" s="28">
        <v>1.2E-2</v>
      </c>
      <c r="D111" s="10">
        <f t="shared" si="3"/>
        <v>4.9502999999999998E-2</v>
      </c>
      <c r="E111" s="28">
        <v>1.3502999999999999E-2</v>
      </c>
      <c r="F111" s="10">
        <v>1.2661800000000001</v>
      </c>
      <c r="G111" s="17" t="s">
        <v>97</v>
      </c>
      <c r="H111" s="16" t="s">
        <v>89</v>
      </c>
      <c r="I111" s="25">
        <v>4.8000000000000001E-2</v>
      </c>
      <c r="J111" s="28">
        <v>2.1999999999999999E-2</v>
      </c>
      <c r="K111" s="10">
        <f t="shared" si="5"/>
        <v>5.4044689999999999E-2</v>
      </c>
      <c r="L111" s="10">
        <v>6.0446900000000001E-3</v>
      </c>
      <c r="M111" s="25">
        <v>7.5492199999999995E-2</v>
      </c>
      <c r="N111" s="17" t="s">
        <v>97</v>
      </c>
      <c r="O111" s="16" t="s">
        <v>89</v>
      </c>
      <c r="P111" s="7">
        <v>4.2000000000000003E-2</v>
      </c>
      <c r="Q111" s="8">
        <v>2.9000000000000001E-2</v>
      </c>
      <c r="R111" s="9">
        <f t="shared" si="4"/>
        <v>5.5258500000000002E-2</v>
      </c>
      <c r="S111" s="9">
        <v>1.3258499999999999E-2</v>
      </c>
      <c r="T111" s="7">
        <v>0.20902399999999999</v>
      </c>
      <c r="U111" s="17" t="s">
        <v>97</v>
      </c>
    </row>
    <row r="112" spans="1:21" x14ac:dyDescent="0.3">
      <c r="A112" s="16" t="s">
        <v>89</v>
      </c>
      <c r="B112" s="25">
        <v>6.6000000000000003E-2</v>
      </c>
      <c r="C112" s="28">
        <v>0.01</v>
      </c>
      <c r="D112" s="10">
        <f t="shared" si="3"/>
        <v>7.3644570000000006E-2</v>
      </c>
      <c r="E112" s="28">
        <v>7.6445699999999998E-3</v>
      </c>
      <c r="F112" s="10">
        <v>0.58439399999999997</v>
      </c>
      <c r="G112" s="17" t="s">
        <v>31</v>
      </c>
      <c r="H112" s="16" t="s">
        <v>89</v>
      </c>
      <c r="I112" s="25">
        <v>5.3999999999999999E-2</v>
      </c>
      <c r="J112" s="28">
        <v>0.01</v>
      </c>
      <c r="K112" s="10">
        <f t="shared" si="5"/>
        <v>8.1483100000000003E-2</v>
      </c>
      <c r="L112" s="10">
        <v>2.74831E-2</v>
      </c>
      <c r="M112" s="25">
        <v>7.5532000000000004</v>
      </c>
      <c r="N112" s="17" t="s">
        <v>31</v>
      </c>
      <c r="O112" s="16" t="s">
        <v>89</v>
      </c>
      <c r="P112" s="7">
        <v>7.4999999999999997E-2</v>
      </c>
      <c r="Q112" s="8">
        <v>0.01</v>
      </c>
      <c r="R112" s="9">
        <f t="shared" si="4"/>
        <v>7.9349909999999996E-2</v>
      </c>
      <c r="S112" s="9">
        <v>4.3499100000000002E-3</v>
      </c>
      <c r="T112" s="7">
        <v>0.189217</v>
      </c>
      <c r="U112" s="17" t="s">
        <v>31</v>
      </c>
    </row>
    <row r="113" spans="1:21" x14ac:dyDescent="0.3">
      <c r="A113" s="16" t="s">
        <v>89</v>
      </c>
      <c r="B113" s="25">
        <v>0.40600000000000003</v>
      </c>
      <c r="C113" s="28">
        <v>0.01</v>
      </c>
      <c r="D113" s="10">
        <f t="shared" si="3"/>
        <v>0.40987660000000004</v>
      </c>
      <c r="E113" s="28">
        <v>3.8766E-3</v>
      </c>
      <c r="F113" s="10">
        <v>0.150281</v>
      </c>
      <c r="G113" s="17" t="s">
        <v>32</v>
      </c>
      <c r="H113" s="16" t="s">
        <v>89</v>
      </c>
      <c r="I113" s="25">
        <v>0.41899999999999998</v>
      </c>
      <c r="J113" s="28">
        <v>0.01</v>
      </c>
      <c r="K113" s="10">
        <f t="shared" si="5"/>
        <v>0.42308020999999996</v>
      </c>
      <c r="L113" s="10">
        <v>4.0802099999999999E-3</v>
      </c>
      <c r="M113" s="25">
        <v>0.16648099999999999</v>
      </c>
      <c r="N113" s="17" t="s">
        <v>32</v>
      </c>
      <c r="O113" s="16" t="s">
        <v>89</v>
      </c>
      <c r="P113" s="7">
        <v>0.41799999999999998</v>
      </c>
      <c r="Q113" s="8">
        <v>0.01</v>
      </c>
      <c r="R113" s="9">
        <f t="shared" si="4"/>
        <v>0.41573790999999999</v>
      </c>
      <c r="S113" s="9">
        <v>-2.26209E-3</v>
      </c>
      <c r="T113" s="7">
        <v>5.1170399999999998E-2</v>
      </c>
      <c r="U113" s="17" t="s">
        <v>32</v>
      </c>
    </row>
    <row r="114" spans="1:21" x14ac:dyDescent="0.3">
      <c r="A114" s="16" t="s">
        <v>89</v>
      </c>
      <c r="B114" s="25">
        <v>0.52600000000000002</v>
      </c>
      <c r="C114" s="28">
        <v>0.01</v>
      </c>
      <c r="D114" s="10">
        <f t="shared" si="3"/>
        <v>0.52187658999999997</v>
      </c>
      <c r="E114" s="28">
        <v>-4.1234100000000001E-3</v>
      </c>
      <c r="F114" s="10">
        <v>0.17002500000000001</v>
      </c>
      <c r="G114" s="17" t="s">
        <v>33</v>
      </c>
      <c r="H114" s="16" t="s">
        <v>89</v>
      </c>
      <c r="I114" s="25">
        <v>0.52500000000000002</v>
      </c>
      <c r="J114" s="28">
        <v>1.4E-2</v>
      </c>
      <c r="K114" s="10">
        <f t="shared" si="5"/>
        <v>0.50975199999999998</v>
      </c>
      <c r="L114" s="10">
        <v>-1.5247999999999999E-2</v>
      </c>
      <c r="M114" s="25">
        <v>1.1862299999999999</v>
      </c>
      <c r="N114" s="17" t="s">
        <v>33</v>
      </c>
      <c r="O114" s="16" t="s">
        <v>89</v>
      </c>
      <c r="P114" s="7">
        <v>0.505</v>
      </c>
      <c r="Q114" s="8">
        <v>0.01</v>
      </c>
      <c r="R114" s="9">
        <f t="shared" si="4"/>
        <v>0.50617601000000001</v>
      </c>
      <c r="S114" s="9">
        <v>1.1760099999999999E-3</v>
      </c>
      <c r="T114" s="7">
        <v>1.38301E-2</v>
      </c>
      <c r="U114" s="17" t="s">
        <v>33</v>
      </c>
    </row>
    <row r="115" spans="1:21" x14ac:dyDescent="0.3">
      <c r="A115" s="16" t="s">
        <v>89</v>
      </c>
      <c r="B115" s="25">
        <v>3.0000000000000001E-3</v>
      </c>
      <c r="C115" s="28">
        <v>0.03</v>
      </c>
      <c r="D115" s="10">
        <f t="shared" si="3"/>
        <v>1.4966700000000001E-3</v>
      </c>
      <c r="E115" s="28">
        <v>-1.50333E-3</v>
      </c>
      <c r="F115" s="10">
        <v>2.51111E-3</v>
      </c>
      <c r="G115" s="17" t="s">
        <v>13</v>
      </c>
      <c r="H115" s="16" t="s">
        <v>89</v>
      </c>
      <c r="I115" s="25">
        <v>3.0000000000000001E-3</v>
      </c>
      <c r="J115" s="28">
        <v>0.03</v>
      </c>
      <c r="K115" s="10">
        <f t="shared" si="5"/>
        <v>1.9697600000000001E-3</v>
      </c>
      <c r="L115" s="10">
        <v>-1.03024E-3</v>
      </c>
      <c r="M115" s="25">
        <v>1.1793299999999999E-3</v>
      </c>
      <c r="N115" s="17" t="s">
        <v>13</v>
      </c>
      <c r="O115" s="16" t="s">
        <v>89</v>
      </c>
      <c r="P115" s="7">
        <v>3.0000000000000001E-3</v>
      </c>
      <c r="Q115" s="8">
        <v>0.03</v>
      </c>
      <c r="R115" s="9">
        <f t="shared" si="4"/>
        <v>1.8696400000000001E-3</v>
      </c>
      <c r="S115" s="9">
        <v>-1.13036E-3</v>
      </c>
      <c r="T115" s="7">
        <v>1.41968E-3</v>
      </c>
      <c r="U115" s="17" t="s">
        <v>13</v>
      </c>
    </row>
    <row r="116" spans="1:21" x14ac:dyDescent="0.3">
      <c r="A116" s="16" t="s">
        <v>89</v>
      </c>
      <c r="B116" s="25">
        <v>1.7999999999999999E-2</v>
      </c>
      <c r="C116" s="28">
        <v>0.03</v>
      </c>
      <c r="D116" s="10">
        <f t="shared" si="3"/>
        <v>2.0803749999999999E-2</v>
      </c>
      <c r="E116" s="28">
        <v>2.8037499999999998E-3</v>
      </c>
      <c r="F116" s="10">
        <v>8.7344699999999994E-3</v>
      </c>
      <c r="G116" s="17" t="s">
        <v>14</v>
      </c>
      <c r="H116" s="16" t="s">
        <v>89</v>
      </c>
      <c r="I116" s="25">
        <v>1.7999999999999999E-2</v>
      </c>
      <c r="J116" s="28">
        <v>0.03</v>
      </c>
      <c r="K116" s="10">
        <f t="shared" si="5"/>
        <v>2.4966299999999997E-2</v>
      </c>
      <c r="L116" s="10">
        <v>6.9662999999999999E-3</v>
      </c>
      <c r="M116" s="25">
        <v>5.3921499999999997E-2</v>
      </c>
      <c r="N116" s="17" t="s">
        <v>14</v>
      </c>
      <c r="O116" s="16" t="s">
        <v>89</v>
      </c>
      <c r="P116" s="7">
        <v>1.7999999999999999E-2</v>
      </c>
      <c r="Q116" s="8">
        <v>0.03</v>
      </c>
      <c r="R116" s="9">
        <f t="shared" si="4"/>
        <v>2.4008740000000001E-2</v>
      </c>
      <c r="S116" s="9">
        <v>6.0087400000000003E-3</v>
      </c>
      <c r="T116" s="7">
        <v>4.0116600000000002E-2</v>
      </c>
      <c r="U116" s="17" t="s">
        <v>14</v>
      </c>
    </row>
    <row r="117" spans="1:21" x14ac:dyDescent="0.3">
      <c r="A117" s="16" t="s">
        <v>89</v>
      </c>
      <c r="B117" s="25">
        <v>0.11700000000000001</v>
      </c>
      <c r="C117" s="28">
        <v>1.2E-2</v>
      </c>
      <c r="D117" s="10">
        <f t="shared" si="3"/>
        <v>0.1122992</v>
      </c>
      <c r="E117" s="28">
        <v>-4.7007999999999998E-3</v>
      </c>
      <c r="F117" s="10">
        <v>0.15345500000000001</v>
      </c>
      <c r="G117" s="17" t="s">
        <v>15</v>
      </c>
      <c r="H117" s="16" t="s">
        <v>89</v>
      </c>
      <c r="I117" s="25">
        <v>0.11700000000000001</v>
      </c>
      <c r="J117" s="28">
        <v>1.2E-2</v>
      </c>
      <c r="K117" s="10">
        <f t="shared" si="5"/>
        <v>0.12399535</v>
      </c>
      <c r="L117" s="10">
        <v>6.99535E-3</v>
      </c>
      <c r="M117" s="25">
        <v>0.33982600000000002</v>
      </c>
      <c r="N117" s="17" t="s">
        <v>15</v>
      </c>
      <c r="O117" s="16" t="s">
        <v>89</v>
      </c>
      <c r="P117" s="7">
        <v>0.11700000000000001</v>
      </c>
      <c r="Q117" s="8">
        <v>1.2E-2</v>
      </c>
      <c r="R117" s="9">
        <f t="shared" si="4"/>
        <v>0.12092469</v>
      </c>
      <c r="S117" s="9">
        <v>3.9246899999999998E-3</v>
      </c>
      <c r="T117" s="7">
        <v>0.10696600000000001</v>
      </c>
      <c r="U117" s="17" t="s">
        <v>15</v>
      </c>
    </row>
    <row r="118" spans="1:21" x14ac:dyDescent="0.3">
      <c r="A118" s="16" t="s">
        <v>89</v>
      </c>
      <c r="B118" s="25">
        <v>0.30199999999999999</v>
      </c>
      <c r="C118" s="28">
        <v>0.01</v>
      </c>
      <c r="D118" s="10">
        <f t="shared" si="3"/>
        <v>0.29322859000000001</v>
      </c>
      <c r="E118" s="28">
        <v>-8.7714100000000003E-3</v>
      </c>
      <c r="F118" s="10">
        <v>0.76937699999999998</v>
      </c>
      <c r="G118" s="17" t="s">
        <v>16</v>
      </c>
      <c r="H118" s="16" t="s">
        <v>89</v>
      </c>
      <c r="I118" s="25">
        <v>0.30199999999999999</v>
      </c>
      <c r="J118" s="28">
        <v>0.01</v>
      </c>
      <c r="K118" s="10">
        <f t="shared" si="5"/>
        <v>0.30163358899999998</v>
      </c>
      <c r="L118" s="10">
        <v>-3.6641100000000003E-4</v>
      </c>
      <c r="M118" s="25">
        <v>1.34257E-3</v>
      </c>
      <c r="N118" s="17" t="s">
        <v>16</v>
      </c>
      <c r="O118" s="16" t="s">
        <v>89</v>
      </c>
      <c r="P118" s="7">
        <v>0.30199999999999999</v>
      </c>
      <c r="Q118" s="8">
        <v>0.01</v>
      </c>
      <c r="R118" s="9">
        <f t="shared" si="4"/>
        <v>0.29867307999999998</v>
      </c>
      <c r="S118" s="9">
        <v>-3.3269200000000001E-3</v>
      </c>
      <c r="T118" s="7">
        <v>0.110684</v>
      </c>
      <c r="U118" s="17" t="s">
        <v>16</v>
      </c>
    </row>
    <row r="119" spans="1:21" x14ac:dyDescent="0.3">
      <c r="A119" s="16" t="s">
        <v>89</v>
      </c>
      <c r="B119" s="25">
        <v>0.373</v>
      </c>
      <c r="C119" s="28">
        <v>1.6E-2</v>
      </c>
      <c r="D119" s="10">
        <f t="shared" si="3"/>
        <v>0.37162289999999998</v>
      </c>
      <c r="E119" s="28">
        <v>-1.3771E-3</v>
      </c>
      <c r="F119" s="10">
        <v>7.4078499999999997E-3</v>
      </c>
      <c r="G119" s="17" t="s">
        <v>17</v>
      </c>
      <c r="H119" s="16" t="s">
        <v>89</v>
      </c>
      <c r="I119" s="25">
        <v>0.373</v>
      </c>
      <c r="J119" s="28">
        <v>1.6E-2</v>
      </c>
      <c r="K119" s="10">
        <f t="shared" si="5"/>
        <v>0.36220390000000002</v>
      </c>
      <c r="L119" s="10">
        <v>-1.0796099999999999E-2</v>
      </c>
      <c r="M119" s="25">
        <v>0.45529700000000001</v>
      </c>
      <c r="N119" s="17" t="s">
        <v>17</v>
      </c>
      <c r="O119" s="16" t="s">
        <v>89</v>
      </c>
      <c r="P119" s="7">
        <v>0.373</v>
      </c>
      <c r="Q119" s="8">
        <v>1.6E-2</v>
      </c>
      <c r="R119" s="9">
        <f t="shared" si="4"/>
        <v>0.36460853999999998</v>
      </c>
      <c r="S119" s="9">
        <v>-8.3914599999999999E-3</v>
      </c>
      <c r="T119" s="7">
        <v>0.275065</v>
      </c>
      <c r="U119" s="17" t="s">
        <v>17</v>
      </c>
    </row>
    <row r="120" spans="1:21" x14ac:dyDescent="0.3">
      <c r="A120" s="16" t="s">
        <v>89</v>
      </c>
      <c r="B120" s="25">
        <v>0.17499999999999999</v>
      </c>
      <c r="C120" s="28">
        <v>0.01</v>
      </c>
      <c r="D120" s="10">
        <f t="shared" si="3"/>
        <v>0.1913685</v>
      </c>
      <c r="E120" s="28">
        <v>1.6368500000000001E-2</v>
      </c>
      <c r="F120" s="10">
        <v>2.6792799999999999</v>
      </c>
      <c r="G120" s="17" t="s">
        <v>18</v>
      </c>
      <c r="H120" s="16" t="s">
        <v>89</v>
      </c>
      <c r="I120" s="25">
        <v>0.17499999999999999</v>
      </c>
      <c r="J120" s="28">
        <v>0.01</v>
      </c>
      <c r="K120" s="10">
        <f t="shared" si="5"/>
        <v>0.18062504999999998</v>
      </c>
      <c r="L120" s="10">
        <v>5.6250500000000004E-3</v>
      </c>
      <c r="M120" s="25">
        <v>0.31641200000000003</v>
      </c>
      <c r="N120" s="17" t="s">
        <v>18</v>
      </c>
      <c r="O120" s="16" t="s">
        <v>89</v>
      </c>
      <c r="P120" s="7">
        <v>0.17499999999999999</v>
      </c>
      <c r="Q120" s="8">
        <v>0.01</v>
      </c>
      <c r="R120" s="9">
        <f t="shared" si="4"/>
        <v>0.18496014999999999</v>
      </c>
      <c r="S120" s="9">
        <v>9.9601499999999992E-3</v>
      </c>
      <c r="T120" s="7">
        <v>0.99204599999999998</v>
      </c>
      <c r="U120" s="17" t="s">
        <v>18</v>
      </c>
    </row>
    <row r="121" spans="1:21" x14ac:dyDescent="0.3">
      <c r="A121" s="16" t="s">
        <v>89</v>
      </c>
      <c r="B121" s="25">
        <v>1.2999999999999999E-2</v>
      </c>
      <c r="C121" s="28">
        <v>0.03</v>
      </c>
      <c r="D121" s="10">
        <f t="shared" si="3"/>
        <v>1.2920315299999999E-2</v>
      </c>
      <c r="E121" s="28">
        <v>-7.96847E-5</v>
      </c>
      <c r="F121" s="10">
        <v>7.0551700000000002E-6</v>
      </c>
      <c r="G121" s="17" t="s">
        <v>19</v>
      </c>
      <c r="H121" s="16" t="s">
        <v>89</v>
      </c>
      <c r="I121" s="25">
        <v>1.2999999999999999E-2</v>
      </c>
      <c r="J121" s="28">
        <v>0.03</v>
      </c>
      <c r="K121" s="10">
        <f t="shared" si="5"/>
        <v>1.3363719E-2</v>
      </c>
      <c r="L121" s="10">
        <v>3.6371899999999998E-4</v>
      </c>
      <c r="M121" s="25">
        <v>1.4699099999999999E-4</v>
      </c>
      <c r="N121" s="17" t="s">
        <v>19</v>
      </c>
      <c r="O121" s="16" t="s">
        <v>89</v>
      </c>
      <c r="P121" s="7">
        <v>1.2999999999999999E-2</v>
      </c>
      <c r="Q121" s="8">
        <v>0.03</v>
      </c>
      <c r="R121" s="9">
        <f t="shared" si="4"/>
        <v>1.3793471E-2</v>
      </c>
      <c r="S121" s="9">
        <v>7.9347100000000002E-4</v>
      </c>
      <c r="T121" s="7">
        <v>6.9955199999999999E-4</v>
      </c>
      <c r="U121" s="17" t="s">
        <v>19</v>
      </c>
    </row>
    <row r="122" spans="1:21" x14ac:dyDescent="0.3">
      <c r="A122" s="16" t="s">
        <v>98</v>
      </c>
      <c r="B122" s="25">
        <v>1.7999999999999999E-2</v>
      </c>
      <c r="C122" s="28">
        <v>0.02</v>
      </c>
      <c r="D122" s="10">
        <f t="shared" si="3"/>
        <v>9.9367899999999992E-3</v>
      </c>
      <c r="E122" s="28">
        <v>-8.0632099999999995E-3</v>
      </c>
      <c r="F122" s="10">
        <v>0.16253799999999999</v>
      </c>
      <c r="G122" s="17" t="s">
        <v>99</v>
      </c>
      <c r="H122" s="16" t="s">
        <v>98</v>
      </c>
      <c r="I122" s="25">
        <v>1.2999999999999999E-2</v>
      </c>
      <c r="J122" s="28">
        <v>0.02</v>
      </c>
      <c r="K122" s="10">
        <f t="shared" si="5"/>
        <v>9.9843699999999994E-3</v>
      </c>
      <c r="L122" s="10">
        <v>-3.01563E-3</v>
      </c>
      <c r="M122" s="25">
        <v>2.2734999999999998E-2</v>
      </c>
      <c r="N122" s="17" t="s">
        <v>99</v>
      </c>
      <c r="O122" s="16" t="s">
        <v>98</v>
      </c>
      <c r="P122" s="7">
        <v>1.2E-2</v>
      </c>
      <c r="Q122" s="8">
        <v>0.02</v>
      </c>
      <c r="R122" s="9">
        <f t="shared" si="4"/>
        <v>9.9923900000000003E-3</v>
      </c>
      <c r="S122" s="9">
        <v>-2.00761E-3</v>
      </c>
      <c r="T122" s="7">
        <v>1.00763E-2</v>
      </c>
      <c r="U122" s="17" t="s">
        <v>99</v>
      </c>
    </row>
    <row r="123" spans="1:21" x14ac:dyDescent="0.3">
      <c r="A123" s="16" t="s">
        <v>98</v>
      </c>
      <c r="B123" s="25">
        <v>0.98199999999999998</v>
      </c>
      <c r="C123" s="28">
        <v>0.02</v>
      </c>
      <c r="D123" s="10">
        <f t="shared" si="3"/>
        <v>0.98208158430000003</v>
      </c>
      <c r="E123" s="28">
        <v>8.1584300000000004E-5</v>
      </c>
      <c r="F123" s="10">
        <v>1.664E-5</v>
      </c>
      <c r="G123" s="17" t="s">
        <v>100</v>
      </c>
      <c r="H123" s="16" t="s">
        <v>98</v>
      </c>
      <c r="I123" s="25">
        <v>0.98699999999999999</v>
      </c>
      <c r="J123" s="28">
        <v>0.02</v>
      </c>
      <c r="K123" s="10">
        <f t="shared" si="5"/>
        <v>0.98703050479999999</v>
      </c>
      <c r="L123" s="10">
        <v>3.05048E-5</v>
      </c>
      <c r="M123" s="25">
        <v>2.3263500000000002E-6</v>
      </c>
      <c r="N123" s="17" t="s">
        <v>100</v>
      </c>
      <c r="O123" s="16" t="s">
        <v>98</v>
      </c>
      <c r="P123" s="7">
        <v>0.98799999999999999</v>
      </c>
      <c r="Q123" s="8">
        <v>0.02</v>
      </c>
      <c r="R123" s="9">
        <f t="shared" si="4"/>
        <v>0.98802030409999997</v>
      </c>
      <c r="S123" s="9">
        <v>2.0304100000000001E-5</v>
      </c>
      <c r="T123" s="7">
        <v>1.03064E-6</v>
      </c>
      <c r="U123" s="17" t="s">
        <v>100</v>
      </c>
    </row>
    <row r="124" spans="1:21" x14ac:dyDescent="0.3">
      <c r="A124" s="16" t="s">
        <v>101</v>
      </c>
      <c r="B124" s="25">
        <v>0.34399999999999997</v>
      </c>
      <c r="C124" s="28">
        <v>0.02</v>
      </c>
      <c r="D124" s="10">
        <f t="shared" si="3"/>
        <v>0.33338829999999997</v>
      </c>
      <c r="E124" s="28">
        <v>-1.06117E-2</v>
      </c>
      <c r="F124" s="10">
        <v>0.28151999999999999</v>
      </c>
      <c r="G124" s="17" t="s">
        <v>102</v>
      </c>
      <c r="H124" s="16" t="s">
        <v>101</v>
      </c>
      <c r="I124" s="25">
        <v>0.35099999999999998</v>
      </c>
      <c r="J124" s="28">
        <v>0.02</v>
      </c>
      <c r="K124" s="10">
        <f t="shared" si="5"/>
        <v>0.34312577</v>
      </c>
      <c r="L124" s="10">
        <v>-7.8742299999999994E-3</v>
      </c>
      <c r="M124" s="25">
        <v>0.15500900000000001</v>
      </c>
      <c r="N124" s="17" t="s">
        <v>102</v>
      </c>
      <c r="O124" s="16" t="s">
        <v>101</v>
      </c>
      <c r="P124" s="7">
        <v>0.34699999999999998</v>
      </c>
      <c r="Q124" s="8">
        <v>0.02</v>
      </c>
      <c r="R124" s="9">
        <f t="shared" si="4"/>
        <v>0.34012316999999997</v>
      </c>
      <c r="S124" s="9">
        <v>-6.8768299999999996E-3</v>
      </c>
      <c r="T124" s="7">
        <v>0.118227</v>
      </c>
      <c r="U124" s="17" t="s">
        <v>102</v>
      </c>
    </row>
    <row r="125" spans="1:21" x14ac:dyDescent="0.3">
      <c r="A125" s="16" t="s">
        <v>101</v>
      </c>
      <c r="B125" s="25">
        <v>0.65500000000000003</v>
      </c>
      <c r="C125" s="28">
        <v>0.02</v>
      </c>
      <c r="D125" s="10">
        <f t="shared" si="3"/>
        <v>0.66035741999999997</v>
      </c>
      <c r="E125" s="28">
        <v>5.3574199999999999E-3</v>
      </c>
      <c r="F125" s="10">
        <v>7.1754899999999996E-2</v>
      </c>
      <c r="G125" s="17" t="s">
        <v>103</v>
      </c>
      <c r="H125" s="16" t="s">
        <v>101</v>
      </c>
      <c r="I125" s="25">
        <v>0.64800000000000002</v>
      </c>
      <c r="J125" s="28">
        <v>0.02</v>
      </c>
      <c r="K125" s="10">
        <f t="shared" si="5"/>
        <v>0.65214303000000007</v>
      </c>
      <c r="L125" s="10">
        <v>4.1430299999999998E-3</v>
      </c>
      <c r="M125" s="25">
        <v>4.29118E-2</v>
      </c>
      <c r="N125" s="17" t="s">
        <v>103</v>
      </c>
      <c r="O125" s="16" t="s">
        <v>101</v>
      </c>
      <c r="P125" s="7">
        <v>0.65200000000000002</v>
      </c>
      <c r="Q125" s="8">
        <v>0.02</v>
      </c>
      <c r="R125" s="9">
        <f t="shared" si="4"/>
        <v>0.65556785000000006</v>
      </c>
      <c r="S125" s="9">
        <v>3.56785E-3</v>
      </c>
      <c r="T125" s="7">
        <v>3.1823900000000002E-2</v>
      </c>
      <c r="U125" s="17" t="s">
        <v>103</v>
      </c>
    </row>
    <row r="126" spans="1:21" x14ac:dyDescent="0.3">
      <c r="A126" s="16" t="s">
        <v>101</v>
      </c>
      <c r="B126" s="25">
        <v>0.16900000000000001</v>
      </c>
      <c r="C126" s="28">
        <v>0.02</v>
      </c>
      <c r="D126" s="10">
        <f t="shared" si="3"/>
        <v>0.15164090000000002</v>
      </c>
      <c r="E126" s="28">
        <v>-1.7359099999999999E-2</v>
      </c>
      <c r="F126" s="10">
        <v>0.75334500000000004</v>
      </c>
      <c r="G126" s="17" t="s">
        <v>104</v>
      </c>
      <c r="H126" s="16" t="s">
        <v>101</v>
      </c>
      <c r="I126" s="25">
        <v>0.18</v>
      </c>
      <c r="J126" s="28">
        <v>0.02</v>
      </c>
      <c r="K126" s="10">
        <f t="shared" si="5"/>
        <v>0.1633542</v>
      </c>
      <c r="L126" s="10">
        <v>-1.6645799999999999E-2</v>
      </c>
      <c r="M126" s="25">
        <v>0.69270299999999996</v>
      </c>
      <c r="N126" s="17" t="s">
        <v>104</v>
      </c>
      <c r="O126" s="16" t="s">
        <v>101</v>
      </c>
      <c r="P126" s="7">
        <v>0.182</v>
      </c>
      <c r="Q126" s="8">
        <v>0.02</v>
      </c>
      <c r="R126" s="9">
        <f t="shared" si="4"/>
        <v>0.15766720000000001</v>
      </c>
      <c r="S126" s="9">
        <v>-2.4332800000000002E-2</v>
      </c>
      <c r="T126" s="7">
        <v>1.48021</v>
      </c>
      <c r="U126" s="17" t="s">
        <v>104</v>
      </c>
    </row>
    <row r="127" spans="1:21" x14ac:dyDescent="0.3">
      <c r="A127" s="16" t="s">
        <v>101</v>
      </c>
      <c r="B127" s="25">
        <v>0.83</v>
      </c>
      <c r="C127" s="28">
        <v>0.02</v>
      </c>
      <c r="D127" s="10">
        <f t="shared" si="3"/>
        <v>0.83315947999999995</v>
      </c>
      <c r="E127" s="28">
        <v>3.1594800000000001E-3</v>
      </c>
      <c r="F127" s="10">
        <v>2.4955700000000001E-2</v>
      </c>
      <c r="G127" s="17" t="s">
        <v>105</v>
      </c>
      <c r="H127" s="16" t="s">
        <v>101</v>
      </c>
      <c r="I127" s="25">
        <v>0.81899999999999995</v>
      </c>
      <c r="J127" s="28">
        <v>0.02</v>
      </c>
      <c r="K127" s="10">
        <f t="shared" si="5"/>
        <v>0.82230673999999992</v>
      </c>
      <c r="L127" s="10">
        <v>3.3067399999999999E-3</v>
      </c>
      <c r="M127" s="25">
        <v>2.7336300000000001E-2</v>
      </c>
      <c r="N127" s="17" t="s">
        <v>105</v>
      </c>
      <c r="O127" s="16" t="s">
        <v>101</v>
      </c>
      <c r="P127" s="7">
        <v>0.81699999999999995</v>
      </c>
      <c r="Q127" s="8">
        <v>0.02</v>
      </c>
      <c r="R127" s="9">
        <f t="shared" si="4"/>
        <v>0.82166912999999997</v>
      </c>
      <c r="S127" s="9">
        <v>4.6691299999999996E-3</v>
      </c>
      <c r="T127" s="7">
        <v>5.4501899999999999E-2</v>
      </c>
      <c r="U127" s="17" t="s">
        <v>105</v>
      </c>
    </row>
    <row r="128" spans="1:21" x14ac:dyDescent="0.3">
      <c r="A128" s="16" t="s">
        <v>101</v>
      </c>
      <c r="B128" s="25">
        <v>0.94799999999999995</v>
      </c>
      <c r="C128" s="28">
        <v>3.2000000000000001E-2</v>
      </c>
      <c r="D128" s="10">
        <f t="shared" si="3"/>
        <v>0.94328289999999992</v>
      </c>
      <c r="E128" s="28">
        <v>-4.7171000000000001E-3</v>
      </c>
      <c r="F128" s="10">
        <v>2.1729499999999999E-2</v>
      </c>
      <c r="G128" s="17" t="s">
        <v>106</v>
      </c>
      <c r="H128" s="16" t="s">
        <v>101</v>
      </c>
      <c r="I128" s="25">
        <v>0.92700000000000005</v>
      </c>
      <c r="J128" s="28">
        <v>7.9000000000000001E-2</v>
      </c>
      <c r="K128" s="10">
        <f t="shared" si="5"/>
        <v>0.91513540000000004</v>
      </c>
      <c r="L128" s="10">
        <v>-1.1864599999999999E-2</v>
      </c>
      <c r="M128" s="25">
        <v>2.25553E-2</v>
      </c>
      <c r="N128" s="17" t="s">
        <v>106</v>
      </c>
      <c r="O128" s="16" t="s">
        <v>101</v>
      </c>
      <c r="P128" s="7">
        <v>0.93100000000000005</v>
      </c>
      <c r="Q128" s="8">
        <v>3.5999999999999997E-2</v>
      </c>
      <c r="R128" s="9">
        <f t="shared" si="4"/>
        <v>0.92690396000000008</v>
      </c>
      <c r="S128" s="9">
        <v>-4.0960399999999996E-3</v>
      </c>
      <c r="T128" s="7">
        <v>1.2945699999999999E-2</v>
      </c>
      <c r="U128" s="17" t="s">
        <v>106</v>
      </c>
    </row>
    <row r="129" spans="1:21" x14ac:dyDescent="0.3">
      <c r="A129" s="16" t="s">
        <v>101</v>
      </c>
      <c r="B129" s="25">
        <v>5.0999999999999997E-2</v>
      </c>
      <c r="C129" s="28">
        <v>0.02</v>
      </c>
      <c r="D129" s="10">
        <f t="shared" si="3"/>
        <v>7.4370800000000001E-2</v>
      </c>
      <c r="E129" s="28">
        <v>2.3370800000000001E-2</v>
      </c>
      <c r="F129" s="10">
        <v>1.3654900000000001</v>
      </c>
      <c r="G129" s="17" t="s">
        <v>107</v>
      </c>
      <c r="H129" s="16" t="s">
        <v>101</v>
      </c>
      <c r="I129" s="25">
        <v>7.1999999999999995E-2</v>
      </c>
      <c r="J129" s="28">
        <v>0.02</v>
      </c>
      <c r="K129" s="10">
        <f t="shared" si="5"/>
        <v>8.063063999999999E-2</v>
      </c>
      <c r="L129" s="10">
        <v>8.6306400000000002E-3</v>
      </c>
      <c r="M129" s="25">
        <v>0.18622</v>
      </c>
      <c r="N129" s="17" t="s">
        <v>107</v>
      </c>
      <c r="O129" s="16" t="s">
        <v>101</v>
      </c>
      <c r="P129" s="7">
        <v>6.8000000000000005E-2</v>
      </c>
      <c r="Q129" s="8">
        <v>0.02</v>
      </c>
      <c r="R129" s="9">
        <f t="shared" si="4"/>
        <v>8.2247300000000009E-2</v>
      </c>
      <c r="S129" s="9">
        <v>1.4247299999999999E-2</v>
      </c>
      <c r="T129" s="7">
        <v>0.50746400000000003</v>
      </c>
      <c r="U129" s="17" t="s">
        <v>107</v>
      </c>
    </row>
    <row r="130" spans="1:21" x14ac:dyDescent="0.3">
      <c r="A130" s="16" t="s">
        <v>101</v>
      </c>
      <c r="B130" s="25">
        <v>0.15</v>
      </c>
      <c r="C130" s="28">
        <v>0.01</v>
      </c>
      <c r="D130" s="10">
        <f t="shared" si="3"/>
        <v>0.14510076</v>
      </c>
      <c r="E130" s="28">
        <v>-4.89924E-3</v>
      </c>
      <c r="F130" s="10">
        <v>0.24002499999999999</v>
      </c>
      <c r="G130" s="17" t="s">
        <v>108</v>
      </c>
      <c r="H130" s="16" t="s">
        <v>101</v>
      </c>
      <c r="I130" s="25">
        <v>0.14699999999999999</v>
      </c>
      <c r="J130" s="28">
        <v>0.01</v>
      </c>
      <c r="K130" s="10">
        <f t="shared" si="5"/>
        <v>0.14326477999999998</v>
      </c>
      <c r="L130" s="10">
        <v>-3.73522E-3</v>
      </c>
      <c r="M130" s="25">
        <v>0.139518</v>
      </c>
      <c r="N130" s="17" t="s">
        <v>108</v>
      </c>
      <c r="O130" s="16" t="s">
        <v>101</v>
      </c>
      <c r="P130" s="7">
        <v>0.14399999999999999</v>
      </c>
      <c r="Q130" s="8">
        <v>0.01</v>
      </c>
      <c r="R130" s="9">
        <f t="shared" si="4"/>
        <v>0.144186499</v>
      </c>
      <c r="S130" s="9">
        <v>1.8649899999999999E-4</v>
      </c>
      <c r="T130" s="7">
        <v>3.4781999999999999E-4</v>
      </c>
      <c r="U130" s="17" t="s">
        <v>108</v>
      </c>
    </row>
    <row r="131" spans="1:21" x14ac:dyDescent="0.3">
      <c r="A131" s="16" t="s">
        <v>101</v>
      </c>
      <c r="B131" s="25">
        <v>2.8000000000000001E-2</v>
      </c>
      <c r="C131" s="28">
        <v>0.01</v>
      </c>
      <c r="D131" s="10">
        <f t="shared" si="3"/>
        <v>1.1446899999999999E-2</v>
      </c>
      <c r="E131" s="28">
        <v>-1.6553100000000001E-2</v>
      </c>
      <c r="F131" s="10">
        <v>2.7400600000000002</v>
      </c>
      <c r="G131" s="17" t="s">
        <v>109</v>
      </c>
      <c r="H131" s="16" t="s">
        <v>101</v>
      </c>
      <c r="I131" s="25">
        <v>3.6999999999999998E-2</v>
      </c>
      <c r="J131" s="28">
        <v>0.01</v>
      </c>
      <c r="K131" s="10">
        <f t="shared" si="5"/>
        <v>2.3442999999999999E-2</v>
      </c>
      <c r="L131" s="10">
        <v>-1.3557E-2</v>
      </c>
      <c r="M131" s="25">
        <v>1.8379300000000001</v>
      </c>
      <c r="N131" s="17" t="s">
        <v>109</v>
      </c>
      <c r="O131" s="16" t="s">
        <v>101</v>
      </c>
      <c r="P131" s="7">
        <v>3.2000000000000001E-2</v>
      </c>
      <c r="Q131" s="8">
        <v>0.01</v>
      </c>
      <c r="R131" s="9">
        <f t="shared" si="4"/>
        <v>2.02992E-2</v>
      </c>
      <c r="S131" s="9">
        <v>-1.1700800000000001E-2</v>
      </c>
      <c r="T131" s="7">
        <v>1.3690800000000001</v>
      </c>
      <c r="U131" s="17" t="s">
        <v>109</v>
      </c>
    </row>
    <row r="132" spans="1:21" x14ac:dyDescent="0.3">
      <c r="A132" s="16" t="s">
        <v>101</v>
      </c>
      <c r="B132" s="25">
        <v>0.755</v>
      </c>
      <c r="C132" s="28">
        <v>0.01</v>
      </c>
      <c r="D132" s="10">
        <f t="shared" si="3"/>
        <v>0.75661047999999997</v>
      </c>
      <c r="E132" s="28">
        <v>1.6104800000000001E-3</v>
      </c>
      <c r="F132" s="10">
        <v>2.5936500000000001E-2</v>
      </c>
      <c r="G132" s="17" t="s">
        <v>110</v>
      </c>
      <c r="H132" s="16" t="s">
        <v>101</v>
      </c>
      <c r="I132" s="25">
        <v>0.73099999999999998</v>
      </c>
      <c r="J132" s="28">
        <v>0.01</v>
      </c>
      <c r="K132" s="10">
        <f t="shared" si="5"/>
        <v>0.73303821999999996</v>
      </c>
      <c r="L132" s="10">
        <v>2.0382199999999999E-3</v>
      </c>
      <c r="M132" s="25">
        <v>4.1543299999999998E-2</v>
      </c>
      <c r="N132" s="17" t="s">
        <v>110</v>
      </c>
      <c r="O132" s="16" t="s">
        <v>101</v>
      </c>
      <c r="P132" s="7">
        <v>0.755</v>
      </c>
      <c r="Q132" s="8">
        <v>0.01</v>
      </c>
      <c r="R132" s="9">
        <f t="shared" si="4"/>
        <v>0.75452887999999996</v>
      </c>
      <c r="S132" s="9">
        <v>-4.7112E-4</v>
      </c>
      <c r="T132" s="7">
        <v>2.2195399999999999E-3</v>
      </c>
      <c r="U132" s="17" t="s">
        <v>110</v>
      </c>
    </row>
    <row r="133" spans="1:21" x14ac:dyDescent="0.3">
      <c r="A133" s="16" t="s">
        <v>101</v>
      </c>
      <c r="B133" s="25">
        <v>6.5000000000000002E-2</v>
      </c>
      <c r="C133" s="28">
        <v>0.01</v>
      </c>
      <c r="D133" s="10">
        <f t="shared" si="3"/>
        <v>5.9668160000000005E-2</v>
      </c>
      <c r="E133" s="28">
        <v>-5.33184E-3</v>
      </c>
      <c r="F133" s="10">
        <v>0.28428599999999998</v>
      </c>
      <c r="G133" s="17" t="s">
        <v>111</v>
      </c>
      <c r="H133" s="16" t="s">
        <v>101</v>
      </c>
      <c r="I133" s="25">
        <v>8.4000000000000005E-2</v>
      </c>
      <c r="J133" s="28">
        <v>0.01</v>
      </c>
      <c r="K133" s="10">
        <f t="shared" si="5"/>
        <v>7.5508980000000003E-2</v>
      </c>
      <c r="L133" s="10">
        <v>-8.4910200000000002E-3</v>
      </c>
      <c r="M133" s="25">
        <v>0.72097500000000003</v>
      </c>
      <c r="N133" s="17" t="s">
        <v>111</v>
      </c>
      <c r="O133" s="16" t="s">
        <v>101</v>
      </c>
      <c r="P133" s="7">
        <v>6.7000000000000004E-2</v>
      </c>
      <c r="Q133" s="8">
        <v>0.01</v>
      </c>
      <c r="R133" s="9">
        <f t="shared" si="4"/>
        <v>7.4589530000000001E-2</v>
      </c>
      <c r="S133" s="9">
        <v>7.5895299999999997E-3</v>
      </c>
      <c r="T133" s="7">
        <v>0.57601000000000002</v>
      </c>
      <c r="U133" s="17" t="s">
        <v>111</v>
      </c>
    </row>
    <row r="134" spans="1:21" x14ac:dyDescent="0.3">
      <c r="A134" s="16" t="s">
        <v>101</v>
      </c>
      <c r="B134" s="25">
        <v>0.318</v>
      </c>
      <c r="C134" s="28">
        <v>0.01</v>
      </c>
      <c r="D134" s="10">
        <f t="shared" si="3"/>
        <v>0.31678272000000002</v>
      </c>
      <c r="E134" s="28">
        <v>-1.2172800000000001E-3</v>
      </c>
      <c r="F134" s="10">
        <v>1.48177E-2</v>
      </c>
      <c r="G134" s="17" t="s">
        <v>112</v>
      </c>
      <c r="H134" s="16" t="s">
        <v>101</v>
      </c>
      <c r="I134" s="25">
        <v>0.318</v>
      </c>
      <c r="J134" s="28">
        <v>0.01</v>
      </c>
      <c r="K134" s="10">
        <f t="shared" si="5"/>
        <v>0.31910016000000002</v>
      </c>
      <c r="L134" s="10">
        <v>1.10016E-3</v>
      </c>
      <c r="M134" s="25">
        <v>1.21035E-2</v>
      </c>
      <c r="N134" s="17" t="s">
        <v>112</v>
      </c>
      <c r="O134" s="16" t="s">
        <v>101</v>
      </c>
      <c r="P134" s="7">
        <v>0.315</v>
      </c>
      <c r="Q134" s="8">
        <v>0.01</v>
      </c>
      <c r="R134" s="9">
        <f t="shared" si="4"/>
        <v>0.31648978</v>
      </c>
      <c r="S134" s="9">
        <v>1.48978E-3</v>
      </c>
      <c r="T134" s="7">
        <v>2.2194499999999999E-2</v>
      </c>
      <c r="U134" s="17" t="s">
        <v>112</v>
      </c>
    </row>
    <row r="135" spans="1:21" x14ac:dyDescent="0.3">
      <c r="A135" s="16" t="s">
        <v>101</v>
      </c>
      <c r="B135" s="25">
        <v>0.61199999999999999</v>
      </c>
      <c r="C135" s="28">
        <v>0.01</v>
      </c>
      <c r="D135" s="10">
        <f t="shared" ref="D135:D188" si="6">B135+E135</f>
        <v>0.61236734500000001</v>
      </c>
      <c r="E135" s="28">
        <v>3.6734499999999999E-4</v>
      </c>
      <c r="F135" s="10">
        <v>1.34942E-3</v>
      </c>
      <c r="G135" s="17" t="s">
        <v>113</v>
      </c>
      <c r="H135" s="16" t="s">
        <v>101</v>
      </c>
      <c r="I135" s="25">
        <v>0.59599999999999997</v>
      </c>
      <c r="J135" s="28">
        <v>0.01</v>
      </c>
      <c r="K135" s="10">
        <f t="shared" si="5"/>
        <v>0.59569941199999998</v>
      </c>
      <c r="L135" s="10">
        <v>-3.0058800000000002E-4</v>
      </c>
      <c r="M135" s="25">
        <v>9.0353000000000004E-4</v>
      </c>
      <c r="N135" s="17" t="s">
        <v>113</v>
      </c>
      <c r="O135" s="16" t="s">
        <v>101</v>
      </c>
      <c r="P135" s="7">
        <v>0.60099999999999998</v>
      </c>
      <c r="Q135" s="8">
        <v>0.01</v>
      </c>
      <c r="R135" s="9">
        <f t="shared" ref="R135:R188" si="7">P135+S135</f>
        <v>0.60045683599999999</v>
      </c>
      <c r="S135" s="9">
        <v>-5.4316399999999995E-4</v>
      </c>
      <c r="T135" s="7">
        <v>2.9502700000000001E-3</v>
      </c>
      <c r="U135" s="17" t="s">
        <v>113</v>
      </c>
    </row>
    <row r="136" spans="1:21" x14ac:dyDescent="0.3">
      <c r="A136" s="16" t="s">
        <v>101</v>
      </c>
      <c r="B136" s="25">
        <v>2.1000000000000001E-2</v>
      </c>
      <c r="C136" s="28">
        <v>0.01</v>
      </c>
      <c r="D136" s="10">
        <f t="shared" si="6"/>
        <v>2.497073E-2</v>
      </c>
      <c r="E136" s="28">
        <v>3.9707299999999996E-3</v>
      </c>
      <c r="F136" s="10">
        <v>0.157667</v>
      </c>
      <c r="G136" s="17" t="s">
        <v>114</v>
      </c>
      <c r="H136" s="16" t="s">
        <v>101</v>
      </c>
      <c r="I136" s="25">
        <v>2.8000000000000001E-2</v>
      </c>
      <c r="J136" s="28">
        <v>0.01</v>
      </c>
      <c r="K136" s="10">
        <f t="shared" ref="K136:K188" si="8">I136+L136</f>
        <v>2.7785551000000002E-2</v>
      </c>
      <c r="L136" s="10">
        <v>-2.1444899999999999E-4</v>
      </c>
      <c r="M136" s="25">
        <v>4.5988600000000001E-4</v>
      </c>
      <c r="N136" s="17" t="s">
        <v>114</v>
      </c>
      <c r="O136" s="16" t="s">
        <v>101</v>
      </c>
      <c r="P136" s="7">
        <v>2.7E-2</v>
      </c>
      <c r="Q136" s="8">
        <v>0.01</v>
      </c>
      <c r="R136" s="9">
        <f t="shared" si="7"/>
        <v>2.7845674000000001E-2</v>
      </c>
      <c r="S136" s="9">
        <v>8.4567400000000004E-4</v>
      </c>
      <c r="T136" s="7">
        <v>7.1516499999999998E-3</v>
      </c>
      <c r="U136" s="17" t="s">
        <v>114</v>
      </c>
    </row>
    <row r="137" spans="1:21" x14ac:dyDescent="0.3">
      <c r="A137" s="16" t="s">
        <v>101</v>
      </c>
      <c r="B137" s="25">
        <v>4.7E-2</v>
      </c>
      <c r="C137" s="28">
        <v>0.01</v>
      </c>
      <c r="D137" s="10">
        <f t="shared" si="6"/>
        <v>4.8274209999999998E-2</v>
      </c>
      <c r="E137" s="28">
        <v>1.27421E-3</v>
      </c>
      <c r="F137" s="10">
        <v>1.62361E-2</v>
      </c>
      <c r="G137" s="17" t="s">
        <v>115</v>
      </c>
      <c r="H137" s="16" t="s">
        <v>101</v>
      </c>
      <c r="I137" s="25">
        <v>5.5E-2</v>
      </c>
      <c r="J137" s="28">
        <v>0.01</v>
      </c>
      <c r="K137" s="10">
        <f t="shared" si="8"/>
        <v>5.1794190000000004E-2</v>
      </c>
      <c r="L137" s="10">
        <v>-3.2058099999999999E-3</v>
      </c>
      <c r="M137" s="25">
        <v>0.102772</v>
      </c>
      <c r="N137" s="17" t="s">
        <v>115</v>
      </c>
      <c r="O137" s="16" t="s">
        <v>101</v>
      </c>
      <c r="P137" s="7">
        <v>5.6000000000000001E-2</v>
      </c>
      <c r="Q137" s="8">
        <v>0.01</v>
      </c>
      <c r="R137" s="9">
        <f t="shared" si="7"/>
        <v>5.2801149999999998E-2</v>
      </c>
      <c r="S137" s="9">
        <v>-3.19885E-3</v>
      </c>
      <c r="T137" s="7">
        <v>0.102326</v>
      </c>
      <c r="U137" s="17" t="s">
        <v>115</v>
      </c>
    </row>
    <row r="138" spans="1:21" x14ac:dyDescent="0.3">
      <c r="A138" s="16" t="s">
        <v>101</v>
      </c>
      <c r="B138" s="25">
        <v>0.13900000000000001</v>
      </c>
      <c r="C138" s="28">
        <v>0.01</v>
      </c>
      <c r="D138" s="10">
        <f t="shared" si="6"/>
        <v>0.15495940000000002</v>
      </c>
      <c r="E138" s="28">
        <v>1.5959399999999999E-2</v>
      </c>
      <c r="F138" s="10">
        <v>2.54704</v>
      </c>
      <c r="G138" s="17" t="s">
        <v>116</v>
      </c>
      <c r="H138" s="16" t="s">
        <v>101</v>
      </c>
      <c r="I138" s="25">
        <v>0.17</v>
      </c>
      <c r="J138" s="28">
        <v>0.01</v>
      </c>
      <c r="K138" s="10">
        <f t="shared" si="8"/>
        <v>0.17612646000000001</v>
      </c>
      <c r="L138" s="10">
        <v>6.1264600000000002E-3</v>
      </c>
      <c r="M138" s="25">
        <v>0.37533499999999997</v>
      </c>
      <c r="N138" s="17" t="s">
        <v>116</v>
      </c>
      <c r="O138" s="16" t="s">
        <v>101</v>
      </c>
      <c r="P138" s="7">
        <v>0.16600000000000001</v>
      </c>
      <c r="Q138" s="8">
        <v>0.01</v>
      </c>
      <c r="R138" s="9">
        <f t="shared" si="7"/>
        <v>0.16787212000000001</v>
      </c>
      <c r="S138" s="9">
        <v>1.8721199999999999E-3</v>
      </c>
      <c r="T138" s="7">
        <v>3.5048299999999998E-2</v>
      </c>
      <c r="U138" s="17" t="s">
        <v>116</v>
      </c>
    </row>
    <row r="139" spans="1:21" x14ac:dyDescent="0.3">
      <c r="A139" s="16" t="s">
        <v>101</v>
      </c>
      <c r="B139" s="25">
        <v>0.86</v>
      </c>
      <c r="C139" s="28">
        <v>1.7999999999999999E-2</v>
      </c>
      <c r="D139" s="10">
        <f t="shared" si="6"/>
        <v>0.85057967999999995</v>
      </c>
      <c r="E139" s="28">
        <v>-9.4203199999999994E-3</v>
      </c>
      <c r="F139" s="10">
        <v>0.273897</v>
      </c>
      <c r="G139" s="17" t="s">
        <v>117</v>
      </c>
      <c r="H139" s="16" t="s">
        <v>101</v>
      </c>
      <c r="I139" s="25">
        <v>0.82899999999999996</v>
      </c>
      <c r="J139" s="28">
        <v>0.01</v>
      </c>
      <c r="K139" s="10">
        <f t="shared" si="8"/>
        <v>0.82769633999999992</v>
      </c>
      <c r="L139" s="10">
        <v>-1.3036600000000001E-3</v>
      </c>
      <c r="M139" s="25">
        <v>1.6995199999999999E-2</v>
      </c>
      <c r="N139" s="17" t="s">
        <v>117</v>
      </c>
      <c r="O139" s="16" t="s">
        <v>101</v>
      </c>
      <c r="P139" s="7">
        <v>0.83299999999999996</v>
      </c>
      <c r="Q139" s="8">
        <v>0.01</v>
      </c>
      <c r="R139" s="9">
        <f t="shared" si="7"/>
        <v>0.83262254599999996</v>
      </c>
      <c r="S139" s="9">
        <v>-3.7745399999999999E-4</v>
      </c>
      <c r="T139" s="7">
        <v>1.42471E-3</v>
      </c>
      <c r="U139" s="17" t="s">
        <v>117</v>
      </c>
    </row>
    <row r="140" spans="1:21" x14ac:dyDescent="0.3">
      <c r="A140" s="16" t="s">
        <v>101</v>
      </c>
      <c r="B140" s="25">
        <v>2.7E-2</v>
      </c>
      <c r="C140" s="28">
        <v>0.03</v>
      </c>
      <c r="D140" s="10">
        <f t="shared" si="6"/>
        <v>4.2339000000000002E-2</v>
      </c>
      <c r="E140" s="28">
        <v>1.5339E-2</v>
      </c>
      <c r="F140" s="10">
        <v>0.26142700000000002</v>
      </c>
      <c r="G140" s="17" t="s">
        <v>118</v>
      </c>
      <c r="H140" s="16" t="s">
        <v>101</v>
      </c>
      <c r="I140" s="25">
        <v>2.7E-2</v>
      </c>
      <c r="J140" s="28">
        <v>0.03</v>
      </c>
      <c r="K140" s="10">
        <f t="shared" si="8"/>
        <v>4.4620800000000002E-2</v>
      </c>
      <c r="L140" s="10">
        <v>1.7620799999999999E-2</v>
      </c>
      <c r="M140" s="25">
        <v>0.34499299999999999</v>
      </c>
      <c r="N140" s="17" t="s">
        <v>118</v>
      </c>
      <c r="O140" s="16" t="s">
        <v>101</v>
      </c>
      <c r="P140" s="7">
        <v>2.7E-2</v>
      </c>
      <c r="Q140" s="8">
        <v>0.03</v>
      </c>
      <c r="R140" s="9">
        <f t="shared" si="7"/>
        <v>4.4121099999999996E-2</v>
      </c>
      <c r="S140" s="9">
        <v>1.71211E-2</v>
      </c>
      <c r="T140" s="7">
        <v>0.32570399999999999</v>
      </c>
      <c r="U140" s="17" t="s">
        <v>118</v>
      </c>
    </row>
    <row r="141" spans="1:21" x14ac:dyDescent="0.3">
      <c r="A141" s="16" t="s">
        <v>101</v>
      </c>
      <c r="B141" s="25">
        <v>0.35</v>
      </c>
      <c r="C141" s="28">
        <v>0.01</v>
      </c>
      <c r="D141" s="10">
        <f t="shared" si="6"/>
        <v>0.36251329999999998</v>
      </c>
      <c r="E141" s="28">
        <v>1.25133E-2</v>
      </c>
      <c r="F141" s="10">
        <v>1.5658399999999999</v>
      </c>
      <c r="G141" s="17" t="s">
        <v>119</v>
      </c>
      <c r="H141" s="16" t="s">
        <v>101</v>
      </c>
      <c r="I141" s="25">
        <v>0.35</v>
      </c>
      <c r="J141" s="28">
        <v>0.01</v>
      </c>
      <c r="K141" s="10">
        <f t="shared" si="8"/>
        <v>0.36355199999999999</v>
      </c>
      <c r="L141" s="10">
        <v>1.3552E-2</v>
      </c>
      <c r="M141" s="25">
        <v>1.83656</v>
      </c>
      <c r="N141" s="17" t="s">
        <v>119</v>
      </c>
      <c r="O141" s="16" t="s">
        <v>101</v>
      </c>
      <c r="P141" s="7">
        <v>0.35</v>
      </c>
      <c r="Q141" s="8">
        <v>0.01</v>
      </c>
      <c r="R141" s="9">
        <f t="shared" si="7"/>
        <v>0.36049749999999997</v>
      </c>
      <c r="S141" s="9">
        <v>1.04975E-2</v>
      </c>
      <c r="T141" s="7">
        <v>1.1019699999999999</v>
      </c>
      <c r="U141" s="17" t="s">
        <v>119</v>
      </c>
    </row>
    <row r="142" spans="1:21" x14ac:dyDescent="0.3">
      <c r="A142" s="16" t="s">
        <v>101</v>
      </c>
      <c r="B142" s="25">
        <v>0.56699999999999995</v>
      </c>
      <c r="C142" s="28">
        <v>0.01</v>
      </c>
      <c r="D142" s="10">
        <f t="shared" si="6"/>
        <v>0.55823887999999999</v>
      </c>
      <c r="E142" s="28">
        <v>-8.7611200000000007E-3</v>
      </c>
      <c r="F142" s="10">
        <v>0.76757299999999995</v>
      </c>
      <c r="G142" s="17" t="s">
        <v>120</v>
      </c>
      <c r="H142" s="16" t="s">
        <v>101</v>
      </c>
      <c r="I142" s="25">
        <v>0.56699999999999995</v>
      </c>
      <c r="J142" s="28">
        <v>0.01</v>
      </c>
      <c r="K142" s="10">
        <f t="shared" si="8"/>
        <v>0.55713678</v>
      </c>
      <c r="L142" s="10">
        <v>-9.8632200000000007E-3</v>
      </c>
      <c r="M142" s="25">
        <v>0.97282999999999997</v>
      </c>
      <c r="N142" s="17" t="s">
        <v>120</v>
      </c>
      <c r="O142" s="16" t="s">
        <v>101</v>
      </c>
      <c r="P142" s="7">
        <v>0.56699999999999995</v>
      </c>
      <c r="Q142" s="8">
        <v>0.01</v>
      </c>
      <c r="R142" s="9">
        <f t="shared" si="7"/>
        <v>0.5592433899999999</v>
      </c>
      <c r="S142" s="9">
        <v>-7.7566099999999997E-3</v>
      </c>
      <c r="T142" s="7">
        <v>0.60165000000000002</v>
      </c>
      <c r="U142" s="17" t="s">
        <v>120</v>
      </c>
    </row>
    <row r="143" spans="1:21" x14ac:dyDescent="0.3">
      <c r="A143" s="16" t="s">
        <v>101</v>
      </c>
      <c r="B143" s="25">
        <v>0.05</v>
      </c>
      <c r="C143" s="28">
        <v>0.03</v>
      </c>
      <c r="D143" s="10">
        <f t="shared" si="6"/>
        <v>8.1351499999999993E-2</v>
      </c>
      <c r="E143" s="28">
        <v>3.1351499999999997E-2</v>
      </c>
      <c r="F143" s="10">
        <v>1.09213</v>
      </c>
      <c r="G143" s="17" t="s">
        <v>121</v>
      </c>
      <c r="H143" s="16" t="s">
        <v>101</v>
      </c>
      <c r="I143" s="25">
        <v>0.05</v>
      </c>
      <c r="J143" s="28">
        <v>0.03</v>
      </c>
      <c r="K143" s="10">
        <f t="shared" si="8"/>
        <v>9.5433000000000004E-2</v>
      </c>
      <c r="L143" s="10">
        <v>4.5433000000000001E-2</v>
      </c>
      <c r="M143" s="25">
        <v>2.2935099999999999</v>
      </c>
      <c r="N143" s="17" t="s">
        <v>121</v>
      </c>
      <c r="O143" s="16" t="s">
        <v>101</v>
      </c>
      <c r="P143" s="7">
        <v>0.05</v>
      </c>
      <c r="Q143" s="8">
        <v>0.03</v>
      </c>
      <c r="R143" s="9">
        <f t="shared" si="7"/>
        <v>9.4704300000000005E-2</v>
      </c>
      <c r="S143" s="9">
        <v>4.4704300000000002E-2</v>
      </c>
      <c r="T143" s="7">
        <v>2.2205300000000001</v>
      </c>
      <c r="U143" s="17" t="s">
        <v>121</v>
      </c>
    </row>
    <row r="144" spans="1:21" x14ac:dyDescent="0.3">
      <c r="A144" s="16" t="s">
        <v>101</v>
      </c>
      <c r="B144" s="25">
        <v>6.0000000000000001E-3</v>
      </c>
      <c r="C144" s="28">
        <v>0.03</v>
      </c>
      <c r="D144" s="10">
        <f t="shared" si="6"/>
        <v>3.1199000000000001E-3</v>
      </c>
      <c r="E144" s="28">
        <v>-2.8801E-3</v>
      </c>
      <c r="F144" s="10">
        <v>9.2166499999999998E-3</v>
      </c>
      <c r="G144" s="17" t="s">
        <v>122</v>
      </c>
      <c r="H144" s="16" t="s">
        <v>101</v>
      </c>
      <c r="I144" s="25">
        <v>6.0000000000000001E-3</v>
      </c>
      <c r="J144" s="28">
        <v>0.03</v>
      </c>
      <c r="K144" s="10">
        <f t="shared" si="8"/>
        <v>4.3147699999999999E-3</v>
      </c>
      <c r="L144" s="10">
        <v>-1.68523E-3</v>
      </c>
      <c r="M144" s="25">
        <v>3.1555699999999999E-3</v>
      </c>
      <c r="N144" s="17" t="s">
        <v>122</v>
      </c>
      <c r="O144" s="16" t="s">
        <v>101</v>
      </c>
      <c r="P144" s="7">
        <v>6.0000000000000001E-3</v>
      </c>
      <c r="Q144" s="8">
        <v>0.03</v>
      </c>
      <c r="R144" s="9">
        <f t="shared" si="7"/>
        <v>4.2427100000000002E-3</v>
      </c>
      <c r="S144" s="9">
        <v>-1.7572899999999999E-3</v>
      </c>
      <c r="T144" s="7">
        <v>3.4312000000000001E-3</v>
      </c>
      <c r="U144" s="17" t="s">
        <v>122</v>
      </c>
    </row>
    <row r="145" spans="1:21" x14ac:dyDescent="0.3">
      <c r="A145" s="16" t="s">
        <v>123</v>
      </c>
      <c r="B145" s="25">
        <v>0.34300000000000003</v>
      </c>
      <c r="C145" s="28">
        <v>0.02</v>
      </c>
      <c r="D145" s="10">
        <f t="shared" si="6"/>
        <v>0.32327600000000001</v>
      </c>
      <c r="E145" s="28">
        <v>-1.9723999999999998E-2</v>
      </c>
      <c r="F145" s="10">
        <v>0.97259499999999999</v>
      </c>
      <c r="G145" s="17" t="s">
        <v>124</v>
      </c>
      <c r="H145" s="16" t="s">
        <v>123</v>
      </c>
      <c r="I145" s="25">
        <v>0.34699999999999998</v>
      </c>
      <c r="J145" s="28">
        <v>0.02</v>
      </c>
      <c r="K145" s="10">
        <f t="shared" si="8"/>
        <v>0.33456239999999998</v>
      </c>
      <c r="L145" s="10">
        <v>-1.24376E-2</v>
      </c>
      <c r="M145" s="25">
        <v>0.386735</v>
      </c>
      <c r="N145" s="17" t="s">
        <v>124</v>
      </c>
      <c r="O145" s="16" t="s">
        <v>123</v>
      </c>
      <c r="P145" s="7">
        <v>0.33800000000000002</v>
      </c>
      <c r="Q145" s="8">
        <v>0.02</v>
      </c>
      <c r="R145" s="9">
        <f t="shared" si="7"/>
        <v>0.33390298000000002</v>
      </c>
      <c r="S145" s="9">
        <v>-4.0970199999999998E-3</v>
      </c>
      <c r="T145" s="7">
        <v>4.1963899999999998E-2</v>
      </c>
      <c r="U145" s="17" t="s">
        <v>124</v>
      </c>
    </row>
    <row r="146" spans="1:21" x14ac:dyDescent="0.3">
      <c r="A146" s="16" t="s">
        <v>123</v>
      </c>
      <c r="B146" s="25">
        <v>0.65600000000000003</v>
      </c>
      <c r="C146" s="28">
        <v>2.4E-2</v>
      </c>
      <c r="D146" s="10">
        <f t="shared" si="6"/>
        <v>0.66971020000000003</v>
      </c>
      <c r="E146" s="28">
        <v>1.3710200000000001E-2</v>
      </c>
      <c r="F146" s="10">
        <v>0.32633800000000002</v>
      </c>
      <c r="G146" s="17" t="s">
        <v>125</v>
      </c>
      <c r="H146" s="16" t="s">
        <v>123</v>
      </c>
      <c r="I146" s="25">
        <v>0.65200000000000002</v>
      </c>
      <c r="J146" s="28">
        <v>0.02</v>
      </c>
      <c r="K146" s="10">
        <f t="shared" si="8"/>
        <v>0.65832086000000001</v>
      </c>
      <c r="L146" s="10">
        <v>6.3208600000000002E-3</v>
      </c>
      <c r="M146" s="25">
        <v>9.9883100000000002E-2</v>
      </c>
      <c r="N146" s="17" t="s">
        <v>125</v>
      </c>
      <c r="O146" s="16" t="s">
        <v>123</v>
      </c>
      <c r="P146" s="7">
        <v>0.66100000000000003</v>
      </c>
      <c r="Q146" s="8">
        <v>0.02</v>
      </c>
      <c r="R146" s="9">
        <f t="shared" si="7"/>
        <v>0.66306315999999998</v>
      </c>
      <c r="S146" s="9">
        <v>2.0631600000000001E-3</v>
      </c>
      <c r="T146" s="7">
        <v>1.0641599999999999E-2</v>
      </c>
      <c r="U146" s="17" t="s">
        <v>125</v>
      </c>
    </row>
    <row r="147" spans="1:21" x14ac:dyDescent="0.3">
      <c r="A147" s="16" t="s">
        <v>123</v>
      </c>
      <c r="B147" s="25">
        <v>2.5000000000000001E-2</v>
      </c>
      <c r="C147" s="28">
        <v>0.01</v>
      </c>
      <c r="D147" s="10">
        <f t="shared" si="6"/>
        <v>3.8943400000000003E-2</v>
      </c>
      <c r="E147" s="28">
        <v>1.39434E-2</v>
      </c>
      <c r="F147" s="10">
        <v>1.94417</v>
      </c>
      <c r="G147" s="17" t="s">
        <v>21</v>
      </c>
      <c r="H147" s="16" t="s">
        <v>123</v>
      </c>
      <c r="I147" s="25">
        <v>3.9E-2</v>
      </c>
      <c r="J147" s="28">
        <v>0.01</v>
      </c>
      <c r="K147" s="10">
        <f t="shared" si="8"/>
        <v>3.1373930000000001E-2</v>
      </c>
      <c r="L147" s="10">
        <v>-7.6260700000000004E-3</v>
      </c>
      <c r="M147" s="25">
        <v>0.58157000000000003</v>
      </c>
      <c r="N147" s="17" t="s">
        <v>21</v>
      </c>
      <c r="O147" s="16" t="s">
        <v>123</v>
      </c>
      <c r="P147" s="7">
        <v>3.7999999999999999E-2</v>
      </c>
      <c r="Q147" s="8">
        <v>0.01</v>
      </c>
      <c r="R147" s="9">
        <f t="shared" si="7"/>
        <v>3.175878E-2</v>
      </c>
      <c r="S147" s="9">
        <v>-6.2412199999999996E-3</v>
      </c>
      <c r="T147" s="7">
        <v>0.38952900000000001</v>
      </c>
      <c r="U147" s="17" t="s">
        <v>21</v>
      </c>
    </row>
    <row r="148" spans="1:21" x14ac:dyDescent="0.3">
      <c r="A148" s="16" t="s">
        <v>123</v>
      </c>
      <c r="B148" s="25">
        <v>2.5999999999999999E-2</v>
      </c>
      <c r="C148" s="28">
        <v>0.01</v>
      </c>
      <c r="D148" s="10">
        <f t="shared" si="6"/>
        <v>3.081399999999998E-3</v>
      </c>
      <c r="E148" s="28">
        <v>-2.2918600000000001E-2</v>
      </c>
      <c r="F148" s="10">
        <v>5.2526299999999999</v>
      </c>
      <c r="G148" s="17" t="s">
        <v>22</v>
      </c>
      <c r="H148" s="16" t="s">
        <v>123</v>
      </c>
      <c r="I148" s="25">
        <v>3.9E-2</v>
      </c>
      <c r="J148" s="28">
        <v>0.01</v>
      </c>
      <c r="K148" s="10">
        <f t="shared" si="8"/>
        <v>2.08367E-2</v>
      </c>
      <c r="L148" s="10">
        <v>-1.81633E-2</v>
      </c>
      <c r="M148" s="25">
        <v>3.2990599999999999</v>
      </c>
      <c r="N148" s="17" t="s">
        <v>22</v>
      </c>
      <c r="O148" s="16" t="s">
        <v>123</v>
      </c>
      <c r="P148" s="7">
        <v>3.5999999999999997E-2</v>
      </c>
      <c r="Q148" s="8">
        <v>0.01</v>
      </c>
      <c r="R148" s="9">
        <f t="shared" si="7"/>
        <v>1.5312899999999997E-2</v>
      </c>
      <c r="S148" s="9">
        <v>-2.06871E-2</v>
      </c>
      <c r="T148" s="7">
        <v>4.27956</v>
      </c>
      <c r="U148" s="17" t="s">
        <v>22</v>
      </c>
    </row>
    <row r="149" spans="1:21" x14ac:dyDescent="0.3">
      <c r="A149" s="16" t="s">
        <v>123</v>
      </c>
      <c r="B149" s="25">
        <v>0.88100000000000001</v>
      </c>
      <c r="C149" s="28">
        <v>0.01</v>
      </c>
      <c r="D149" s="10">
        <f t="shared" si="6"/>
        <v>0.88030386999999999</v>
      </c>
      <c r="E149" s="28">
        <v>-6.9612999999999999E-4</v>
      </c>
      <c r="F149" s="10">
        <v>4.8459699999999998E-3</v>
      </c>
      <c r="G149" s="17" t="s">
        <v>23</v>
      </c>
      <c r="H149" s="16" t="s">
        <v>123</v>
      </c>
      <c r="I149" s="25">
        <v>0.83799999999999997</v>
      </c>
      <c r="J149" s="28">
        <v>0.01</v>
      </c>
      <c r="K149" s="10">
        <f t="shared" si="8"/>
        <v>0.83812362600000001</v>
      </c>
      <c r="L149" s="10">
        <v>1.23626E-4</v>
      </c>
      <c r="M149" s="25">
        <v>1.5283300000000001E-4</v>
      </c>
      <c r="N149" s="17" t="s">
        <v>23</v>
      </c>
      <c r="O149" s="16" t="s">
        <v>123</v>
      </c>
      <c r="P149" s="7">
        <v>0.84799999999999998</v>
      </c>
      <c r="Q149" s="8">
        <v>0.01</v>
      </c>
      <c r="R149" s="9">
        <f t="shared" si="7"/>
        <v>0.84772784899999998</v>
      </c>
      <c r="S149" s="9">
        <v>-2.7215099999999999E-4</v>
      </c>
      <c r="T149" s="7">
        <v>7.4066099999999999E-4</v>
      </c>
      <c r="U149" s="17" t="s">
        <v>23</v>
      </c>
    </row>
    <row r="150" spans="1:21" x14ac:dyDescent="0.3">
      <c r="A150" s="16" t="s">
        <v>123</v>
      </c>
      <c r="B150" s="25">
        <v>6.6000000000000003E-2</v>
      </c>
      <c r="C150" s="28">
        <v>1.2999999999999999E-2</v>
      </c>
      <c r="D150" s="10">
        <f t="shared" si="6"/>
        <v>6.9418670000000002E-2</v>
      </c>
      <c r="E150" s="28">
        <v>3.41867E-3</v>
      </c>
      <c r="F150" s="10">
        <v>6.9155800000000003E-2</v>
      </c>
      <c r="G150" s="17" t="s">
        <v>24</v>
      </c>
      <c r="H150" s="16" t="s">
        <v>123</v>
      </c>
      <c r="I150" s="25">
        <v>8.2000000000000003E-2</v>
      </c>
      <c r="J150" s="28">
        <v>0.01</v>
      </c>
      <c r="K150" s="10">
        <f t="shared" si="8"/>
        <v>8.7852E-2</v>
      </c>
      <c r="L150" s="10">
        <v>5.8520000000000004E-3</v>
      </c>
      <c r="M150" s="25">
        <v>0.34245900000000001</v>
      </c>
      <c r="N150" s="17" t="s">
        <v>24</v>
      </c>
      <c r="O150" s="16" t="s">
        <v>123</v>
      </c>
      <c r="P150" s="7">
        <v>7.5999999999999998E-2</v>
      </c>
      <c r="Q150" s="8">
        <v>0.01</v>
      </c>
      <c r="R150" s="9">
        <f t="shared" si="7"/>
        <v>8.4794259999999996E-2</v>
      </c>
      <c r="S150" s="9">
        <v>8.7942599999999999E-3</v>
      </c>
      <c r="T150" s="7">
        <v>0.77339100000000005</v>
      </c>
      <c r="U150" s="17" t="s">
        <v>24</v>
      </c>
    </row>
    <row r="151" spans="1:21" x14ac:dyDescent="0.3">
      <c r="A151" s="16" t="s">
        <v>126</v>
      </c>
      <c r="B151" s="25">
        <v>0.33900000000000002</v>
      </c>
      <c r="C151" s="28">
        <v>0.02</v>
      </c>
      <c r="D151" s="10">
        <f t="shared" si="6"/>
        <v>0.33558203000000003</v>
      </c>
      <c r="E151" s="28">
        <v>-3.4179700000000002E-3</v>
      </c>
      <c r="F151" s="10">
        <v>2.9206300000000001E-2</v>
      </c>
      <c r="G151" s="17" t="s">
        <v>124</v>
      </c>
      <c r="H151" s="16" t="s">
        <v>126</v>
      </c>
      <c r="I151" s="25">
        <v>0.35</v>
      </c>
      <c r="J151" s="28">
        <v>0.02</v>
      </c>
      <c r="K151" s="10">
        <f t="shared" si="8"/>
        <v>0.34333849</v>
      </c>
      <c r="L151" s="10">
        <v>-6.6615099999999998E-3</v>
      </c>
      <c r="M151" s="25">
        <v>0.110939</v>
      </c>
      <c r="N151" s="17" t="s">
        <v>124</v>
      </c>
      <c r="O151" s="16" t="s">
        <v>126</v>
      </c>
      <c r="P151" s="7">
        <v>0.34300000000000003</v>
      </c>
      <c r="Q151" s="8">
        <v>0.02</v>
      </c>
      <c r="R151" s="9">
        <f t="shared" si="7"/>
        <v>0.34135061000000005</v>
      </c>
      <c r="S151" s="9">
        <v>-1.6493899999999999E-3</v>
      </c>
      <c r="T151" s="7">
        <v>6.8012400000000001E-3</v>
      </c>
      <c r="U151" s="17" t="s">
        <v>124</v>
      </c>
    </row>
    <row r="152" spans="1:21" x14ac:dyDescent="0.3">
      <c r="A152" s="16" t="s">
        <v>126</v>
      </c>
      <c r="B152" s="25">
        <v>0.66</v>
      </c>
      <c r="C152" s="28">
        <v>0.02</v>
      </c>
      <c r="D152" s="10">
        <f t="shared" si="6"/>
        <v>0.66173334000000006</v>
      </c>
      <c r="E152" s="28">
        <v>1.7333400000000001E-3</v>
      </c>
      <c r="F152" s="10">
        <v>7.5111800000000001E-3</v>
      </c>
      <c r="G152" s="17" t="s">
        <v>125</v>
      </c>
      <c r="H152" s="16" t="s">
        <v>126</v>
      </c>
      <c r="I152" s="25">
        <v>0.64900000000000002</v>
      </c>
      <c r="J152" s="28">
        <v>0.02</v>
      </c>
      <c r="K152" s="10">
        <f t="shared" si="8"/>
        <v>0.65250519000000007</v>
      </c>
      <c r="L152" s="10">
        <v>3.50519E-3</v>
      </c>
      <c r="M152" s="25">
        <v>3.0715800000000001E-2</v>
      </c>
      <c r="N152" s="17" t="s">
        <v>125</v>
      </c>
      <c r="O152" s="16" t="s">
        <v>126</v>
      </c>
      <c r="P152" s="7">
        <v>0.65600000000000003</v>
      </c>
      <c r="Q152" s="8">
        <v>0.02</v>
      </c>
      <c r="R152" s="9">
        <f t="shared" si="7"/>
        <v>0.65685714400000006</v>
      </c>
      <c r="S152" s="9">
        <v>8.57144E-4</v>
      </c>
      <c r="T152" s="7">
        <v>1.8367399999999999E-3</v>
      </c>
      <c r="U152" s="17" t="s">
        <v>125</v>
      </c>
    </row>
    <row r="153" spans="1:21" x14ac:dyDescent="0.3">
      <c r="A153" s="16" t="s">
        <v>126</v>
      </c>
      <c r="B153" s="25">
        <v>0.29399999999999998</v>
      </c>
      <c r="C153" s="28">
        <v>0.02</v>
      </c>
      <c r="D153" s="10">
        <f t="shared" si="6"/>
        <v>0.27081649999999996</v>
      </c>
      <c r="E153" s="28">
        <v>-2.3183499999999999E-2</v>
      </c>
      <c r="F153" s="10">
        <v>1.34368</v>
      </c>
      <c r="G153" s="17" t="s">
        <v>127</v>
      </c>
      <c r="H153" s="16" t="s">
        <v>126</v>
      </c>
      <c r="I153" s="25">
        <v>0.31</v>
      </c>
      <c r="J153" s="28">
        <v>0.02</v>
      </c>
      <c r="K153" s="10">
        <f t="shared" si="8"/>
        <v>0.28645910000000002</v>
      </c>
      <c r="L153" s="10">
        <v>-2.35409E-2</v>
      </c>
      <c r="M153" s="25">
        <v>1.3854299999999999</v>
      </c>
      <c r="N153" s="17" t="s">
        <v>127</v>
      </c>
      <c r="O153" s="16" t="s">
        <v>126</v>
      </c>
      <c r="P153" s="7">
        <v>0.30499999999999999</v>
      </c>
      <c r="Q153" s="8">
        <v>0.02</v>
      </c>
      <c r="R153" s="9">
        <f t="shared" si="7"/>
        <v>0.28114359999999999</v>
      </c>
      <c r="S153" s="9">
        <v>-2.38564E-2</v>
      </c>
      <c r="T153" s="7">
        <v>1.42282</v>
      </c>
      <c r="U153" s="17" t="s">
        <v>127</v>
      </c>
    </row>
    <row r="154" spans="1:21" x14ac:dyDescent="0.3">
      <c r="A154" s="16" t="s">
        <v>126</v>
      </c>
      <c r="B154" s="25">
        <v>0.70499999999999996</v>
      </c>
      <c r="C154" s="28">
        <v>0.02</v>
      </c>
      <c r="D154" s="10">
        <f t="shared" si="6"/>
        <v>0.71379587999999994</v>
      </c>
      <c r="E154" s="28">
        <v>8.7958800000000007E-3</v>
      </c>
      <c r="F154" s="10">
        <v>0.19341900000000001</v>
      </c>
      <c r="G154" s="17" t="s">
        <v>128</v>
      </c>
      <c r="H154" s="16" t="s">
        <v>126</v>
      </c>
      <c r="I154" s="25">
        <v>0.68899999999999995</v>
      </c>
      <c r="J154" s="28">
        <v>0.02</v>
      </c>
      <c r="K154" s="10">
        <f t="shared" si="8"/>
        <v>0.69865214999999992</v>
      </c>
      <c r="L154" s="10">
        <v>9.65215E-3</v>
      </c>
      <c r="M154" s="25">
        <v>0.23291000000000001</v>
      </c>
      <c r="N154" s="17" t="s">
        <v>128</v>
      </c>
      <c r="O154" s="16" t="s">
        <v>126</v>
      </c>
      <c r="P154" s="7">
        <v>0.69399999999999995</v>
      </c>
      <c r="Q154" s="8">
        <v>0.02</v>
      </c>
      <c r="R154" s="9">
        <f t="shared" si="7"/>
        <v>0.7035334299999999</v>
      </c>
      <c r="S154" s="9">
        <v>9.5334300000000007E-3</v>
      </c>
      <c r="T154" s="7">
        <v>0.227216</v>
      </c>
      <c r="U154" s="17" t="s">
        <v>128</v>
      </c>
    </row>
    <row r="155" spans="1:21" x14ac:dyDescent="0.3">
      <c r="A155" s="16" t="s">
        <v>126</v>
      </c>
      <c r="B155" s="25">
        <v>0.156</v>
      </c>
      <c r="C155" s="28">
        <v>0.01</v>
      </c>
      <c r="D155" s="10">
        <f t="shared" si="6"/>
        <v>0.16155131</v>
      </c>
      <c r="E155" s="28">
        <v>5.5513100000000003E-3</v>
      </c>
      <c r="F155" s="10">
        <v>0.30817099999999997</v>
      </c>
      <c r="G155" s="17" t="s">
        <v>21</v>
      </c>
      <c r="H155" s="16" t="s">
        <v>126</v>
      </c>
      <c r="I155" s="25">
        <v>0.151</v>
      </c>
      <c r="J155" s="28">
        <v>0.01</v>
      </c>
      <c r="K155" s="10">
        <f t="shared" si="8"/>
        <v>0.14804819999999999</v>
      </c>
      <c r="L155" s="10">
        <v>-2.9518000000000001E-3</v>
      </c>
      <c r="M155" s="25">
        <v>8.7131100000000003E-2</v>
      </c>
      <c r="N155" s="17" t="s">
        <v>21</v>
      </c>
      <c r="O155" s="16" t="s">
        <v>126</v>
      </c>
      <c r="P155" s="7">
        <v>0.14799999999999999</v>
      </c>
      <c r="Q155" s="8">
        <v>0.01</v>
      </c>
      <c r="R155" s="9">
        <f t="shared" si="7"/>
        <v>0.15052051</v>
      </c>
      <c r="S155" s="9">
        <v>2.5205100000000001E-3</v>
      </c>
      <c r="T155" s="7">
        <v>6.35299E-2</v>
      </c>
      <c r="U155" s="17" t="s">
        <v>21</v>
      </c>
    </row>
    <row r="156" spans="1:21" x14ac:dyDescent="0.3">
      <c r="A156" s="16" t="s">
        <v>126</v>
      </c>
      <c r="B156" s="25">
        <v>0.11899999999999999</v>
      </c>
      <c r="C156" s="28">
        <v>0.01</v>
      </c>
      <c r="D156" s="10">
        <f t="shared" si="6"/>
        <v>0.12668319</v>
      </c>
      <c r="E156" s="28">
        <v>7.6831900000000003E-3</v>
      </c>
      <c r="F156" s="10">
        <v>0.59031500000000003</v>
      </c>
      <c r="G156" s="17" t="s">
        <v>22</v>
      </c>
      <c r="H156" s="16" t="s">
        <v>126</v>
      </c>
      <c r="I156" s="25">
        <v>0.14699999999999999</v>
      </c>
      <c r="J156" s="28">
        <v>0.01</v>
      </c>
      <c r="K156" s="10">
        <f t="shared" si="8"/>
        <v>0.14920344999999999</v>
      </c>
      <c r="L156" s="10">
        <v>2.20345E-3</v>
      </c>
      <c r="M156" s="25">
        <v>4.8551999999999998E-2</v>
      </c>
      <c r="N156" s="17" t="s">
        <v>22</v>
      </c>
      <c r="O156" s="16" t="s">
        <v>126</v>
      </c>
      <c r="P156" s="7">
        <v>0.14399999999999999</v>
      </c>
      <c r="Q156" s="8">
        <v>0.01</v>
      </c>
      <c r="R156" s="9">
        <f t="shared" si="7"/>
        <v>0.14362920999999998</v>
      </c>
      <c r="S156" s="9">
        <v>-3.7079000000000002E-4</v>
      </c>
      <c r="T156" s="7">
        <v>1.3748499999999999E-3</v>
      </c>
      <c r="U156" s="17" t="s">
        <v>22</v>
      </c>
    </row>
    <row r="157" spans="1:21" x14ac:dyDescent="0.3">
      <c r="A157" s="16" t="s">
        <v>126</v>
      </c>
      <c r="B157" s="25">
        <v>0.66500000000000004</v>
      </c>
      <c r="C157" s="28">
        <v>0.01</v>
      </c>
      <c r="D157" s="10">
        <f t="shared" si="6"/>
        <v>0.66186279000000003</v>
      </c>
      <c r="E157" s="28">
        <v>-3.1372100000000001E-3</v>
      </c>
      <c r="F157" s="10">
        <v>9.8421099999999997E-2</v>
      </c>
      <c r="G157" s="17" t="s">
        <v>23</v>
      </c>
      <c r="H157" s="16" t="s">
        <v>126</v>
      </c>
      <c r="I157" s="25">
        <v>0.624</v>
      </c>
      <c r="J157" s="28">
        <v>0.01</v>
      </c>
      <c r="K157" s="10">
        <f t="shared" si="8"/>
        <v>0.62397190650000001</v>
      </c>
      <c r="L157" s="10">
        <v>-2.8093500000000001E-5</v>
      </c>
      <c r="M157" s="25">
        <v>7.8924499999999993E-6</v>
      </c>
      <c r="N157" s="17" t="s">
        <v>23</v>
      </c>
      <c r="O157" s="16" t="s">
        <v>126</v>
      </c>
      <c r="P157" s="7">
        <v>0.64</v>
      </c>
      <c r="Q157" s="8">
        <v>0.01</v>
      </c>
      <c r="R157" s="9">
        <f t="shared" si="7"/>
        <v>0.63834635000000006</v>
      </c>
      <c r="S157" s="9">
        <v>-1.65365E-3</v>
      </c>
      <c r="T157" s="7">
        <v>2.7345499999999998E-2</v>
      </c>
      <c r="U157" s="17" t="s">
        <v>23</v>
      </c>
    </row>
    <row r="158" spans="1:21" x14ac:dyDescent="0.3">
      <c r="A158" s="16" t="s">
        <v>126</v>
      </c>
      <c r="B158" s="25">
        <v>5.8000000000000003E-2</v>
      </c>
      <c r="C158" s="28">
        <v>0.01</v>
      </c>
      <c r="D158" s="10">
        <f t="shared" si="6"/>
        <v>6.1361260000000001E-2</v>
      </c>
      <c r="E158" s="28">
        <v>3.36126E-3</v>
      </c>
      <c r="F158" s="10">
        <v>0.11298</v>
      </c>
      <c r="G158" s="17" t="s">
        <v>24</v>
      </c>
      <c r="H158" s="16" t="s">
        <v>126</v>
      </c>
      <c r="I158" s="25">
        <v>7.5999999999999998E-2</v>
      </c>
      <c r="J158" s="28">
        <v>0.01</v>
      </c>
      <c r="K158" s="10">
        <f t="shared" si="8"/>
        <v>7.7620389999999997E-2</v>
      </c>
      <c r="L158" s="10">
        <v>1.62039E-3</v>
      </c>
      <c r="M158" s="25">
        <v>2.6256600000000001E-2</v>
      </c>
      <c r="N158" s="17" t="s">
        <v>24</v>
      </c>
      <c r="O158" s="16" t="s">
        <v>126</v>
      </c>
      <c r="P158" s="7">
        <v>6.6000000000000003E-2</v>
      </c>
      <c r="Q158" s="8">
        <v>0.01</v>
      </c>
      <c r="R158" s="9">
        <f t="shared" si="7"/>
        <v>7.5643500000000002E-2</v>
      </c>
      <c r="S158" s="9">
        <v>9.6434999999999993E-3</v>
      </c>
      <c r="T158" s="7">
        <v>0.92996999999999996</v>
      </c>
      <c r="U158" s="17" t="s">
        <v>24</v>
      </c>
    </row>
    <row r="159" spans="1:21" x14ac:dyDescent="0.3">
      <c r="A159" s="16" t="s">
        <v>126</v>
      </c>
      <c r="B159" s="25">
        <v>0.34</v>
      </c>
      <c r="C159" s="28">
        <v>0.01</v>
      </c>
      <c r="D159" s="10">
        <f t="shared" si="6"/>
        <v>0.34623654000000004</v>
      </c>
      <c r="E159" s="28">
        <v>6.2365399999999996E-3</v>
      </c>
      <c r="F159" s="10">
        <v>0.38894499999999999</v>
      </c>
      <c r="G159" s="17" t="s">
        <v>25</v>
      </c>
      <c r="H159" s="16" t="s">
        <v>126</v>
      </c>
      <c r="I159" s="25">
        <v>0.35199999999999998</v>
      </c>
      <c r="J159" s="28">
        <v>0.01</v>
      </c>
      <c r="K159" s="10">
        <f t="shared" si="8"/>
        <v>0.35046143999999996</v>
      </c>
      <c r="L159" s="10">
        <v>-1.53856E-3</v>
      </c>
      <c r="M159" s="25">
        <v>2.36718E-2</v>
      </c>
      <c r="N159" s="17" t="s">
        <v>25</v>
      </c>
      <c r="O159" s="16" t="s">
        <v>126</v>
      </c>
      <c r="P159" s="7">
        <v>0.34599999999999997</v>
      </c>
      <c r="Q159" s="8">
        <v>0.01</v>
      </c>
      <c r="R159" s="9">
        <f t="shared" si="7"/>
        <v>0.34764479999999998</v>
      </c>
      <c r="S159" s="9">
        <v>1.6448000000000001E-3</v>
      </c>
      <c r="T159" s="7">
        <v>2.7053500000000001E-2</v>
      </c>
      <c r="U159" s="17" t="s">
        <v>25</v>
      </c>
    </row>
    <row r="160" spans="1:21" x14ac:dyDescent="0.3">
      <c r="A160" s="16" t="s">
        <v>126</v>
      </c>
      <c r="B160" s="25">
        <v>0.65900000000000003</v>
      </c>
      <c r="C160" s="28">
        <v>0.01</v>
      </c>
      <c r="D160" s="10">
        <f t="shared" si="6"/>
        <v>0.65570687999999999</v>
      </c>
      <c r="E160" s="28">
        <v>-3.2931200000000001E-3</v>
      </c>
      <c r="F160" s="10">
        <v>0.108446</v>
      </c>
      <c r="G160" s="17" t="s">
        <v>26</v>
      </c>
      <c r="H160" s="16" t="s">
        <v>126</v>
      </c>
      <c r="I160" s="25">
        <v>0.64700000000000002</v>
      </c>
      <c r="J160" s="28">
        <v>0.01</v>
      </c>
      <c r="K160" s="10">
        <f t="shared" si="8"/>
        <v>0.64783232499999999</v>
      </c>
      <c r="L160" s="10">
        <v>8.3232499999999997E-4</v>
      </c>
      <c r="M160" s="25">
        <v>6.9276499999999996E-3</v>
      </c>
      <c r="N160" s="17" t="s">
        <v>26</v>
      </c>
      <c r="O160" s="16" t="s">
        <v>126</v>
      </c>
      <c r="P160" s="7">
        <v>0.65300000000000002</v>
      </c>
      <c r="Q160" s="8">
        <v>0.01</v>
      </c>
      <c r="R160" s="9">
        <f t="shared" si="7"/>
        <v>0.652123165</v>
      </c>
      <c r="S160" s="9">
        <v>-8.7683499999999996E-4</v>
      </c>
      <c r="T160" s="7">
        <v>7.6883999999999997E-3</v>
      </c>
      <c r="U160" s="17" t="s">
        <v>26</v>
      </c>
    </row>
    <row r="161" spans="1:21" x14ac:dyDescent="0.3">
      <c r="A161" s="16" t="s">
        <v>126</v>
      </c>
      <c r="B161" s="25">
        <v>3.1E-2</v>
      </c>
      <c r="C161" s="28">
        <v>0.03</v>
      </c>
      <c r="D161" s="10">
        <f t="shared" si="6"/>
        <v>4.8257800000000003E-2</v>
      </c>
      <c r="E161" s="28">
        <v>1.72578E-2</v>
      </c>
      <c r="F161" s="10">
        <v>0.330924</v>
      </c>
      <c r="G161" s="17" t="s">
        <v>27</v>
      </c>
      <c r="H161" s="16" t="s">
        <v>126</v>
      </c>
      <c r="I161" s="25">
        <v>3.1E-2</v>
      </c>
      <c r="J161" s="28">
        <v>0.03</v>
      </c>
      <c r="K161" s="10">
        <f t="shared" si="8"/>
        <v>4.8438999999999996E-2</v>
      </c>
      <c r="L161" s="10">
        <v>1.7439E-2</v>
      </c>
      <c r="M161" s="25">
        <v>0.33790799999999999</v>
      </c>
      <c r="N161" s="17" t="s">
        <v>27</v>
      </c>
      <c r="O161" s="16" t="s">
        <v>126</v>
      </c>
      <c r="P161" s="7">
        <v>3.1E-2</v>
      </c>
      <c r="Q161" s="8">
        <v>0.03</v>
      </c>
      <c r="R161" s="9">
        <f t="shared" si="7"/>
        <v>4.87538E-2</v>
      </c>
      <c r="S161" s="9">
        <v>1.77538E-2</v>
      </c>
      <c r="T161" s="7">
        <v>0.350219</v>
      </c>
      <c r="U161" s="17" t="s">
        <v>27</v>
      </c>
    </row>
    <row r="162" spans="1:21" x14ac:dyDescent="0.3">
      <c r="A162" s="16" t="s">
        <v>126</v>
      </c>
      <c r="B162" s="25">
        <v>0.377</v>
      </c>
      <c r="C162" s="28">
        <v>8.0000000000000002E-3</v>
      </c>
      <c r="D162" s="10">
        <f t="shared" si="6"/>
        <v>0.38788679999999998</v>
      </c>
      <c r="E162" s="28">
        <v>1.08868E-2</v>
      </c>
      <c r="F162" s="10">
        <v>1.8519000000000001</v>
      </c>
      <c r="G162" s="17" t="s">
        <v>28</v>
      </c>
      <c r="H162" s="16" t="s">
        <v>126</v>
      </c>
      <c r="I162" s="25">
        <v>0.377</v>
      </c>
      <c r="J162" s="28">
        <v>8.0000000000000002E-3</v>
      </c>
      <c r="K162" s="10">
        <f t="shared" si="8"/>
        <v>0.38411192999999999</v>
      </c>
      <c r="L162" s="10">
        <v>7.1119299999999998E-3</v>
      </c>
      <c r="M162" s="25">
        <v>0.79030400000000001</v>
      </c>
      <c r="N162" s="17" t="s">
        <v>28</v>
      </c>
      <c r="O162" s="16" t="s">
        <v>126</v>
      </c>
      <c r="P162" s="7">
        <v>0.377</v>
      </c>
      <c r="Q162" s="8">
        <v>8.0000000000000002E-3</v>
      </c>
      <c r="R162" s="9">
        <f t="shared" si="7"/>
        <v>0.38254670000000002</v>
      </c>
      <c r="S162" s="9">
        <v>5.5466999999999999E-3</v>
      </c>
      <c r="T162" s="7">
        <v>0.48071700000000001</v>
      </c>
      <c r="U162" s="17" t="s">
        <v>28</v>
      </c>
    </row>
    <row r="163" spans="1:21" x14ac:dyDescent="0.3">
      <c r="A163" s="16" t="s">
        <v>126</v>
      </c>
      <c r="B163" s="25">
        <v>0.56299999999999994</v>
      </c>
      <c r="C163" s="28">
        <v>7.0000000000000001E-3</v>
      </c>
      <c r="D163" s="10">
        <f t="shared" si="6"/>
        <v>0.55705911999999991</v>
      </c>
      <c r="E163" s="28">
        <v>-5.9408799999999999E-3</v>
      </c>
      <c r="F163" s="10">
        <v>0.72028800000000004</v>
      </c>
      <c r="G163" s="17" t="s">
        <v>29</v>
      </c>
      <c r="H163" s="16" t="s">
        <v>126</v>
      </c>
      <c r="I163" s="25">
        <v>0.56299999999999994</v>
      </c>
      <c r="J163" s="28">
        <v>7.0000000000000001E-3</v>
      </c>
      <c r="K163" s="10">
        <f t="shared" si="8"/>
        <v>0.55904595999999995</v>
      </c>
      <c r="L163" s="10">
        <v>-3.9540399999999998E-3</v>
      </c>
      <c r="M163" s="25">
        <v>0.31907000000000002</v>
      </c>
      <c r="N163" s="17" t="s">
        <v>29</v>
      </c>
      <c r="O163" s="16" t="s">
        <v>126</v>
      </c>
      <c r="P163" s="7">
        <v>0.56299999999999994</v>
      </c>
      <c r="Q163" s="8">
        <v>7.0000000000000001E-3</v>
      </c>
      <c r="R163" s="9">
        <f t="shared" si="7"/>
        <v>0.55989674999999994</v>
      </c>
      <c r="S163" s="9">
        <v>-3.1032500000000001E-3</v>
      </c>
      <c r="T163" s="7">
        <v>0.19653399999999999</v>
      </c>
      <c r="U163" s="17" t="s">
        <v>29</v>
      </c>
    </row>
    <row r="164" spans="1:21" x14ac:dyDescent="0.3">
      <c r="A164" s="16" t="s">
        <v>126</v>
      </c>
      <c r="B164" s="25">
        <v>2.8000000000000001E-2</v>
      </c>
      <c r="C164" s="28">
        <v>0.03</v>
      </c>
      <c r="D164" s="10">
        <f t="shared" si="6"/>
        <v>4.1656100000000001E-2</v>
      </c>
      <c r="E164" s="28">
        <v>1.3656099999999999E-2</v>
      </c>
      <c r="F164" s="10">
        <v>0.207209</v>
      </c>
      <c r="G164" s="17" t="s">
        <v>24</v>
      </c>
      <c r="H164" s="16" t="s">
        <v>126</v>
      </c>
      <c r="I164" s="25">
        <v>2.8000000000000001E-2</v>
      </c>
      <c r="J164" s="28">
        <v>0.03</v>
      </c>
      <c r="K164" s="10">
        <f t="shared" si="8"/>
        <v>5.31989E-2</v>
      </c>
      <c r="L164" s="10">
        <v>2.51989E-2</v>
      </c>
      <c r="M164" s="25">
        <v>0.70553600000000005</v>
      </c>
      <c r="N164" s="17" t="s">
        <v>24</v>
      </c>
      <c r="O164" s="16" t="s">
        <v>126</v>
      </c>
      <c r="P164" s="7">
        <v>2.8000000000000001E-2</v>
      </c>
      <c r="Q164" s="8">
        <v>0.03</v>
      </c>
      <c r="R164" s="9">
        <f t="shared" si="7"/>
        <v>5.1481499999999999E-2</v>
      </c>
      <c r="S164" s="9">
        <v>2.3481499999999999E-2</v>
      </c>
      <c r="T164" s="7">
        <v>0.61264700000000005</v>
      </c>
      <c r="U164" s="17" t="s">
        <v>24</v>
      </c>
    </row>
    <row r="165" spans="1:21" x14ac:dyDescent="0.3">
      <c r="A165" s="16" t="s">
        <v>129</v>
      </c>
      <c r="B165" s="25">
        <v>0.32</v>
      </c>
      <c r="C165" s="28">
        <v>0.02</v>
      </c>
      <c r="D165" s="10">
        <f t="shared" si="6"/>
        <v>0.32306373999999999</v>
      </c>
      <c r="E165" s="28">
        <v>3.0637400000000001E-3</v>
      </c>
      <c r="F165" s="10">
        <v>2.34662E-2</v>
      </c>
      <c r="G165" s="17" t="s">
        <v>68</v>
      </c>
      <c r="H165" s="16" t="s">
        <v>129</v>
      </c>
      <c r="I165" s="25">
        <v>0.36099999999999999</v>
      </c>
      <c r="J165" s="28">
        <v>2.1999999999999999E-2</v>
      </c>
      <c r="K165" s="10">
        <f t="shared" si="8"/>
        <v>0.33959810000000001</v>
      </c>
      <c r="L165" s="10">
        <v>-2.1401900000000001E-2</v>
      </c>
      <c r="M165" s="25">
        <v>0.94636500000000001</v>
      </c>
      <c r="N165" s="17" t="s">
        <v>68</v>
      </c>
      <c r="O165" s="16" t="s">
        <v>129</v>
      </c>
      <c r="P165" s="7">
        <v>0.34300000000000003</v>
      </c>
      <c r="Q165" s="8">
        <v>0.02</v>
      </c>
      <c r="R165" s="9">
        <f t="shared" si="7"/>
        <v>0.33123450000000004</v>
      </c>
      <c r="S165" s="9">
        <v>-1.17655E-2</v>
      </c>
      <c r="T165" s="7">
        <v>0.34606900000000002</v>
      </c>
      <c r="U165" s="17" t="s">
        <v>68</v>
      </c>
    </row>
    <row r="166" spans="1:21" x14ac:dyDescent="0.3">
      <c r="A166" s="16" t="s">
        <v>129</v>
      </c>
      <c r="B166" s="25">
        <v>0.67900000000000005</v>
      </c>
      <c r="C166" s="28">
        <v>0.02</v>
      </c>
      <c r="D166" s="10">
        <f t="shared" si="6"/>
        <v>0.67753915000000009</v>
      </c>
      <c r="E166" s="28">
        <v>-1.4608500000000001E-3</v>
      </c>
      <c r="F166" s="10">
        <v>5.3352E-3</v>
      </c>
      <c r="G166" s="17" t="s">
        <v>69</v>
      </c>
      <c r="H166" s="16" t="s">
        <v>129</v>
      </c>
      <c r="I166" s="25">
        <v>0.63800000000000001</v>
      </c>
      <c r="J166" s="28">
        <v>3.7999999999999999E-2</v>
      </c>
      <c r="K166" s="10">
        <f t="shared" si="8"/>
        <v>0.67034740000000004</v>
      </c>
      <c r="L166" s="10">
        <v>3.2347399999999998E-2</v>
      </c>
      <c r="M166" s="25">
        <v>0.72462199999999999</v>
      </c>
      <c r="N166" s="17" t="s">
        <v>69</v>
      </c>
      <c r="O166" s="16" t="s">
        <v>129</v>
      </c>
      <c r="P166" s="7">
        <v>0.65600000000000003</v>
      </c>
      <c r="Q166" s="8">
        <v>0.02</v>
      </c>
      <c r="R166" s="9">
        <f t="shared" si="7"/>
        <v>0.66188793000000001</v>
      </c>
      <c r="S166" s="9">
        <v>5.8879300000000004E-3</v>
      </c>
      <c r="T166" s="7">
        <v>8.6669200000000002E-2</v>
      </c>
      <c r="U166" s="17" t="s">
        <v>69</v>
      </c>
    </row>
    <row r="167" spans="1:21" x14ac:dyDescent="0.3">
      <c r="A167" s="16" t="s">
        <v>129</v>
      </c>
      <c r="B167" s="25">
        <v>0.94199999999999995</v>
      </c>
      <c r="C167" s="28">
        <v>0.04</v>
      </c>
      <c r="D167" s="10">
        <f t="shared" si="6"/>
        <v>0.94072270999999996</v>
      </c>
      <c r="E167" s="28">
        <v>-1.2772899999999999E-3</v>
      </c>
      <c r="F167" s="10">
        <v>1.0196599999999999E-3</v>
      </c>
      <c r="G167" s="17" t="s">
        <v>66</v>
      </c>
      <c r="H167" s="16" t="s">
        <v>129</v>
      </c>
      <c r="I167" s="25">
        <v>0.92100000000000004</v>
      </c>
      <c r="J167" s="28">
        <v>0.04</v>
      </c>
      <c r="K167" s="10">
        <f t="shared" si="8"/>
        <v>0.91782398000000009</v>
      </c>
      <c r="L167" s="10">
        <v>-3.1760199999999999E-3</v>
      </c>
      <c r="M167" s="25">
        <v>6.3044499999999996E-3</v>
      </c>
      <c r="N167" s="17" t="s">
        <v>66</v>
      </c>
      <c r="O167" s="16" t="s">
        <v>129</v>
      </c>
      <c r="P167" s="7">
        <v>0.93200000000000005</v>
      </c>
      <c r="Q167" s="8">
        <v>0.04</v>
      </c>
      <c r="R167" s="9">
        <f t="shared" si="7"/>
        <v>0.92955109000000002</v>
      </c>
      <c r="S167" s="9">
        <v>-2.4489099999999999E-3</v>
      </c>
      <c r="T167" s="7">
        <v>3.74822E-3</v>
      </c>
      <c r="U167" s="17" t="s">
        <v>66</v>
      </c>
    </row>
    <row r="168" spans="1:21" x14ac:dyDescent="0.3">
      <c r="A168" s="16" t="s">
        <v>129</v>
      </c>
      <c r="B168" s="25">
        <v>5.8000000000000003E-2</v>
      </c>
      <c r="C168" s="28">
        <v>0.04</v>
      </c>
      <c r="D168" s="10">
        <f t="shared" si="6"/>
        <v>7.4194800000000005E-2</v>
      </c>
      <c r="E168" s="28">
        <v>1.6194799999999999E-2</v>
      </c>
      <c r="F168" s="10">
        <v>0.16392000000000001</v>
      </c>
      <c r="G168" s="17" t="s">
        <v>67</v>
      </c>
      <c r="H168" s="16" t="s">
        <v>129</v>
      </c>
      <c r="I168" s="25">
        <v>7.9000000000000001E-2</v>
      </c>
      <c r="J168" s="28">
        <v>0.04</v>
      </c>
      <c r="K168" s="10">
        <f t="shared" si="8"/>
        <v>0.10639750000000001</v>
      </c>
      <c r="L168" s="10">
        <v>2.7397500000000002E-2</v>
      </c>
      <c r="M168" s="25">
        <v>0.46914</v>
      </c>
      <c r="N168" s="17" t="s">
        <v>67</v>
      </c>
      <c r="O168" s="16" t="s">
        <v>129</v>
      </c>
      <c r="P168" s="7">
        <v>6.8000000000000005E-2</v>
      </c>
      <c r="Q168" s="8">
        <v>0.04</v>
      </c>
      <c r="R168" s="9">
        <f t="shared" si="7"/>
        <v>9.2586600000000005E-2</v>
      </c>
      <c r="S168" s="9">
        <v>2.45866E-2</v>
      </c>
      <c r="T168" s="7">
        <v>0.37781199999999998</v>
      </c>
      <c r="U168" s="17" t="s">
        <v>67</v>
      </c>
    </row>
    <row r="169" spans="1:21" x14ac:dyDescent="0.3">
      <c r="A169" s="16" t="s">
        <v>129</v>
      </c>
      <c r="B169" s="25">
        <v>7.0000000000000001E-3</v>
      </c>
      <c r="C169" s="28">
        <v>0.01</v>
      </c>
      <c r="D169" s="10">
        <f t="shared" si="6"/>
        <v>9.9596800000000003E-3</v>
      </c>
      <c r="E169" s="28">
        <v>2.9596800000000001E-3</v>
      </c>
      <c r="F169" s="10">
        <v>8.75972E-2</v>
      </c>
      <c r="G169" s="17" t="s">
        <v>5</v>
      </c>
      <c r="H169" s="16" t="s">
        <v>129</v>
      </c>
      <c r="I169" s="25">
        <v>1.9E-2</v>
      </c>
      <c r="J169" s="28">
        <v>0.01</v>
      </c>
      <c r="K169" s="10">
        <f t="shared" si="8"/>
        <v>2.1796320000000001E-2</v>
      </c>
      <c r="L169" s="10">
        <v>2.7963200000000001E-3</v>
      </c>
      <c r="M169" s="25">
        <v>7.8193899999999997E-2</v>
      </c>
      <c r="N169" s="17" t="s">
        <v>5</v>
      </c>
      <c r="O169" s="16" t="s">
        <v>129</v>
      </c>
      <c r="P169" s="7">
        <v>7.0000000000000001E-3</v>
      </c>
      <c r="Q169" s="8">
        <v>0.01</v>
      </c>
      <c r="R169" s="9">
        <f t="shared" si="7"/>
        <v>9.3189899999999992E-3</v>
      </c>
      <c r="S169" s="9">
        <v>2.3189899999999999E-3</v>
      </c>
      <c r="T169" s="7">
        <v>5.3776999999999998E-2</v>
      </c>
      <c r="U169" s="17" t="s">
        <v>5</v>
      </c>
    </row>
    <row r="170" spans="1:21" x14ac:dyDescent="0.3">
      <c r="A170" s="16" t="s">
        <v>129</v>
      </c>
      <c r="B170" s="25">
        <v>4.0000000000000001E-3</v>
      </c>
      <c r="C170" s="28">
        <v>1.0999999999999999E-2</v>
      </c>
      <c r="D170" s="10">
        <f t="shared" si="6"/>
        <v>7.8564000000000021E-4</v>
      </c>
      <c r="E170" s="28">
        <v>-3.2143599999999999E-3</v>
      </c>
      <c r="F170" s="10">
        <v>8.5389300000000001E-2</v>
      </c>
      <c r="G170" s="17" t="s">
        <v>75</v>
      </c>
      <c r="H170" s="16" t="s">
        <v>129</v>
      </c>
      <c r="I170" s="25">
        <v>2.3E-2</v>
      </c>
      <c r="J170" s="28">
        <v>1.0999999999999999E-2</v>
      </c>
      <c r="K170" s="10">
        <f t="shared" si="8"/>
        <v>1.21726E-2</v>
      </c>
      <c r="L170" s="10">
        <v>-1.0827399999999999E-2</v>
      </c>
      <c r="M170" s="25">
        <v>0.96887100000000004</v>
      </c>
      <c r="N170" s="17" t="s">
        <v>75</v>
      </c>
      <c r="O170" s="16" t="s">
        <v>129</v>
      </c>
      <c r="P170" s="7">
        <v>1.4999999999999999E-2</v>
      </c>
      <c r="Q170" s="8">
        <v>1.0999999999999999E-2</v>
      </c>
      <c r="R170" s="9">
        <f t="shared" si="7"/>
        <v>1.1021E-3</v>
      </c>
      <c r="S170" s="9">
        <v>-1.3897899999999999E-2</v>
      </c>
      <c r="T170" s="7">
        <v>1.5963000000000001</v>
      </c>
      <c r="U170" s="17" t="s">
        <v>75</v>
      </c>
    </row>
    <row r="171" spans="1:21" x14ac:dyDescent="0.3">
      <c r="A171" s="16" t="s">
        <v>129</v>
      </c>
      <c r="B171" s="25">
        <v>0.90900000000000003</v>
      </c>
      <c r="C171" s="28">
        <v>0.01</v>
      </c>
      <c r="D171" s="10">
        <f t="shared" si="6"/>
        <v>0.90926009900000004</v>
      </c>
      <c r="E171" s="28">
        <v>2.6009900000000002E-4</v>
      </c>
      <c r="F171" s="10">
        <v>6.7651500000000004E-4</v>
      </c>
      <c r="G171" s="17" t="s">
        <v>76</v>
      </c>
      <c r="H171" s="16" t="s">
        <v>129</v>
      </c>
      <c r="I171" s="25">
        <v>0.879</v>
      </c>
      <c r="J171" s="28">
        <v>0.01</v>
      </c>
      <c r="K171" s="10">
        <f t="shared" si="8"/>
        <v>0.87824296599999996</v>
      </c>
      <c r="L171" s="10">
        <v>-7.5703399999999996E-4</v>
      </c>
      <c r="M171" s="25">
        <v>5.7310099999999999E-3</v>
      </c>
      <c r="N171" s="17" t="s">
        <v>76</v>
      </c>
      <c r="O171" s="16" t="s">
        <v>129</v>
      </c>
      <c r="P171" s="7">
        <v>0.88700000000000001</v>
      </c>
      <c r="Q171" s="8">
        <v>0.01</v>
      </c>
      <c r="R171" s="9">
        <f t="shared" si="7"/>
        <v>0.88704029470000001</v>
      </c>
      <c r="S171" s="9">
        <v>4.0294699999999999E-5</v>
      </c>
      <c r="T171" s="7">
        <v>1.62367E-5</v>
      </c>
      <c r="U171" s="17" t="s">
        <v>76</v>
      </c>
    </row>
    <row r="172" spans="1:21" x14ac:dyDescent="0.3">
      <c r="A172" s="16" t="s">
        <v>129</v>
      </c>
      <c r="B172" s="25">
        <v>7.6999999999999999E-2</v>
      </c>
      <c r="C172" s="28">
        <v>1.2E-2</v>
      </c>
      <c r="D172" s="10">
        <f t="shared" si="6"/>
        <v>7.1700169999999994E-2</v>
      </c>
      <c r="E172" s="28">
        <v>-5.2998300000000002E-3</v>
      </c>
      <c r="F172" s="10">
        <v>0.19505700000000001</v>
      </c>
      <c r="G172" s="17" t="s">
        <v>7</v>
      </c>
      <c r="H172" s="16" t="s">
        <v>129</v>
      </c>
      <c r="I172" s="25">
        <v>7.8E-2</v>
      </c>
      <c r="J172" s="28">
        <v>1.2999999999999999E-2</v>
      </c>
      <c r="K172" s="10">
        <f t="shared" si="8"/>
        <v>9.12081E-2</v>
      </c>
      <c r="L172" s="10">
        <v>1.32081E-2</v>
      </c>
      <c r="M172" s="25">
        <v>1.0322800000000001</v>
      </c>
      <c r="N172" s="17" t="s">
        <v>7</v>
      </c>
      <c r="O172" s="16" t="s">
        <v>129</v>
      </c>
      <c r="P172" s="7">
        <v>8.8999999999999996E-2</v>
      </c>
      <c r="Q172" s="8">
        <v>1.7000000000000001E-2</v>
      </c>
      <c r="R172" s="9">
        <f t="shared" si="7"/>
        <v>8.7524179999999993E-2</v>
      </c>
      <c r="S172" s="9">
        <v>-1.4758200000000001E-3</v>
      </c>
      <c r="T172" s="7">
        <v>7.5364799999999999E-3</v>
      </c>
      <c r="U172" s="17" t="s">
        <v>7</v>
      </c>
    </row>
    <row r="173" spans="1:21" x14ac:dyDescent="0.3">
      <c r="A173" s="16" t="s">
        <v>129</v>
      </c>
      <c r="B173" s="25">
        <v>0.42899999999999999</v>
      </c>
      <c r="C173" s="28">
        <v>0.01</v>
      </c>
      <c r="D173" s="10">
        <f t="shared" si="6"/>
        <v>0.428267962</v>
      </c>
      <c r="E173" s="28">
        <v>-7.3203799999999996E-4</v>
      </c>
      <c r="F173" s="10">
        <v>5.3588000000000004E-3</v>
      </c>
      <c r="G173" s="17" t="s">
        <v>130</v>
      </c>
      <c r="H173" s="16" t="s">
        <v>129</v>
      </c>
      <c r="I173" s="25">
        <v>0.45400000000000001</v>
      </c>
      <c r="J173" s="28">
        <v>0.01</v>
      </c>
      <c r="K173" s="10">
        <f t="shared" si="8"/>
        <v>0.45378665500000004</v>
      </c>
      <c r="L173" s="10">
        <v>-2.1334500000000001E-4</v>
      </c>
      <c r="M173" s="25">
        <v>4.5516000000000003E-4</v>
      </c>
      <c r="N173" s="17" t="s">
        <v>130</v>
      </c>
      <c r="O173" s="16" t="s">
        <v>129</v>
      </c>
      <c r="P173" s="7">
        <v>0.46899999999999997</v>
      </c>
      <c r="Q173" s="8">
        <v>0.01</v>
      </c>
      <c r="R173" s="9">
        <f t="shared" si="7"/>
        <v>0.46870936799999996</v>
      </c>
      <c r="S173" s="9">
        <v>-2.9063199999999998E-4</v>
      </c>
      <c r="T173" s="7">
        <v>8.4466800000000002E-4</v>
      </c>
      <c r="U173" s="17" t="s">
        <v>130</v>
      </c>
    </row>
    <row r="174" spans="1:21" x14ac:dyDescent="0.3">
      <c r="A174" s="16" t="s">
        <v>129</v>
      </c>
      <c r="B174" s="25">
        <v>0.56999999999999995</v>
      </c>
      <c r="C174" s="28">
        <v>0.01</v>
      </c>
      <c r="D174" s="10">
        <f t="shared" si="6"/>
        <v>0.57054948499999991</v>
      </c>
      <c r="E174" s="28">
        <v>5.4948499999999995E-4</v>
      </c>
      <c r="F174" s="10">
        <v>3.0193400000000001E-3</v>
      </c>
      <c r="G174" s="17" t="s">
        <v>131</v>
      </c>
      <c r="H174" s="16" t="s">
        <v>129</v>
      </c>
      <c r="I174" s="25">
        <v>0.54500000000000004</v>
      </c>
      <c r="J174" s="28">
        <v>0.01</v>
      </c>
      <c r="K174" s="10">
        <f t="shared" si="8"/>
        <v>0.54517758100000002</v>
      </c>
      <c r="L174" s="10">
        <v>1.7758100000000001E-4</v>
      </c>
      <c r="M174" s="25">
        <v>3.1534899999999998E-4</v>
      </c>
      <c r="N174" s="17" t="s">
        <v>131</v>
      </c>
      <c r="O174" s="16" t="s">
        <v>129</v>
      </c>
      <c r="P174" s="7">
        <v>0.53</v>
      </c>
      <c r="Q174" s="8">
        <v>0.01</v>
      </c>
      <c r="R174" s="9">
        <f t="shared" si="7"/>
        <v>0.53025689799999998</v>
      </c>
      <c r="S174" s="9">
        <v>2.5689799999999998E-4</v>
      </c>
      <c r="T174" s="7">
        <v>6.5996499999999999E-4</v>
      </c>
      <c r="U174" s="17" t="s">
        <v>131</v>
      </c>
    </row>
    <row r="175" spans="1:21" x14ac:dyDescent="0.3">
      <c r="A175" s="16" t="s">
        <v>132</v>
      </c>
      <c r="B175" s="25">
        <v>0.34399999999999997</v>
      </c>
      <c r="C175" s="28">
        <v>0.02</v>
      </c>
      <c r="D175" s="10">
        <f t="shared" si="6"/>
        <v>0.33499131999999998</v>
      </c>
      <c r="E175" s="28">
        <v>-9.0086799999999998E-3</v>
      </c>
      <c r="F175" s="10">
        <v>0.20289099999999999</v>
      </c>
      <c r="G175" s="17" t="s">
        <v>66</v>
      </c>
      <c r="H175" s="16" t="s">
        <v>132</v>
      </c>
      <c r="I175" s="25">
        <v>0.372</v>
      </c>
      <c r="J175" s="28">
        <v>0.02</v>
      </c>
      <c r="K175" s="10">
        <f t="shared" si="8"/>
        <v>0.33945500000000001</v>
      </c>
      <c r="L175" s="10">
        <v>-3.2544999999999998E-2</v>
      </c>
      <c r="M175" s="25">
        <v>2.6479400000000002</v>
      </c>
      <c r="N175" s="17" t="s">
        <v>66</v>
      </c>
      <c r="O175" s="16" t="s">
        <v>132</v>
      </c>
      <c r="P175" s="7">
        <v>0.36099999999999999</v>
      </c>
      <c r="Q175" s="8">
        <v>0.02</v>
      </c>
      <c r="R175" s="9">
        <f t="shared" si="7"/>
        <v>0.33822209999999997</v>
      </c>
      <c r="S175" s="9">
        <v>-2.27779E-2</v>
      </c>
      <c r="T175" s="7">
        <v>1.29708</v>
      </c>
      <c r="U175" s="17" t="s">
        <v>66</v>
      </c>
    </row>
    <row r="176" spans="1:21" x14ac:dyDescent="0.3">
      <c r="A176" s="16" t="s">
        <v>132</v>
      </c>
      <c r="B176" s="25">
        <v>0.65600000000000003</v>
      </c>
      <c r="C176" s="28">
        <v>0.02</v>
      </c>
      <c r="D176" s="10">
        <f t="shared" si="6"/>
        <v>0.66056853000000004</v>
      </c>
      <c r="E176" s="28">
        <v>4.5685300000000003E-3</v>
      </c>
      <c r="F176" s="10">
        <v>5.2178700000000001E-2</v>
      </c>
      <c r="G176" s="17" t="s">
        <v>67</v>
      </c>
      <c r="H176" s="16" t="s">
        <v>132</v>
      </c>
      <c r="I176" s="25">
        <v>0.628</v>
      </c>
      <c r="J176" s="28">
        <v>0.02</v>
      </c>
      <c r="K176" s="10">
        <f t="shared" si="8"/>
        <v>0.6451247</v>
      </c>
      <c r="L176" s="10">
        <v>1.71247E-2</v>
      </c>
      <c r="M176" s="25">
        <v>0.73313799999999996</v>
      </c>
      <c r="N176" s="17" t="s">
        <v>67</v>
      </c>
      <c r="O176" s="16" t="s">
        <v>132</v>
      </c>
      <c r="P176" s="7">
        <v>0.63900000000000001</v>
      </c>
      <c r="Q176" s="8">
        <v>0.02</v>
      </c>
      <c r="R176" s="9">
        <f t="shared" si="7"/>
        <v>0.650837</v>
      </c>
      <c r="S176" s="9">
        <v>1.1837E-2</v>
      </c>
      <c r="T176" s="7">
        <v>0.35028900000000002</v>
      </c>
      <c r="U176" s="17" t="s">
        <v>67</v>
      </c>
    </row>
    <row r="177" spans="1:21" x14ac:dyDescent="0.3">
      <c r="A177" s="16" t="s">
        <v>132</v>
      </c>
      <c r="B177" s="25">
        <v>0.27300000000000002</v>
      </c>
      <c r="C177" s="28">
        <v>0.02</v>
      </c>
      <c r="D177" s="10">
        <f t="shared" si="6"/>
        <v>0.27513893</v>
      </c>
      <c r="E177" s="28">
        <v>2.1389299999999998E-3</v>
      </c>
      <c r="F177" s="10">
        <v>1.1437599999999999E-2</v>
      </c>
      <c r="G177" s="17" t="s">
        <v>68</v>
      </c>
      <c r="H177" s="16" t="s">
        <v>132</v>
      </c>
      <c r="I177" s="25">
        <v>0.29199999999999998</v>
      </c>
      <c r="J177" s="28">
        <v>0.02</v>
      </c>
      <c r="K177" s="10">
        <f t="shared" si="8"/>
        <v>0.29018672000000001</v>
      </c>
      <c r="L177" s="10">
        <v>-1.81328E-3</v>
      </c>
      <c r="M177" s="25">
        <v>8.2199200000000004E-3</v>
      </c>
      <c r="N177" s="17" t="s">
        <v>68</v>
      </c>
      <c r="O177" s="16" t="s">
        <v>132</v>
      </c>
      <c r="P177" s="7">
        <v>0.28399999999999997</v>
      </c>
      <c r="Q177" s="8">
        <v>0.02</v>
      </c>
      <c r="R177" s="9">
        <f t="shared" si="7"/>
        <v>0.28546742999999997</v>
      </c>
      <c r="S177" s="9">
        <v>1.46743E-3</v>
      </c>
      <c r="T177" s="7">
        <v>5.3833600000000002E-3</v>
      </c>
      <c r="U177" s="17" t="s">
        <v>68</v>
      </c>
    </row>
    <row r="178" spans="1:21" x14ac:dyDescent="0.3">
      <c r="A178" s="16" t="s">
        <v>132</v>
      </c>
      <c r="B178" s="25">
        <v>0.72599999999999998</v>
      </c>
      <c r="C178" s="28">
        <v>0.02</v>
      </c>
      <c r="D178" s="10">
        <f t="shared" si="6"/>
        <v>0.72518848199999997</v>
      </c>
      <c r="E178" s="28">
        <v>-8.11518E-4</v>
      </c>
      <c r="F178" s="10">
        <v>1.6463999999999999E-3</v>
      </c>
      <c r="G178" s="17" t="s">
        <v>69</v>
      </c>
      <c r="H178" s="16" t="s">
        <v>132</v>
      </c>
      <c r="I178" s="25">
        <v>0.70699999999999996</v>
      </c>
      <c r="J178" s="28">
        <v>0.02</v>
      </c>
      <c r="K178" s="10">
        <f t="shared" si="8"/>
        <v>0.70774347299999996</v>
      </c>
      <c r="L178" s="10">
        <v>7.4347300000000003E-4</v>
      </c>
      <c r="M178" s="25">
        <v>1.38188E-3</v>
      </c>
      <c r="N178" s="17" t="s">
        <v>69</v>
      </c>
      <c r="O178" s="16" t="s">
        <v>132</v>
      </c>
      <c r="P178" s="7">
        <v>0.71499999999999997</v>
      </c>
      <c r="Q178" s="8">
        <v>2.1000000000000001E-2</v>
      </c>
      <c r="R178" s="9">
        <f t="shared" si="7"/>
        <v>0.71435348499999995</v>
      </c>
      <c r="S178" s="9">
        <v>-6.4651499999999996E-4</v>
      </c>
      <c r="T178" s="7">
        <v>9.4780500000000002E-4</v>
      </c>
      <c r="U178" s="17" t="s">
        <v>69</v>
      </c>
    </row>
    <row r="179" spans="1:21" x14ac:dyDescent="0.3">
      <c r="A179" s="16" t="s">
        <v>132</v>
      </c>
      <c r="B179" s="25">
        <v>0.27900000000000003</v>
      </c>
      <c r="C179" s="28">
        <v>0.01</v>
      </c>
      <c r="D179" s="10">
        <f t="shared" si="6"/>
        <v>0.27435733000000001</v>
      </c>
      <c r="E179" s="28">
        <v>-4.6426699999999998E-3</v>
      </c>
      <c r="F179" s="10">
        <v>0.21554400000000001</v>
      </c>
      <c r="G179" s="17" t="s">
        <v>1</v>
      </c>
      <c r="H179" s="16" t="s">
        <v>132</v>
      </c>
      <c r="I179" s="25">
        <v>0.27200000000000002</v>
      </c>
      <c r="J179" s="28">
        <v>0.01</v>
      </c>
      <c r="K179" s="10">
        <f t="shared" si="8"/>
        <v>0.26684359000000002</v>
      </c>
      <c r="L179" s="10">
        <v>-5.1564100000000002E-3</v>
      </c>
      <c r="M179" s="25">
        <v>0.26588600000000001</v>
      </c>
      <c r="N179" s="17" t="s">
        <v>1</v>
      </c>
      <c r="O179" s="16" t="s">
        <v>132</v>
      </c>
      <c r="P179" s="7">
        <v>0.27</v>
      </c>
      <c r="Q179" s="8">
        <v>0.01</v>
      </c>
      <c r="R179" s="9">
        <f t="shared" si="7"/>
        <v>0.26758456000000003</v>
      </c>
      <c r="S179" s="9">
        <v>-2.41544E-3</v>
      </c>
      <c r="T179" s="7">
        <v>5.8343300000000001E-2</v>
      </c>
      <c r="U179" s="17" t="s">
        <v>1</v>
      </c>
    </row>
    <row r="180" spans="1:21" x14ac:dyDescent="0.3">
      <c r="A180" s="16" t="s">
        <v>132</v>
      </c>
      <c r="B180" s="25">
        <v>5.8000000000000003E-2</v>
      </c>
      <c r="C180" s="28">
        <v>0.01</v>
      </c>
      <c r="D180" s="10">
        <f t="shared" si="6"/>
        <v>6.2655440000000007E-2</v>
      </c>
      <c r="E180" s="28">
        <v>4.6554400000000003E-3</v>
      </c>
      <c r="F180" s="10">
        <v>0.21673100000000001</v>
      </c>
      <c r="G180" s="17" t="s">
        <v>2</v>
      </c>
      <c r="H180" s="16" t="s">
        <v>132</v>
      </c>
      <c r="I180" s="25">
        <v>7.5999999999999998E-2</v>
      </c>
      <c r="J180" s="28">
        <v>0.01</v>
      </c>
      <c r="K180" s="10">
        <f t="shared" si="8"/>
        <v>7.8400139999999993E-2</v>
      </c>
      <c r="L180" s="10">
        <v>2.4001399999999998E-3</v>
      </c>
      <c r="M180" s="25">
        <v>5.7606900000000003E-2</v>
      </c>
      <c r="N180" s="17" t="s">
        <v>2</v>
      </c>
      <c r="O180" s="16" t="s">
        <v>132</v>
      </c>
      <c r="P180" s="7">
        <v>7.2999999999999995E-2</v>
      </c>
      <c r="Q180" s="8">
        <v>0.01</v>
      </c>
      <c r="R180" s="9">
        <f t="shared" si="7"/>
        <v>7.4377559999999995E-2</v>
      </c>
      <c r="S180" s="9">
        <v>1.3775599999999999E-3</v>
      </c>
      <c r="T180" s="7">
        <v>1.8976699999999999E-2</v>
      </c>
      <c r="U180" s="17" t="s">
        <v>2</v>
      </c>
    </row>
    <row r="181" spans="1:21" x14ac:dyDescent="0.3">
      <c r="A181" s="16" t="s">
        <v>132</v>
      </c>
      <c r="B181" s="25">
        <v>0.54</v>
      </c>
      <c r="C181" s="28">
        <v>0.01</v>
      </c>
      <c r="D181" s="10">
        <f t="shared" si="6"/>
        <v>0.54100451000000005</v>
      </c>
      <c r="E181" s="28">
        <v>1.0045099999999999E-3</v>
      </c>
      <c r="F181" s="10">
        <v>1.0090500000000001E-2</v>
      </c>
      <c r="G181" s="17" t="s">
        <v>3</v>
      </c>
      <c r="H181" s="16" t="s">
        <v>132</v>
      </c>
      <c r="I181" s="25">
        <v>0.50600000000000001</v>
      </c>
      <c r="J181" s="28">
        <v>0.01</v>
      </c>
      <c r="K181" s="10">
        <f t="shared" si="8"/>
        <v>0.50712875999999996</v>
      </c>
      <c r="L181" s="10">
        <v>1.1287599999999999E-3</v>
      </c>
      <c r="M181" s="25">
        <v>1.27411E-2</v>
      </c>
      <c r="N181" s="17" t="s">
        <v>3</v>
      </c>
      <c r="O181" s="16" t="s">
        <v>132</v>
      </c>
      <c r="P181" s="7">
        <v>0.51500000000000001</v>
      </c>
      <c r="Q181" s="8">
        <v>0.01</v>
      </c>
      <c r="R181" s="9">
        <f t="shared" si="7"/>
        <v>0.51490997469999999</v>
      </c>
      <c r="S181" s="9">
        <v>-9.00253E-5</v>
      </c>
      <c r="T181" s="7">
        <v>8.1045500000000002E-5</v>
      </c>
      <c r="U181" s="17" t="s">
        <v>3</v>
      </c>
    </row>
    <row r="182" spans="1:21" x14ac:dyDescent="0.3">
      <c r="A182" s="16" t="s">
        <v>132</v>
      </c>
      <c r="B182" s="25">
        <v>0.12</v>
      </c>
      <c r="C182" s="28">
        <v>0.01</v>
      </c>
      <c r="D182" s="10">
        <f t="shared" si="6"/>
        <v>0.1235501</v>
      </c>
      <c r="E182" s="28">
        <v>3.5501E-3</v>
      </c>
      <c r="F182" s="10">
        <v>0.12603200000000001</v>
      </c>
      <c r="G182" s="17" t="s">
        <v>4</v>
      </c>
      <c r="H182" s="16" t="s">
        <v>132</v>
      </c>
      <c r="I182" s="25">
        <v>0.14399999999999999</v>
      </c>
      <c r="J182" s="28">
        <v>1.0999999999999999E-2</v>
      </c>
      <c r="K182" s="10">
        <f t="shared" si="8"/>
        <v>0.14899727999999998</v>
      </c>
      <c r="L182" s="10">
        <v>4.9972799999999998E-3</v>
      </c>
      <c r="M182" s="25">
        <v>0.20638699999999999</v>
      </c>
      <c r="N182" s="17" t="s">
        <v>4</v>
      </c>
      <c r="O182" s="16" t="s">
        <v>132</v>
      </c>
      <c r="P182" s="7">
        <v>0.13900000000000001</v>
      </c>
      <c r="Q182" s="8">
        <v>0.01</v>
      </c>
      <c r="R182" s="9">
        <f t="shared" si="7"/>
        <v>0.14312390000000003</v>
      </c>
      <c r="S182" s="9">
        <v>4.1238999999999998E-3</v>
      </c>
      <c r="T182" s="7">
        <v>0.17006599999999999</v>
      </c>
      <c r="U182" s="17" t="s">
        <v>4</v>
      </c>
    </row>
    <row r="183" spans="1:21" x14ac:dyDescent="0.3">
      <c r="A183" s="16" t="s">
        <v>132</v>
      </c>
      <c r="B183" s="25">
        <v>6.0000000000000001E-3</v>
      </c>
      <c r="C183" s="28">
        <v>0.03</v>
      </c>
      <c r="D183" s="10">
        <f t="shared" si="6"/>
        <v>4.0381000000000002E-3</v>
      </c>
      <c r="E183" s="28">
        <v>-1.9618999999999999E-3</v>
      </c>
      <c r="F183" s="10">
        <v>4.2767400000000002E-3</v>
      </c>
      <c r="G183" s="17" t="s">
        <v>77</v>
      </c>
      <c r="H183" s="16" t="s">
        <v>132</v>
      </c>
      <c r="I183" s="25">
        <v>6.0000000000000001E-3</v>
      </c>
      <c r="J183" s="28">
        <v>0.03</v>
      </c>
      <c r="K183" s="10">
        <f t="shared" si="8"/>
        <v>4.5248300000000005E-3</v>
      </c>
      <c r="L183" s="10">
        <v>-1.47517E-3</v>
      </c>
      <c r="M183" s="25">
        <v>2.4179100000000001E-3</v>
      </c>
      <c r="N183" s="17" t="s">
        <v>77</v>
      </c>
      <c r="O183" s="16" t="s">
        <v>132</v>
      </c>
      <c r="P183" s="7">
        <v>6.0000000000000001E-3</v>
      </c>
      <c r="Q183" s="8">
        <v>0.03</v>
      </c>
      <c r="R183" s="9">
        <f t="shared" si="7"/>
        <v>4.4298699999999998E-3</v>
      </c>
      <c r="S183" s="9">
        <v>-1.5701300000000001E-3</v>
      </c>
      <c r="T183" s="7">
        <v>2.73924E-3</v>
      </c>
      <c r="U183" s="17" t="s">
        <v>77</v>
      </c>
    </row>
    <row r="184" spans="1:21" x14ac:dyDescent="0.3">
      <c r="A184" s="16" t="s">
        <v>132</v>
      </c>
      <c r="B184" s="25">
        <v>4.2000000000000003E-2</v>
      </c>
      <c r="C184" s="28">
        <v>0.03</v>
      </c>
      <c r="D184" s="10">
        <f t="shared" si="6"/>
        <v>5.3106400000000005E-2</v>
      </c>
      <c r="E184" s="28">
        <v>1.1106400000000001E-2</v>
      </c>
      <c r="F184" s="10">
        <v>0.13705800000000001</v>
      </c>
      <c r="G184" s="17" t="s">
        <v>78</v>
      </c>
      <c r="H184" s="16" t="s">
        <v>132</v>
      </c>
      <c r="I184" s="25">
        <v>4.2000000000000003E-2</v>
      </c>
      <c r="J184" s="28">
        <v>0.03</v>
      </c>
      <c r="K184" s="10">
        <f t="shared" si="8"/>
        <v>5.6851700000000005E-2</v>
      </c>
      <c r="L184" s="10">
        <v>1.4851700000000001E-2</v>
      </c>
      <c r="M184" s="25">
        <v>0.24507999999999999</v>
      </c>
      <c r="N184" s="17" t="s">
        <v>78</v>
      </c>
      <c r="O184" s="16" t="s">
        <v>132</v>
      </c>
      <c r="P184" s="7">
        <v>4.2000000000000003E-2</v>
      </c>
      <c r="Q184" s="8">
        <v>0.03</v>
      </c>
      <c r="R184" s="9">
        <f t="shared" si="7"/>
        <v>5.5621799999999999E-2</v>
      </c>
      <c r="S184" s="9">
        <v>1.36218E-2</v>
      </c>
      <c r="T184" s="7">
        <v>0.20617199999999999</v>
      </c>
      <c r="U184" s="17" t="s">
        <v>78</v>
      </c>
    </row>
    <row r="185" spans="1:21" x14ac:dyDescent="0.3">
      <c r="A185" s="16" t="s">
        <v>132</v>
      </c>
      <c r="B185" s="25">
        <v>0.22900000000000001</v>
      </c>
      <c r="C185" s="28">
        <v>1.7999999999999999E-2</v>
      </c>
      <c r="D185" s="10">
        <f t="shared" si="6"/>
        <v>0.23487096000000002</v>
      </c>
      <c r="E185" s="28">
        <v>5.8709599999999997E-3</v>
      </c>
      <c r="F185" s="10">
        <v>0.10638300000000001</v>
      </c>
      <c r="G185" s="17" t="s">
        <v>79</v>
      </c>
      <c r="H185" s="16" t="s">
        <v>132</v>
      </c>
      <c r="I185" s="25">
        <v>0.22900000000000001</v>
      </c>
      <c r="J185" s="28">
        <v>1.7999999999999999E-2</v>
      </c>
      <c r="K185" s="10">
        <f t="shared" si="8"/>
        <v>0.24025400000000002</v>
      </c>
      <c r="L185" s="10">
        <v>1.1254E-2</v>
      </c>
      <c r="M185" s="25">
        <v>0.39090000000000003</v>
      </c>
      <c r="N185" s="17" t="s">
        <v>79</v>
      </c>
      <c r="O185" s="16" t="s">
        <v>132</v>
      </c>
      <c r="P185" s="7">
        <v>0.22900000000000001</v>
      </c>
      <c r="Q185" s="8">
        <v>1.7999999999999999E-2</v>
      </c>
      <c r="R185" s="9">
        <f t="shared" si="7"/>
        <v>0.23664934000000001</v>
      </c>
      <c r="S185" s="9">
        <v>7.6493400000000001E-3</v>
      </c>
      <c r="T185" s="7">
        <v>0.180594</v>
      </c>
      <c r="U185" s="17" t="s">
        <v>79</v>
      </c>
    </row>
    <row r="186" spans="1:21" x14ac:dyDescent="0.3">
      <c r="A186" s="16" t="s">
        <v>132</v>
      </c>
      <c r="B186" s="25">
        <v>0.43</v>
      </c>
      <c r="C186" s="28">
        <v>2.1999999999999999E-2</v>
      </c>
      <c r="D186" s="10">
        <f t="shared" si="6"/>
        <v>0.42096925000000002</v>
      </c>
      <c r="E186" s="28">
        <v>-9.0307500000000006E-3</v>
      </c>
      <c r="F186" s="10">
        <v>0.16850100000000001</v>
      </c>
      <c r="G186" s="17" t="s">
        <v>80</v>
      </c>
      <c r="H186" s="16" t="s">
        <v>132</v>
      </c>
      <c r="I186" s="25">
        <v>0.43</v>
      </c>
      <c r="J186" s="28">
        <v>2.1999999999999999E-2</v>
      </c>
      <c r="K186" s="10">
        <f t="shared" si="8"/>
        <v>0.41938169999999997</v>
      </c>
      <c r="L186" s="10">
        <v>-1.0618300000000001E-2</v>
      </c>
      <c r="M186" s="25">
        <v>0.23295199999999999</v>
      </c>
      <c r="N186" s="17" t="s">
        <v>80</v>
      </c>
      <c r="O186" s="16" t="s">
        <v>132</v>
      </c>
      <c r="P186" s="7">
        <v>0.43</v>
      </c>
      <c r="Q186" s="8">
        <v>2.1999999999999999E-2</v>
      </c>
      <c r="R186" s="9">
        <f t="shared" si="7"/>
        <v>0.41748469999999999</v>
      </c>
      <c r="S186" s="9">
        <v>-1.25153E-2</v>
      </c>
      <c r="T186" s="7">
        <v>0.32362099999999999</v>
      </c>
      <c r="U186" s="17" t="s">
        <v>80</v>
      </c>
    </row>
    <row r="187" spans="1:21" x14ac:dyDescent="0.3">
      <c r="A187" s="16" t="s">
        <v>132</v>
      </c>
      <c r="B187" s="25">
        <v>0.27400000000000002</v>
      </c>
      <c r="C187" s="28">
        <v>0.01</v>
      </c>
      <c r="D187" s="10">
        <f t="shared" si="6"/>
        <v>0.27507141000000002</v>
      </c>
      <c r="E187" s="28">
        <v>1.0714100000000001E-3</v>
      </c>
      <c r="F187" s="10">
        <v>1.14792E-2</v>
      </c>
      <c r="G187" s="17" t="s">
        <v>81</v>
      </c>
      <c r="H187" s="16" t="s">
        <v>132</v>
      </c>
      <c r="I187" s="25">
        <v>0.27400000000000002</v>
      </c>
      <c r="J187" s="28">
        <v>0.01</v>
      </c>
      <c r="K187" s="10">
        <f t="shared" si="8"/>
        <v>0.27392535550000002</v>
      </c>
      <c r="L187" s="10">
        <v>-7.4644500000000007E-5</v>
      </c>
      <c r="M187" s="25">
        <v>5.5717999999999997E-5</v>
      </c>
      <c r="N187" s="17" t="s">
        <v>81</v>
      </c>
      <c r="O187" s="16" t="s">
        <v>132</v>
      </c>
      <c r="P187" s="7">
        <v>0.27400000000000002</v>
      </c>
      <c r="Q187" s="8">
        <v>0.01</v>
      </c>
      <c r="R187" s="9">
        <f t="shared" si="7"/>
        <v>0.27554692000000003</v>
      </c>
      <c r="S187" s="9">
        <v>1.54692E-3</v>
      </c>
      <c r="T187" s="7">
        <v>2.3929700000000002E-2</v>
      </c>
      <c r="U187" s="17" t="s">
        <v>81</v>
      </c>
    </row>
    <row r="188" spans="1:21" ht="15" thickBot="1" x14ac:dyDescent="0.35">
      <c r="A188" s="18" t="s">
        <v>132</v>
      </c>
      <c r="B188" s="26">
        <v>1.9E-2</v>
      </c>
      <c r="C188" s="29">
        <v>0.03</v>
      </c>
      <c r="D188" s="23">
        <f t="shared" si="6"/>
        <v>1.9236568999999999E-2</v>
      </c>
      <c r="E188" s="29">
        <v>2.36569E-4</v>
      </c>
      <c r="F188" s="23">
        <v>6.2183199999999998E-5</v>
      </c>
      <c r="G188" s="22" t="s">
        <v>82</v>
      </c>
      <c r="H188" s="18" t="s">
        <v>132</v>
      </c>
      <c r="I188" s="26">
        <v>1.9E-2</v>
      </c>
      <c r="J188" s="29">
        <v>0.03</v>
      </c>
      <c r="K188" s="23">
        <f t="shared" si="8"/>
        <v>2.38751E-2</v>
      </c>
      <c r="L188" s="23">
        <v>4.8751000000000003E-3</v>
      </c>
      <c r="M188" s="26">
        <v>2.6407400000000001E-2</v>
      </c>
      <c r="N188" s="22" t="s">
        <v>82</v>
      </c>
      <c r="O188" s="18" t="s">
        <v>132</v>
      </c>
      <c r="P188" s="19">
        <v>1.9E-2</v>
      </c>
      <c r="Q188" s="20">
        <v>0.03</v>
      </c>
      <c r="R188" s="21">
        <f t="shared" si="7"/>
        <v>2.331043E-2</v>
      </c>
      <c r="S188" s="21">
        <v>4.3104299999999996E-3</v>
      </c>
      <c r="T188" s="19">
        <v>2.0644200000000001E-2</v>
      </c>
      <c r="U188" s="22" t="s">
        <v>82</v>
      </c>
    </row>
    <row r="189" spans="1:21" x14ac:dyDescent="0.3">
      <c r="E189" s="32" t="s">
        <v>146</v>
      </c>
      <c r="F189" s="31">
        <f>SUM(F6:F188)</f>
        <v>66.150234253646971</v>
      </c>
      <c r="L189" s="32" t="s">
        <v>146</v>
      </c>
      <c r="M189" s="31">
        <f>SUM(M6:M188)</f>
        <v>64.962000902736023</v>
      </c>
      <c r="S189" s="32" t="s">
        <v>146</v>
      </c>
      <c r="T189" s="31">
        <f>SUM(T6:T188)</f>
        <v>51.587710813919983</v>
      </c>
    </row>
  </sheetData>
  <mergeCells count="12">
    <mergeCell ref="O3:U3"/>
    <mergeCell ref="T4:U4"/>
    <mergeCell ref="A3:G3"/>
    <mergeCell ref="B4:C4"/>
    <mergeCell ref="D4:E4"/>
    <mergeCell ref="F4:G4"/>
    <mergeCell ref="H3:N3"/>
    <mergeCell ref="I4:J4"/>
    <mergeCell ref="K4:L4"/>
    <mergeCell ref="M4:N4"/>
    <mergeCell ref="P4:Q4"/>
    <mergeCell ref="R4:S4"/>
  </mergeCells>
  <phoneticPr fontId="3" type="noConversion"/>
  <pageMargins left="0.25" right="0.25" top="0.75" bottom="0.75" header="0.3" footer="0.3"/>
  <pageSetup paperSize="5" scale="5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2011-07-15T15:34:12Z</cp:lastPrinted>
  <dcterms:created xsi:type="dcterms:W3CDTF">2006-09-16T00:00:00Z</dcterms:created>
  <dcterms:modified xsi:type="dcterms:W3CDTF">2011-07-28T10:03:01Z</dcterms:modified>
</cp:coreProperties>
</file>