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8" windowWidth="14808" windowHeight="7716"/>
  </bookViews>
  <sheets>
    <sheet name="Additional file 13" sheetId="6" r:id="rId1"/>
  </sheets>
  <calcPr calcId="144525"/>
</workbook>
</file>

<file path=xl/calcChain.xml><?xml version="1.0" encoding="utf-8"?>
<calcChain xmlns="http://schemas.openxmlformats.org/spreadsheetml/2006/main">
  <c r="Q7" i="6" l="1"/>
  <c r="R7" i="6"/>
  <c r="Q8" i="6"/>
  <c r="R8" i="6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Q20" i="6"/>
  <c r="R20" i="6"/>
  <c r="Q21" i="6"/>
  <c r="R21" i="6"/>
  <c r="Q22" i="6"/>
  <c r="R22" i="6"/>
  <c r="Q23" i="6"/>
  <c r="R23" i="6"/>
  <c r="Q24" i="6"/>
  <c r="R24" i="6"/>
  <c r="Q25" i="6"/>
  <c r="R25" i="6"/>
  <c r="Q26" i="6"/>
  <c r="R26" i="6"/>
  <c r="Q27" i="6"/>
  <c r="R27" i="6"/>
  <c r="Q28" i="6"/>
  <c r="R28" i="6"/>
  <c r="Q29" i="6"/>
  <c r="R29" i="6"/>
  <c r="Q30" i="6"/>
  <c r="R30" i="6"/>
  <c r="Q31" i="6"/>
  <c r="R31" i="6"/>
  <c r="Q32" i="6"/>
  <c r="R32" i="6"/>
  <c r="Q33" i="6"/>
  <c r="R33" i="6"/>
  <c r="Q34" i="6"/>
  <c r="R34" i="6"/>
  <c r="Q35" i="6"/>
  <c r="R35" i="6"/>
  <c r="Q36" i="6"/>
  <c r="R36" i="6"/>
  <c r="Q37" i="6"/>
  <c r="R37" i="6"/>
  <c r="Q38" i="6"/>
  <c r="R38" i="6"/>
  <c r="Q39" i="6"/>
  <c r="R39" i="6"/>
  <c r="Q40" i="6"/>
  <c r="R40" i="6"/>
  <c r="Q41" i="6"/>
  <c r="R41" i="6"/>
  <c r="Q42" i="6"/>
  <c r="R42" i="6"/>
  <c r="Q43" i="6"/>
  <c r="R43" i="6"/>
  <c r="Q44" i="6"/>
  <c r="R44" i="6"/>
  <c r="Q45" i="6"/>
  <c r="R45" i="6"/>
  <c r="Q46" i="6"/>
  <c r="R46" i="6"/>
  <c r="Q47" i="6"/>
  <c r="R47" i="6"/>
  <c r="Q48" i="6"/>
  <c r="R48" i="6"/>
  <c r="Q49" i="6"/>
  <c r="R49" i="6"/>
  <c r="Q50" i="6"/>
  <c r="R50" i="6"/>
  <c r="Q51" i="6"/>
  <c r="R51" i="6"/>
  <c r="Q52" i="6"/>
  <c r="R52" i="6"/>
  <c r="Q53" i="6"/>
  <c r="R53" i="6"/>
  <c r="Q54" i="6"/>
  <c r="R54" i="6"/>
  <c r="Q55" i="6"/>
  <c r="R55" i="6"/>
  <c r="Q56" i="6"/>
  <c r="R56" i="6"/>
  <c r="Q57" i="6"/>
  <c r="R57" i="6"/>
  <c r="Q58" i="6"/>
  <c r="R58" i="6"/>
  <c r="Q59" i="6"/>
  <c r="R59" i="6"/>
  <c r="Q60" i="6"/>
  <c r="R60" i="6"/>
  <c r="Q61" i="6"/>
  <c r="R61" i="6"/>
  <c r="Q62" i="6"/>
  <c r="R62" i="6"/>
  <c r="Q63" i="6"/>
  <c r="R63" i="6"/>
  <c r="Q64" i="6"/>
  <c r="R64" i="6"/>
  <c r="Q65" i="6"/>
  <c r="R65" i="6"/>
  <c r="Q66" i="6"/>
  <c r="R66" i="6"/>
  <c r="Q67" i="6"/>
  <c r="R67" i="6"/>
  <c r="Q68" i="6"/>
  <c r="R68" i="6"/>
  <c r="Q69" i="6"/>
  <c r="R69" i="6"/>
  <c r="Q70" i="6"/>
  <c r="R70" i="6"/>
  <c r="Q71" i="6"/>
  <c r="R71" i="6"/>
  <c r="Q72" i="6"/>
  <c r="R72" i="6"/>
  <c r="Q73" i="6"/>
  <c r="R73" i="6"/>
  <c r="Q74" i="6"/>
  <c r="R74" i="6"/>
  <c r="Q75" i="6"/>
  <c r="R75" i="6"/>
  <c r="Q76" i="6"/>
  <c r="R76" i="6"/>
  <c r="Q77" i="6"/>
  <c r="R77" i="6"/>
  <c r="Q78" i="6"/>
  <c r="R78" i="6"/>
  <c r="Q79" i="6"/>
  <c r="R79" i="6"/>
  <c r="Q80" i="6"/>
  <c r="R80" i="6"/>
  <c r="Q81" i="6"/>
  <c r="R81" i="6"/>
  <c r="Q82" i="6"/>
  <c r="R82" i="6"/>
  <c r="Q83" i="6"/>
  <c r="R83" i="6"/>
  <c r="Q84" i="6"/>
  <c r="R84" i="6"/>
  <c r="Q85" i="6"/>
  <c r="R85" i="6"/>
  <c r="Q86" i="6"/>
  <c r="R86" i="6"/>
  <c r="Q87" i="6"/>
  <c r="R87" i="6"/>
  <c r="Q88" i="6"/>
  <c r="R88" i="6"/>
  <c r="Q89" i="6"/>
  <c r="R89" i="6"/>
  <c r="Q90" i="6"/>
  <c r="R90" i="6"/>
  <c r="Q91" i="6"/>
  <c r="R91" i="6"/>
  <c r="Q92" i="6"/>
  <c r="R92" i="6"/>
  <c r="Q93" i="6"/>
  <c r="R93" i="6"/>
  <c r="Q94" i="6"/>
  <c r="R94" i="6"/>
  <c r="Q95" i="6"/>
  <c r="R95" i="6"/>
  <c r="Q96" i="6"/>
  <c r="R96" i="6"/>
  <c r="Q97" i="6"/>
  <c r="R97" i="6"/>
  <c r="Q98" i="6"/>
  <c r="R98" i="6"/>
  <c r="Q99" i="6"/>
  <c r="R99" i="6"/>
  <c r="Q100" i="6"/>
  <c r="R100" i="6"/>
  <c r="Q101" i="6"/>
  <c r="R101" i="6"/>
  <c r="Q102" i="6"/>
  <c r="R102" i="6"/>
  <c r="Q103" i="6"/>
  <c r="R103" i="6"/>
  <c r="Q104" i="6"/>
  <c r="R104" i="6"/>
  <c r="Q105" i="6"/>
  <c r="R105" i="6"/>
  <c r="Q106" i="6"/>
  <c r="R106" i="6"/>
  <c r="Q107" i="6"/>
  <c r="R107" i="6"/>
  <c r="Q108" i="6"/>
  <c r="R108" i="6"/>
  <c r="Q109" i="6"/>
  <c r="R109" i="6"/>
  <c r="Q110" i="6"/>
  <c r="R110" i="6"/>
  <c r="Q111" i="6"/>
  <c r="R111" i="6"/>
  <c r="Q112" i="6"/>
  <c r="R112" i="6"/>
  <c r="Q113" i="6"/>
  <c r="R113" i="6"/>
  <c r="Q114" i="6"/>
  <c r="R114" i="6"/>
  <c r="Q115" i="6"/>
  <c r="R115" i="6"/>
  <c r="Q116" i="6"/>
  <c r="R116" i="6"/>
  <c r="Q6" i="6"/>
  <c r="R6" i="6"/>
  <c r="R5" i="6"/>
  <c r="Q5" i="6"/>
</calcChain>
</file>

<file path=xl/sharedStrings.xml><?xml version="1.0" encoding="utf-8"?>
<sst xmlns="http://schemas.openxmlformats.org/spreadsheetml/2006/main" count="355" uniqueCount="120">
  <si>
    <t>meoh_upt</t>
  </si>
  <si>
    <t>co2_upt1</t>
  </si>
  <si>
    <t>co2_upt2</t>
  </si>
  <si>
    <t>METDH</t>
  </si>
  <si>
    <t>FAS</t>
  </si>
  <si>
    <t>FAE</t>
  </si>
  <si>
    <t>MH4MTPD1</t>
  </si>
  <si>
    <t>MH4MC</t>
  </si>
  <si>
    <t>FTH</t>
  </si>
  <si>
    <t>FDH</t>
  </si>
  <si>
    <t>FTHFL</t>
  </si>
  <si>
    <t>MTHFC</t>
  </si>
  <si>
    <t>MTHFD</t>
  </si>
  <si>
    <t>SHMT</t>
  </si>
  <si>
    <t>SGA1</t>
  </si>
  <si>
    <t>PHOSER</t>
  </si>
  <si>
    <t>HPR</t>
  </si>
  <si>
    <t>GCK</t>
  </si>
  <si>
    <t>ENO</t>
  </si>
  <si>
    <t>PEPCL</t>
  </si>
  <si>
    <t>MALDH</t>
  </si>
  <si>
    <t>MCOAL</t>
  </si>
  <si>
    <t>GCV</t>
  </si>
  <si>
    <t>ACOAAT</t>
  </si>
  <si>
    <t>AACOAR_1</t>
  </si>
  <si>
    <t>PHBP</t>
  </si>
  <si>
    <t>AACOAR_2</t>
  </si>
  <si>
    <t>HBCOADH</t>
  </si>
  <si>
    <t>CCOARC</t>
  </si>
  <si>
    <t>EMM</t>
  </si>
  <si>
    <t>MESACOAH</t>
  </si>
  <si>
    <t>MSCCOADH</t>
  </si>
  <si>
    <t>MMCOAL</t>
  </si>
  <si>
    <t>PPCOAC</t>
  </si>
  <si>
    <t>EPM</t>
  </si>
  <si>
    <t>MMCOAM</t>
  </si>
  <si>
    <t>CS</t>
  </si>
  <si>
    <t>ACN</t>
  </si>
  <si>
    <t>ICDH</t>
  </si>
  <si>
    <t>AKGDH</t>
  </si>
  <si>
    <t>SCH_1</t>
  </si>
  <si>
    <t>SCH_2</t>
  </si>
  <si>
    <t>SDH_1</t>
  </si>
  <si>
    <t>SDH_2</t>
  </si>
  <si>
    <t>FUM_1</t>
  </si>
  <si>
    <t>FUM_2</t>
  </si>
  <si>
    <t>PK</t>
  </si>
  <si>
    <t>PPDK</t>
  </si>
  <si>
    <t>ME</t>
  </si>
  <si>
    <t>PYRDH</t>
  </si>
  <si>
    <t>PEPCK</t>
  </si>
  <si>
    <t>PGM</t>
  </si>
  <si>
    <t>PGK</t>
  </si>
  <si>
    <t>GAPDH</t>
  </si>
  <si>
    <t>TPI</t>
  </si>
  <si>
    <t>FBA</t>
  </si>
  <si>
    <t>F16BP</t>
  </si>
  <si>
    <t>PGI</t>
  </si>
  <si>
    <t>G6PDH</t>
  </si>
  <si>
    <t>PGL</t>
  </si>
  <si>
    <t>PGDH</t>
  </si>
  <si>
    <t>PPK</t>
  </si>
  <si>
    <t>TA</t>
  </si>
  <si>
    <t>TK</t>
  </si>
  <si>
    <t>EDP</t>
  </si>
  <si>
    <t>bf_mlh4f</t>
  </si>
  <si>
    <t>bf_fh4f</t>
  </si>
  <si>
    <t>bf_gly</t>
  </si>
  <si>
    <t>bf_Lser</t>
  </si>
  <si>
    <t>bf_scccoa</t>
  </si>
  <si>
    <t>bf_fum</t>
  </si>
  <si>
    <t>bf_pep</t>
  </si>
  <si>
    <t>bf_oaa</t>
  </si>
  <si>
    <t>bf_accoa</t>
  </si>
  <si>
    <t>bf_pyr</t>
  </si>
  <si>
    <t>bf_akg</t>
  </si>
  <si>
    <t>bf_TP</t>
  </si>
  <si>
    <t>bf_g6p</t>
  </si>
  <si>
    <t>bf_f6p</t>
  </si>
  <si>
    <t>bf_rib5p</t>
  </si>
  <si>
    <t>bf_his1</t>
  </si>
  <si>
    <t>bf_his2</t>
  </si>
  <si>
    <t>bf_ery4p</t>
  </si>
  <si>
    <t>bf_PHB</t>
  </si>
  <si>
    <t>bs_Val1</t>
  </si>
  <si>
    <t>bs_Val2</t>
  </si>
  <si>
    <t>bs_Ile1</t>
  </si>
  <si>
    <t>bs_Ile2</t>
  </si>
  <si>
    <t>bs_Ile3</t>
  </si>
  <si>
    <t>bs_Ile4</t>
  </si>
  <si>
    <t>bs_Ile5</t>
  </si>
  <si>
    <t>bs_Ile6</t>
  </si>
  <si>
    <t>bs_Ile7</t>
  </si>
  <si>
    <t>bs_Ile8</t>
  </si>
  <si>
    <t>bs_AKV</t>
  </si>
  <si>
    <t>bs_Leu1</t>
  </si>
  <si>
    <t>bs_Leu2</t>
  </si>
  <si>
    <t>bs_Phe1</t>
  </si>
  <si>
    <t>bs_Phe2</t>
  </si>
  <si>
    <t>bs_Phe3</t>
  </si>
  <si>
    <t>bs_Tyr1</t>
  </si>
  <si>
    <t>bs_Tyr2</t>
  </si>
  <si>
    <t>bs_Tyr3</t>
  </si>
  <si>
    <t>bs_Tyr4</t>
  </si>
  <si>
    <t>bs_D2PG</t>
  </si>
  <si>
    <t>bs_cit</t>
  </si>
  <si>
    <t>bs_mal</t>
  </si>
  <si>
    <t>bs_glyox</t>
  </si>
  <si>
    <t>bs_Lys1</t>
  </si>
  <si>
    <t>bs_Lys2</t>
  </si>
  <si>
    <t>bs_LysBM</t>
  </si>
  <si>
    <t>exit_co2</t>
  </si>
  <si>
    <t>deviations</t>
  </si>
  <si>
    <t>Flux</t>
  </si>
  <si>
    <t>netflux</t>
  </si>
  <si>
    <t>xch[0,1]</t>
  </si>
  <si>
    <t>Biological replicat 1</t>
  </si>
  <si>
    <t>Biological replicat 2</t>
  </si>
  <si>
    <t>Biologicalreplicat2</t>
  </si>
  <si>
    <t>Flux results and 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</si>
</sst>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0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0" fontId="1" fillId="0" borderId="0" xfId="0" applyFont="1"/>
    <xf numFmtId="0" fontId="0" fillId="0" borderId="3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" xfId="0" applyBorder="1"/>
    <xf numFmtId="164" fontId="0" fillId="0" borderId="7" xfId="0" applyNumberFormat="1" applyBorder="1"/>
    <xf numFmtId="0" fontId="0" fillId="0" borderId="5" xfId="0" applyBorder="1"/>
    <xf numFmtId="164" fontId="0" fillId="0" borderId="8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"/>
  <sheetViews>
    <sheetView tabSelected="1" topLeftCell="A16" zoomScale="75" zoomScaleNormal="75" workbookViewId="0">
      <selection activeCell="D26" sqref="D26"/>
    </sheetView>
  </sheetViews>
  <sheetFormatPr defaultRowHeight="14.4" x14ac:dyDescent="0.3"/>
  <cols>
    <col min="1" max="1" width="11" customWidth="1"/>
    <col min="2" max="2" width="7.109375" customWidth="1"/>
    <col min="3" max="3" width="9.6640625" customWidth="1"/>
    <col min="4" max="4" width="7.5546875" customWidth="1"/>
    <col min="5" max="5" width="9.44140625" customWidth="1"/>
    <col min="6" max="6" width="12.21875" customWidth="1"/>
    <col min="7" max="7" width="6.6640625" customWidth="1"/>
    <col min="8" max="8" width="9.6640625" customWidth="1"/>
    <col min="9" max="9" width="7.5546875" customWidth="1"/>
    <col min="10" max="10" width="9.44140625" customWidth="1"/>
    <col min="11" max="11" width="12.21875" customWidth="1"/>
    <col min="13" max="13" width="10" customWidth="1"/>
    <col min="15" max="15" width="9.5546875" customWidth="1"/>
  </cols>
  <sheetData>
    <row r="1" spans="1:18" x14ac:dyDescent="0.3">
      <c r="A1" s="8" t="s">
        <v>119</v>
      </c>
    </row>
    <row r="2" spans="1:18" x14ac:dyDescent="0.3">
      <c r="A2" s="8"/>
    </row>
    <row r="3" spans="1:18" x14ac:dyDescent="0.3">
      <c r="A3" s="20" t="s">
        <v>116</v>
      </c>
      <c r="B3" s="21"/>
      <c r="C3" s="21"/>
      <c r="D3" s="21"/>
      <c r="E3" s="22"/>
      <c r="F3" s="20" t="s">
        <v>117</v>
      </c>
      <c r="G3" s="21"/>
      <c r="H3" s="21"/>
      <c r="I3" s="21"/>
      <c r="J3" s="22"/>
      <c r="K3" s="20" t="s">
        <v>118</v>
      </c>
      <c r="L3" s="21"/>
      <c r="M3" s="21"/>
      <c r="N3" s="21"/>
      <c r="O3" s="22"/>
    </row>
    <row r="4" spans="1:18" x14ac:dyDescent="0.3">
      <c r="A4" s="1" t="s">
        <v>113</v>
      </c>
      <c r="B4" s="10" t="s">
        <v>114</v>
      </c>
      <c r="C4" s="10" t="s">
        <v>112</v>
      </c>
      <c r="D4" s="10" t="s">
        <v>115</v>
      </c>
      <c r="E4" s="2" t="s">
        <v>112</v>
      </c>
      <c r="F4" s="11" t="s">
        <v>113</v>
      </c>
      <c r="G4" s="12" t="s">
        <v>114</v>
      </c>
      <c r="H4" s="12" t="s">
        <v>112</v>
      </c>
      <c r="I4" s="12" t="s">
        <v>115</v>
      </c>
      <c r="J4" s="13" t="s">
        <v>112</v>
      </c>
      <c r="K4" s="11" t="s">
        <v>113</v>
      </c>
      <c r="L4" s="12" t="s">
        <v>114</v>
      </c>
      <c r="M4" s="12" t="s">
        <v>112</v>
      </c>
      <c r="N4" s="12" t="s">
        <v>115</v>
      </c>
      <c r="O4" s="13" t="s">
        <v>112</v>
      </c>
    </row>
    <row r="5" spans="1:18" x14ac:dyDescent="0.3">
      <c r="A5" s="14" t="s">
        <v>0</v>
      </c>
      <c r="B5" s="15">
        <v>1.8868100000000001</v>
      </c>
      <c r="C5" s="15">
        <v>1.3098E-2</v>
      </c>
      <c r="D5" s="15">
        <v>0</v>
      </c>
      <c r="E5" s="6">
        <v>0</v>
      </c>
      <c r="F5" s="4" t="s">
        <v>0</v>
      </c>
      <c r="G5" s="15">
        <v>2.3001399999999999</v>
      </c>
      <c r="H5" s="15">
        <v>2.0122500000000001E-2</v>
      </c>
      <c r="I5" s="15">
        <v>0</v>
      </c>
      <c r="J5" s="6">
        <v>0</v>
      </c>
      <c r="K5" s="4" t="s">
        <v>0</v>
      </c>
      <c r="L5" s="15">
        <v>2.4096199999999999</v>
      </c>
      <c r="M5" s="15">
        <v>2.0997399999999999E-2</v>
      </c>
      <c r="N5" s="15">
        <v>0</v>
      </c>
      <c r="O5" s="6">
        <v>0</v>
      </c>
      <c r="Q5" s="23">
        <f>AVERAGE(L5,G5,B5)</f>
        <v>2.1988566666666665</v>
      </c>
      <c r="R5">
        <f>STDEV(L5,G5,B5)</f>
        <v>0.27572868772279346</v>
      </c>
    </row>
    <row r="6" spans="1:18" x14ac:dyDescent="0.3">
      <c r="A6" s="16" t="s">
        <v>1</v>
      </c>
      <c r="B6" s="3">
        <v>2.68302</v>
      </c>
      <c r="C6" s="3">
        <v>0.13930000000000001</v>
      </c>
      <c r="D6" s="3">
        <v>0</v>
      </c>
      <c r="E6" s="7">
        <v>0</v>
      </c>
      <c r="F6" s="5" t="s">
        <v>1</v>
      </c>
      <c r="G6" s="3">
        <v>3.0220699999999998</v>
      </c>
      <c r="H6" s="3">
        <v>0.152084</v>
      </c>
      <c r="I6" s="3">
        <v>0</v>
      </c>
      <c r="J6" s="7">
        <v>0</v>
      </c>
      <c r="K6" s="5" t="s">
        <v>1</v>
      </c>
      <c r="L6" s="3">
        <v>3.2139799999999998</v>
      </c>
      <c r="M6" s="3">
        <v>0.171959</v>
      </c>
      <c r="N6" s="3">
        <v>0</v>
      </c>
      <c r="O6" s="7">
        <v>0</v>
      </c>
      <c r="Q6" s="23">
        <f>AVERAGE(L6,G6,B6)</f>
        <v>2.9730233333333334</v>
      </c>
      <c r="R6">
        <f>STDEV(L6,G6,B6)</f>
        <v>0.26885648966192593</v>
      </c>
    </row>
    <row r="7" spans="1:18" x14ac:dyDescent="0.3">
      <c r="A7" s="16" t="s">
        <v>2</v>
      </c>
      <c r="B7" s="3">
        <v>0.181562</v>
      </c>
      <c r="C7" s="3">
        <v>1.7308400000000002E-2</v>
      </c>
      <c r="D7" s="3">
        <v>0</v>
      </c>
      <c r="E7" s="7">
        <v>0</v>
      </c>
      <c r="F7" s="5" t="s">
        <v>2</v>
      </c>
      <c r="G7" s="3">
        <v>0.221966</v>
      </c>
      <c r="H7" s="3">
        <v>1.98154E-2</v>
      </c>
      <c r="I7" s="3">
        <v>0</v>
      </c>
      <c r="J7" s="7">
        <v>0</v>
      </c>
      <c r="K7" s="5" t="s">
        <v>2</v>
      </c>
      <c r="L7" s="3">
        <v>0.240676</v>
      </c>
      <c r="M7" s="3">
        <v>2.22019E-2</v>
      </c>
      <c r="N7" s="3">
        <v>0</v>
      </c>
      <c r="O7" s="7">
        <v>0</v>
      </c>
      <c r="Q7" s="23">
        <f t="shared" ref="Q7:Q70" si="0">AVERAGE(L7,G7,B7)</f>
        <v>0.21473466666666666</v>
      </c>
      <c r="R7">
        <f t="shared" ref="R7:R70" si="1">STDEV(L7,G7,B7)</f>
        <v>3.0213165761524153E-2</v>
      </c>
    </row>
    <row r="8" spans="1:18" x14ac:dyDescent="0.3">
      <c r="A8" s="16" t="s">
        <v>3</v>
      </c>
      <c r="B8" s="3">
        <v>1.8868100000000001</v>
      </c>
      <c r="C8" s="3">
        <v>1.3098E-2</v>
      </c>
      <c r="D8" s="3">
        <v>0</v>
      </c>
      <c r="E8" s="7">
        <v>0</v>
      </c>
      <c r="F8" s="5" t="s">
        <v>3</v>
      </c>
      <c r="G8" s="3">
        <v>2.3001399999999999</v>
      </c>
      <c r="H8" s="3">
        <v>2.0122500000000001E-2</v>
      </c>
      <c r="I8" s="3">
        <v>0</v>
      </c>
      <c r="J8" s="7">
        <v>0</v>
      </c>
      <c r="K8" s="5" t="s">
        <v>3</v>
      </c>
      <c r="L8" s="3">
        <v>2.4096199999999999</v>
      </c>
      <c r="M8" s="3">
        <v>2.0997399999999999E-2</v>
      </c>
      <c r="N8" s="3">
        <v>0</v>
      </c>
      <c r="O8" s="7">
        <v>0</v>
      </c>
      <c r="Q8" s="23">
        <f t="shared" si="0"/>
        <v>2.1988566666666665</v>
      </c>
      <c r="R8">
        <f t="shared" si="1"/>
        <v>0.27572868772279346</v>
      </c>
    </row>
    <row r="9" spans="1:18" x14ac:dyDescent="0.3">
      <c r="A9" s="16" t="s">
        <v>4</v>
      </c>
      <c r="B9" s="3">
        <v>1.3868100000000001</v>
      </c>
      <c r="C9" s="3">
        <v>1.3098E-2</v>
      </c>
      <c r="D9" s="3">
        <v>0</v>
      </c>
      <c r="E9" s="7">
        <v>0</v>
      </c>
      <c r="F9" s="5" t="s">
        <v>4</v>
      </c>
      <c r="G9" s="3">
        <v>1.8001400000000001</v>
      </c>
      <c r="H9" s="3">
        <v>2.0122500000000001E-2</v>
      </c>
      <c r="I9" s="3">
        <v>0</v>
      </c>
      <c r="J9" s="7">
        <v>0</v>
      </c>
      <c r="K9" s="5" t="s">
        <v>4</v>
      </c>
      <c r="L9" s="3">
        <v>1.9096200000000001</v>
      </c>
      <c r="M9" s="3">
        <v>2.0997399999999999E-2</v>
      </c>
      <c r="N9" s="3">
        <v>0</v>
      </c>
      <c r="O9" s="7">
        <v>0</v>
      </c>
      <c r="Q9" s="23">
        <f t="shared" si="0"/>
        <v>1.6988566666666667</v>
      </c>
      <c r="R9">
        <f t="shared" si="1"/>
        <v>0.27572868772279346</v>
      </c>
    </row>
    <row r="10" spans="1:18" x14ac:dyDescent="0.3">
      <c r="A10" s="16" t="s">
        <v>5</v>
      </c>
      <c r="B10" s="3">
        <v>0.5</v>
      </c>
      <c r="C10" s="3">
        <v>4.89999E-19</v>
      </c>
      <c r="D10" s="3">
        <v>0</v>
      </c>
      <c r="E10" s="7">
        <v>0</v>
      </c>
      <c r="F10" s="5" t="s">
        <v>5</v>
      </c>
      <c r="G10" s="3">
        <v>0.5</v>
      </c>
      <c r="H10" s="3">
        <v>6.3119699999999998E-19</v>
      </c>
      <c r="I10" s="3">
        <v>0</v>
      </c>
      <c r="J10" s="7">
        <v>0</v>
      </c>
      <c r="K10" s="5" t="s">
        <v>5</v>
      </c>
      <c r="L10" s="3">
        <v>0.5</v>
      </c>
      <c r="M10" s="3">
        <v>5.7825500000000005E-19</v>
      </c>
      <c r="N10" s="3">
        <v>0</v>
      </c>
      <c r="O10" s="7">
        <v>0</v>
      </c>
      <c r="Q10" s="23">
        <f t="shared" si="0"/>
        <v>0.5</v>
      </c>
      <c r="R10">
        <f t="shared" si="1"/>
        <v>0</v>
      </c>
    </row>
    <row r="11" spans="1:18" x14ac:dyDescent="0.3">
      <c r="A11" s="16" t="s">
        <v>6</v>
      </c>
      <c r="B11" s="3">
        <v>0.5</v>
      </c>
      <c r="C11" s="3">
        <v>4.89999E-19</v>
      </c>
      <c r="D11" s="3">
        <v>0</v>
      </c>
      <c r="E11" s="7">
        <v>0</v>
      </c>
      <c r="F11" s="5" t="s">
        <v>6</v>
      </c>
      <c r="G11" s="3">
        <v>0.5</v>
      </c>
      <c r="H11" s="3">
        <v>6.3119699999999998E-19</v>
      </c>
      <c r="I11" s="3">
        <v>0</v>
      </c>
      <c r="J11" s="7">
        <v>0</v>
      </c>
      <c r="K11" s="5" t="s">
        <v>6</v>
      </c>
      <c r="L11" s="3">
        <v>0.5</v>
      </c>
      <c r="M11" s="3">
        <v>5.7825500000000005E-19</v>
      </c>
      <c r="N11" s="3">
        <v>0</v>
      </c>
      <c r="O11" s="7">
        <v>0</v>
      </c>
      <c r="Q11" s="23">
        <f t="shared" si="0"/>
        <v>0.5</v>
      </c>
      <c r="R11">
        <f t="shared" si="1"/>
        <v>0</v>
      </c>
    </row>
    <row r="12" spans="1:18" x14ac:dyDescent="0.3">
      <c r="A12" s="16" t="s">
        <v>7</v>
      </c>
      <c r="B12" s="3">
        <v>0.5</v>
      </c>
      <c r="C12" s="3">
        <v>4.89999E-19</v>
      </c>
      <c r="D12" s="3">
        <v>0</v>
      </c>
      <c r="E12" s="7">
        <v>0</v>
      </c>
      <c r="F12" s="5" t="s">
        <v>7</v>
      </c>
      <c r="G12" s="3">
        <v>0.5</v>
      </c>
      <c r="H12" s="3">
        <v>6.3119699999999998E-19</v>
      </c>
      <c r="I12" s="3">
        <v>0</v>
      </c>
      <c r="J12" s="7">
        <v>0</v>
      </c>
      <c r="K12" s="5" t="s">
        <v>7</v>
      </c>
      <c r="L12" s="3">
        <v>0.5</v>
      </c>
      <c r="M12" s="3">
        <v>5.7825500000000005E-19</v>
      </c>
      <c r="N12" s="3">
        <v>0</v>
      </c>
      <c r="O12" s="7">
        <v>0</v>
      </c>
      <c r="Q12" s="23">
        <f t="shared" si="0"/>
        <v>0.5</v>
      </c>
      <c r="R12">
        <f t="shared" si="1"/>
        <v>0</v>
      </c>
    </row>
    <row r="13" spans="1:18" x14ac:dyDescent="0.3">
      <c r="A13" s="16" t="s">
        <v>8</v>
      </c>
      <c r="B13" s="3">
        <v>0.5</v>
      </c>
      <c r="C13" s="3">
        <v>4.89999E-19</v>
      </c>
      <c r="D13" s="3">
        <v>0</v>
      </c>
      <c r="E13" s="7">
        <v>0</v>
      </c>
      <c r="F13" s="5" t="s">
        <v>8</v>
      </c>
      <c r="G13" s="3">
        <v>0.5</v>
      </c>
      <c r="H13" s="3">
        <v>6.3119699999999998E-19</v>
      </c>
      <c r="I13" s="3">
        <v>0</v>
      </c>
      <c r="J13" s="7">
        <v>0</v>
      </c>
      <c r="K13" s="5" t="s">
        <v>8</v>
      </c>
      <c r="L13" s="3">
        <v>0.5</v>
      </c>
      <c r="M13" s="3">
        <v>5.7825500000000005E-19</v>
      </c>
      <c r="N13" s="3">
        <v>0</v>
      </c>
      <c r="O13" s="7">
        <v>0</v>
      </c>
      <c r="Q13" s="23">
        <f t="shared" si="0"/>
        <v>0.5</v>
      </c>
      <c r="R13">
        <f t="shared" si="1"/>
        <v>0</v>
      </c>
    </row>
    <row r="14" spans="1:18" x14ac:dyDescent="0.3">
      <c r="A14" s="16" t="s">
        <v>9</v>
      </c>
      <c r="B14" s="3">
        <v>0.01</v>
      </c>
      <c r="C14" s="3">
        <v>1.07295E-17</v>
      </c>
      <c r="D14" s="3">
        <v>0</v>
      </c>
      <c r="E14" s="7">
        <v>0</v>
      </c>
      <c r="F14" s="5" t="s">
        <v>9</v>
      </c>
      <c r="G14" s="3">
        <v>0.01</v>
      </c>
      <c r="H14" s="3">
        <v>1.27158E-17</v>
      </c>
      <c r="I14" s="3">
        <v>0</v>
      </c>
      <c r="J14" s="7">
        <v>0</v>
      </c>
      <c r="K14" s="5" t="s">
        <v>9</v>
      </c>
      <c r="L14" s="3">
        <v>0.01</v>
      </c>
      <c r="M14" s="3">
        <v>1.36209E-17</v>
      </c>
      <c r="N14" s="3">
        <v>0</v>
      </c>
      <c r="O14" s="7">
        <v>0</v>
      </c>
      <c r="Q14" s="23">
        <f t="shared" si="0"/>
        <v>0.01</v>
      </c>
      <c r="R14">
        <f t="shared" si="1"/>
        <v>0</v>
      </c>
    </row>
    <row r="15" spans="1:18" x14ac:dyDescent="0.3">
      <c r="A15" s="16" t="s">
        <v>10</v>
      </c>
      <c r="B15" s="3">
        <v>0.48984499999999997</v>
      </c>
      <c r="C15" s="3">
        <v>2.6820300000000001E-5</v>
      </c>
      <c r="D15" s="3">
        <v>0</v>
      </c>
      <c r="E15" s="7">
        <v>0</v>
      </c>
      <c r="F15" s="5" t="s">
        <v>10</v>
      </c>
      <c r="G15" s="3">
        <v>0.48816199999999998</v>
      </c>
      <c r="H15" s="3">
        <v>1.1906900000000001E-3</v>
      </c>
      <c r="I15" s="3">
        <v>0</v>
      </c>
      <c r="J15" s="7">
        <v>0</v>
      </c>
      <c r="K15" s="5" t="s">
        <v>10</v>
      </c>
      <c r="L15" s="3">
        <v>0.48980800000000002</v>
      </c>
      <c r="M15" s="3">
        <v>3.9537599999999999E-5</v>
      </c>
      <c r="N15" s="3">
        <v>0</v>
      </c>
      <c r="O15" s="7">
        <v>0</v>
      </c>
      <c r="Q15" s="23">
        <f t="shared" si="0"/>
        <v>0.4892716666666666</v>
      </c>
      <c r="R15">
        <f t="shared" si="1"/>
        <v>9.6117757637876006E-4</v>
      </c>
    </row>
    <row r="16" spans="1:18" x14ac:dyDescent="0.3">
      <c r="A16" s="16" t="s">
        <v>11</v>
      </c>
      <c r="B16" s="3">
        <v>0.48331499999999999</v>
      </c>
      <c r="C16" s="3">
        <v>2.6820300000000001E-5</v>
      </c>
      <c r="D16" s="3">
        <v>0</v>
      </c>
      <c r="E16" s="7">
        <v>0</v>
      </c>
      <c r="F16" s="5" t="s">
        <v>11</v>
      </c>
      <c r="G16" s="3">
        <v>0.48021200000000003</v>
      </c>
      <c r="H16" s="3">
        <v>1.1906900000000001E-3</v>
      </c>
      <c r="I16" s="3">
        <v>0</v>
      </c>
      <c r="J16" s="7">
        <v>0</v>
      </c>
      <c r="K16" s="5" t="s">
        <v>11</v>
      </c>
      <c r="L16" s="3">
        <v>0.48105799999999999</v>
      </c>
      <c r="M16" s="3">
        <v>3.9537599999999999E-5</v>
      </c>
      <c r="N16" s="3">
        <v>0</v>
      </c>
      <c r="O16" s="7">
        <v>0</v>
      </c>
      <c r="Q16" s="23">
        <f t="shared" si="0"/>
        <v>0.48152833333333334</v>
      </c>
      <c r="R16">
        <f t="shared" si="1"/>
        <v>1.604076785360755E-3</v>
      </c>
    </row>
    <row r="17" spans="1:18" x14ac:dyDescent="0.3">
      <c r="A17" s="16" t="s">
        <v>12</v>
      </c>
      <c r="B17" s="3">
        <v>0.48331499999999999</v>
      </c>
      <c r="C17" s="3">
        <v>2.6820300000000001E-5</v>
      </c>
      <c r="D17" s="3">
        <v>0</v>
      </c>
      <c r="E17" s="7">
        <v>0</v>
      </c>
      <c r="F17" s="5" t="s">
        <v>12</v>
      </c>
      <c r="G17" s="3">
        <v>0.48021200000000003</v>
      </c>
      <c r="H17" s="3">
        <v>1.1906900000000001E-3</v>
      </c>
      <c r="I17" s="3">
        <v>0</v>
      </c>
      <c r="J17" s="7">
        <v>0</v>
      </c>
      <c r="K17" s="5" t="s">
        <v>12</v>
      </c>
      <c r="L17" s="3">
        <v>0.48105799999999999</v>
      </c>
      <c r="M17" s="3">
        <v>3.9537599999999999E-5</v>
      </c>
      <c r="N17" s="3">
        <v>0</v>
      </c>
      <c r="O17" s="7">
        <v>0</v>
      </c>
      <c r="Q17" s="23">
        <f t="shared" si="0"/>
        <v>0.48152833333333334</v>
      </c>
      <c r="R17">
        <f t="shared" si="1"/>
        <v>1.604076785360755E-3</v>
      </c>
    </row>
    <row r="18" spans="1:18" x14ac:dyDescent="0.3">
      <c r="A18" s="16" t="s">
        <v>13</v>
      </c>
      <c r="B18" s="3">
        <v>1.83375</v>
      </c>
      <c r="C18" s="3">
        <v>3.32854E-2</v>
      </c>
      <c r="D18" s="3">
        <v>0</v>
      </c>
      <c r="E18" s="7">
        <v>0</v>
      </c>
      <c r="F18" s="5" t="s">
        <v>13</v>
      </c>
      <c r="G18" s="3">
        <v>2.2360099999999998</v>
      </c>
      <c r="H18" s="3">
        <v>4.0318899999999998E-2</v>
      </c>
      <c r="I18" s="3">
        <v>0</v>
      </c>
      <c r="J18" s="7">
        <v>0</v>
      </c>
      <c r="K18" s="5" t="s">
        <v>13</v>
      </c>
      <c r="L18" s="3">
        <v>2.3323499999999999</v>
      </c>
      <c r="M18" s="3">
        <v>4.4151700000000002E-2</v>
      </c>
      <c r="N18" s="3">
        <v>0</v>
      </c>
      <c r="O18" s="7">
        <v>0</v>
      </c>
      <c r="Q18" s="23">
        <f t="shared" si="0"/>
        <v>2.1340366666666668</v>
      </c>
      <c r="R18">
        <f t="shared" si="1"/>
        <v>0.26447950872105602</v>
      </c>
    </row>
    <row r="19" spans="1:18" x14ac:dyDescent="0.3">
      <c r="A19" s="16" t="s">
        <v>14</v>
      </c>
      <c r="B19" s="3">
        <v>1.9567300000000001</v>
      </c>
      <c r="C19" s="3">
        <v>6.5977900000000006E-2</v>
      </c>
      <c r="D19" s="3">
        <v>0</v>
      </c>
      <c r="E19" s="7">
        <v>0</v>
      </c>
      <c r="F19" s="5" t="s">
        <v>14</v>
      </c>
      <c r="G19" s="3">
        <v>2.38578</v>
      </c>
      <c r="H19" s="3">
        <v>7.9631499999999994E-2</v>
      </c>
      <c r="I19" s="3">
        <v>0</v>
      </c>
      <c r="J19" s="7">
        <v>0</v>
      </c>
      <c r="K19" s="5" t="s">
        <v>14</v>
      </c>
      <c r="L19" s="3">
        <v>2.5009600000000001</v>
      </c>
      <c r="M19" s="3">
        <v>8.7978899999999999E-2</v>
      </c>
      <c r="N19" s="3">
        <v>0</v>
      </c>
      <c r="O19" s="7">
        <v>0</v>
      </c>
      <c r="Q19" s="23">
        <f t="shared" si="0"/>
        <v>2.2811566666666665</v>
      </c>
      <c r="R19">
        <f t="shared" si="1"/>
        <v>0.28680325073703961</v>
      </c>
    </row>
    <row r="20" spans="1:18" x14ac:dyDescent="0.3">
      <c r="A20" s="16" t="s">
        <v>15</v>
      </c>
      <c r="B20" s="3">
        <v>0.16070999999999999</v>
      </c>
      <c r="C20" s="3">
        <v>3.3978899999999999E-2</v>
      </c>
      <c r="D20" s="3">
        <v>0</v>
      </c>
      <c r="E20" s="7">
        <v>0</v>
      </c>
      <c r="F20" s="5" t="s">
        <v>15</v>
      </c>
      <c r="G20" s="3">
        <v>0.19572999999999999</v>
      </c>
      <c r="H20" s="3">
        <v>4.1801400000000002E-2</v>
      </c>
      <c r="I20" s="3">
        <v>0</v>
      </c>
      <c r="J20" s="7">
        <v>0</v>
      </c>
      <c r="K20" s="5" t="s">
        <v>15</v>
      </c>
      <c r="L20" s="3">
        <v>0.21884000000000001</v>
      </c>
      <c r="M20" s="3">
        <v>4.6275700000000003E-2</v>
      </c>
      <c r="N20" s="3">
        <v>0</v>
      </c>
      <c r="O20" s="7">
        <v>0</v>
      </c>
      <c r="Q20" s="23">
        <f t="shared" si="0"/>
        <v>0.19176000000000001</v>
      </c>
      <c r="R20">
        <f t="shared" si="1"/>
        <v>2.9267642542575811E-2</v>
      </c>
    </row>
    <row r="21" spans="1:18" x14ac:dyDescent="0.3">
      <c r="A21" s="16" t="s">
        <v>16</v>
      </c>
      <c r="B21" s="3">
        <v>1.9567300000000001</v>
      </c>
      <c r="C21" s="3">
        <v>6.5977900000000006E-2</v>
      </c>
      <c r="D21" s="3">
        <v>0</v>
      </c>
      <c r="E21" s="7">
        <v>0</v>
      </c>
      <c r="F21" s="5" t="s">
        <v>16</v>
      </c>
      <c r="G21" s="3">
        <v>2.38578</v>
      </c>
      <c r="H21" s="3">
        <v>7.9631499999999994E-2</v>
      </c>
      <c r="I21" s="3">
        <v>0</v>
      </c>
      <c r="J21" s="7">
        <v>0</v>
      </c>
      <c r="K21" s="5" t="s">
        <v>16</v>
      </c>
      <c r="L21" s="3">
        <v>2.5009600000000001</v>
      </c>
      <c r="M21" s="3">
        <v>8.7978899999999999E-2</v>
      </c>
      <c r="N21" s="3">
        <v>0</v>
      </c>
      <c r="O21" s="7">
        <v>0</v>
      </c>
      <c r="Q21" s="23">
        <f t="shared" si="0"/>
        <v>2.2811566666666665</v>
      </c>
      <c r="R21">
        <f t="shared" si="1"/>
        <v>0.28680325073703961</v>
      </c>
    </row>
    <row r="22" spans="1:18" x14ac:dyDescent="0.3">
      <c r="A22" s="16" t="s">
        <v>17</v>
      </c>
      <c r="B22" s="3">
        <v>1.9567300000000001</v>
      </c>
      <c r="C22" s="3">
        <v>6.5977900000000006E-2</v>
      </c>
      <c r="D22" s="3">
        <v>0</v>
      </c>
      <c r="E22" s="7">
        <v>0</v>
      </c>
      <c r="F22" s="5" t="s">
        <v>17</v>
      </c>
      <c r="G22" s="3">
        <v>2.38578</v>
      </c>
      <c r="H22" s="3">
        <v>7.9631499999999994E-2</v>
      </c>
      <c r="I22" s="3">
        <v>0</v>
      </c>
      <c r="J22" s="7">
        <v>0</v>
      </c>
      <c r="K22" s="5" t="s">
        <v>17</v>
      </c>
      <c r="L22" s="3">
        <v>2.5009600000000001</v>
      </c>
      <c r="M22" s="3">
        <v>8.7978899999999999E-2</v>
      </c>
      <c r="N22" s="3">
        <v>0</v>
      </c>
      <c r="O22" s="7">
        <v>0</v>
      </c>
      <c r="Q22" s="23">
        <f t="shared" si="0"/>
        <v>2.2811566666666665</v>
      </c>
      <c r="R22">
        <f t="shared" si="1"/>
        <v>0.28680325073703961</v>
      </c>
    </row>
    <row r="23" spans="1:18" x14ac:dyDescent="0.3">
      <c r="A23" s="16" t="s">
        <v>18</v>
      </c>
      <c r="B23" s="3">
        <v>1.44458</v>
      </c>
      <c r="C23" s="3">
        <v>4.4508800000000001E-2</v>
      </c>
      <c r="D23" s="3">
        <v>4.4778199999999997E-2</v>
      </c>
      <c r="E23" s="7">
        <v>0.55185899999999999</v>
      </c>
      <c r="F23" s="5" t="s">
        <v>18</v>
      </c>
      <c r="G23" s="3">
        <v>1.7032799999999999</v>
      </c>
      <c r="H23" s="3">
        <v>5.4499899999999997E-2</v>
      </c>
      <c r="I23" s="3">
        <v>0.72864600000000002</v>
      </c>
      <c r="J23" s="7">
        <v>0.258517</v>
      </c>
      <c r="K23" s="5" t="s">
        <v>18</v>
      </c>
      <c r="L23" s="3">
        <v>1.78685</v>
      </c>
      <c r="M23" s="3">
        <v>5.9180799999999999E-2</v>
      </c>
      <c r="N23" s="3">
        <v>5.4815599999999999E-2</v>
      </c>
      <c r="O23" s="7">
        <v>0.69189699999999998</v>
      </c>
      <c r="Q23" s="23">
        <f t="shared" si="0"/>
        <v>1.6449033333333334</v>
      </c>
      <c r="R23">
        <f t="shared" si="1"/>
        <v>0.1784462513849292</v>
      </c>
    </row>
    <row r="24" spans="1:18" x14ac:dyDescent="0.3">
      <c r="A24" s="16" t="s">
        <v>19</v>
      </c>
      <c r="B24" s="3">
        <v>1.76467</v>
      </c>
      <c r="C24" s="3">
        <v>0.145398</v>
      </c>
      <c r="D24" s="3">
        <v>0</v>
      </c>
      <c r="E24" s="7">
        <v>0</v>
      </c>
      <c r="F24" s="5" t="s">
        <v>19</v>
      </c>
      <c r="G24" s="3">
        <v>1.90432</v>
      </c>
      <c r="H24" s="3">
        <v>0.160243</v>
      </c>
      <c r="I24" s="3">
        <v>0</v>
      </c>
      <c r="J24" s="7">
        <v>0</v>
      </c>
      <c r="K24" s="5" t="s">
        <v>19</v>
      </c>
      <c r="L24" s="3">
        <v>2.05965</v>
      </c>
      <c r="M24" s="3">
        <v>0.180148</v>
      </c>
      <c r="N24" s="3">
        <v>0</v>
      </c>
      <c r="O24" s="7">
        <v>0</v>
      </c>
      <c r="Q24" s="23">
        <f t="shared" si="0"/>
        <v>1.9095466666666665</v>
      </c>
      <c r="R24">
        <f t="shared" si="1"/>
        <v>0.14755944101728408</v>
      </c>
    </row>
    <row r="25" spans="1:18" x14ac:dyDescent="0.3">
      <c r="A25" s="16" t="s">
        <v>20</v>
      </c>
      <c r="B25" s="3">
        <v>1.0166599999999999</v>
      </c>
      <c r="C25" s="3">
        <v>5.9340799999999999E-2</v>
      </c>
      <c r="D25" s="3">
        <v>0.75727999999999995</v>
      </c>
      <c r="E25" s="7">
        <v>2.9168800000000002E-2</v>
      </c>
      <c r="F25" s="5" t="s">
        <v>20</v>
      </c>
      <c r="G25" s="3">
        <v>1.4064700000000001</v>
      </c>
      <c r="H25" s="3">
        <v>7.0986099999999996E-2</v>
      </c>
      <c r="I25" s="3">
        <v>0.76171500000000003</v>
      </c>
      <c r="J25" s="7">
        <v>2.8333899999999999E-2</v>
      </c>
      <c r="K25" s="5" t="s">
        <v>20</v>
      </c>
      <c r="L25" s="3">
        <v>1.3972800000000001</v>
      </c>
      <c r="M25" s="3">
        <v>6.7272499999999999E-2</v>
      </c>
      <c r="N25" s="3">
        <v>0.76217500000000005</v>
      </c>
      <c r="O25" s="7">
        <v>2.64678E-2</v>
      </c>
      <c r="Q25" s="23">
        <f t="shared" si="0"/>
        <v>1.2734699999999999</v>
      </c>
      <c r="R25">
        <f t="shared" si="1"/>
        <v>0.2224514466125142</v>
      </c>
    </row>
    <row r="26" spans="1:18" x14ac:dyDescent="0.3">
      <c r="A26" s="16" t="s">
        <v>21</v>
      </c>
      <c r="B26" s="3">
        <v>1.4076599999999999</v>
      </c>
      <c r="C26" s="3">
        <v>5.8492700000000002E-2</v>
      </c>
      <c r="D26" s="3">
        <v>0.63651800000000003</v>
      </c>
      <c r="E26" s="7">
        <v>0.13528999999999999</v>
      </c>
      <c r="F26" s="5" t="s">
        <v>21</v>
      </c>
      <c r="G26" s="3">
        <v>1.71618</v>
      </c>
      <c r="H26" s="3">
        <v>7.1363499999999996E-2</v>
      </c>
      <c r="I26" s="3">
        <v>0.76105400000000001</v>
      </c>
      <c r="J26" s="7">
        <v>0.14433099999999999</v>
      </c>
      <c r="K26" s="5" t="s">
        <v>21</v>
      </c>
      <c r="L26" s="3">
        <v>1.8046500000000001</v>
      </c>
      <c r="M26" s="3">
        <v>7.91911E-2</v>
      </c>
      <c r="N26" s="3">
        <v>0.83228500000000005</v>
      </c>
      <c r="O26" s="7">
        <v>0.12634300000000001</v>
      </c>
      <c r="Q26" s="23">
        <f t="shared" si="0"/>
        <v>1.64283</v>
      </c>
      <c r="R26">
        <f t="shared" si="1"/>
        <v>0.20841168849179445</v>
      </c>
    </row>
    <row r="27" spans="1:18" x14ac:dyDescent="0.3">
      <c r="A27" s="16" t="s">
        <v>22</v>
      </c>
      <c r="B27" s="3">
        <v>1.00073E-4</v>
      </c>
      <c r="C27" s="3">
        <v>3.3978899999999999E-2</v>
      </c>
      <c r="D27" s="3">
        <v>0</v>
      </c>
      <c r="E27" s="7">
        <v>0</v>
      </c>
      <c r="F27" s="5" t="s">
        <v>22</v>
      </c>
      <c r="G27" s="3">
        <v>1E-4</v>
      </c>
      <c r="H27" s="3">
        <v>4.1801400000000002E-2</v>
      </c>
      <c r="I27" s="3">
        <v>0</v>
      </c>
      <c r="J27" s="7">
        <v>0</v>
      </c>
      <c r="K27" s="5" t="s">
        <v>22</v>
      </c>
      <c r="L27" s="3">
        <v>1E-4</v>
      </c>
      <c r="M27" s="3">
        <v>4.6275700000000003E-2</v>
      </c>
      <c r="N27" s="3">
        <v>0</v>
      </c>
      <c r="O27" s="7">
        <v>0</v>
      </c>
      <c r="Q27" s="23">
        <f t="shared" si="0"/>
        <v>1.0002433333333332E-4</v>
      </c>
      <c r="R27">
        <f t="shared" si="1"/>
        <v>4.2146569650841202E-8</v>
      </c>
    </row>
    <row r="28" spans="1:18" x14ac:dyDescent="0.3">
      <c r="A28" s="16" t="s">
        <v>23</v>
      </c>
      <c r="B28" s="3">
        <v>0.57529399999999997</v>
      </c>
      <c r="C28" s="3">
        <v>1.29512E-2</v>
      </c>
      <c r="D28" s="3">
        <v>0</v>
      </c>
      <c r="E28" s="7">
        <v>0</v>
      </c>
      <c r="F28" s="5" t="s">
        <v>23</v>
      </c>
      <c r="G28" s="3">
        <v>0.70153799999999999</v>
      </c>
      <c r="H28" s="3">
        <v>1.59861E-2</v>
      </c>
      <c r="I28" s="3">
        <v>0</v>
      </c>
      <c r="J28" s="7">
        <v>0</v>
      </c>
      <c r="K28" s="5" t="s">
        <v>23</v>
      </c>
      <c r="L28" s="3">
        <v>0.73121999999999998</v>
      </c>
      <c r="M28" s="3">
        <v>1.7474E-2</v>
      </c>
      <c r="N28" s="3">
        <v>0</v>
      </c>
      <c r="O28" s="7">
        <v>0</v>
      </c>
      <c r="Q28" s="23">
        <f t="shared" si="0"/>
        <v>0.66935066666666676</v>
      </c>
      <c r="R28">
        <f t="shared" si="1"/>
        <v>8.2796423167508265E-2</v>
      </c>
    </row>
    <row r="29" spans="1:18" x14ac:dyDescent="0.3">
      <c r="A29" s="16" t="s">
        <v>24</v>
      </c>
      <c r="B29" s="3">
        <v>2.5260000000000001E-2</v>
      </c>
      <c r="C29" s="3">
        <v>0</v>
      </c>
      <c r="D29" s="3">
        <v>0</v>
      </c>
      <c r="E29" s="7">
        <v>0</v>
      </c>
      <c r="F29" s="5" t="s">
        <v>24</v>
      </c>
      <c r="G29" s="3">
        <v>3.0759999999999999E-2</v>
      </c>
      <c r="H29" s="3">
        <v>0</v>
      </c>
      <c r="I29" s="3">
        <v>0</v>
      </c>
      <c r="J29" s="7">
        <v>0</v>
      </c>
      <c r="K29" s="5" t="s">
        <v>24</v>
      </c>
      <c r="L29" s="3">
        <v>3.3619999999999997E-2</v>
      </c>
      <c r="M29" s="3">
        <v>0</v>
      </c>
      <c r="N29" s="3">
        <v>0</v>
      </c>
      <c r="O29" s="7">
        <v>0</v>
      </c>
      <c r="Q29" s="23">
        <f t="shared" si="0"/>
        <v>2.988E-2</v>
      </c>
      <c r="R29">
        <f t="shared" si="1"/>
        <v>4.2489057414821507E-3</v>
      </c>
    </row>
    <row r="30" spans="1:18" x14ac:dyDescent="0.3">
      <c r="A30" s="16" t="s">
        <v>25</v>
      </c>
      <c r="B30" s="3">
        <v>2.5260000000000001E-2</v>
      </c>
      <c r="C30" s="3">
        <v>0</v>
      </c>
      <c r="D30" s="3">
        <v>0</v>
      </c>
      <c r="E30" s="7">
        <v>0</v>
      </c>
      <c r="F30" s="5" t="s">
        <v>25</v>
      </c>
      <c r="G30" s="3">
        <v>3.0759999999999999E-2</v>
      </c>
      <c r="H30" s="3">
        <v>0</v>
      </c>
      <c r="I30" s="3">
        <v>0</v>
      </c>
      <c r="J30" s="7">
        <v>0</v>
      </c>
      <c r="K30" s="5" t="s">
        <v>25</v>
      </c>
      <c r="L30" s="3">
        <v>3.3619999999999997E-2</v>
      </c>
      <c r="M30" s="3">
        <v>0</v>
      </c>
      <c r="N30" s="3">
        <v>0</v>
      </c>
      <c r="O30" s="7">
        <v>0</v>
      </c>
      <c r="Q30" s="23">
        <f t="shared" si="0"/>
        <v>2.988E-2</v>
      </c>
      <c r="R30">
        <f t="shared" si="1"/>
        <v>4.2489057414821507E-3</v>
      </c>
    </row>
    <row r="31" spans="1:18" x14ac:dyDescent="0.3">
      <c r="A31" s="16" t="s">
        <v>26</v>
      </c>
      <c r="B31" s="3">
        <v>0.55003400000000002</v>
      </c>
      <c r="C31" s="3">
        <v>1.29512E-2</v>
      </c>
      <c r="D31" s="3">
        <v>0</v>
      </c>
      <c r="E31" s="7">
        <v>0</v>
      </c>
      <c r="F31" s="5" t="s">
        <v>26</v>
      </c>
      <c r="G31" s="3">
        <v>0.67077799999999999</v>
      </c>
      <c r="H31" s="3">
        <v>1.59861E-2</v>
      </c>
      <c r="I31" s="3">
        <v>0</v>
      </c>
      <c r="J31" s="7">
        <v>0</v>
      </c>
      <c r="K31" s="5" t="s">
        <v>26</v>
      </c>
      <c r="L31" s="3">
        <v>0.6976</v>
      </c>
      <c r="M31" s="3">
        <v>1.7474E-2</v>
      </c>
      <c r="N31" s="3">
        <v>0</v>
      </c>
      <c r="O31" s="7">
        <v>0</v>
      </c>
      <c r="Q31" s="23">
        <f t="shared" si="0"/>
        <v>0.63947066666666663</v>
      </c>
      <c r="R31">
        <f t="shared" si="1"/>
        <v>7.8606888561584293E-2</v>
      </c>
    </row>
    <row r="32" spans="1:18" x14ac:dyDescent="0.3">
      <c r="A32" s="16" t="s">
        <v>27</v>
      </c>
      <c r="B32" s="3">
        <v>0.55003400000000002</v>
      </c>
      <c r="C32" s="3">
        <v>1.29512E-2</v>
      </c>
      <c r="D32" s="3">
        <v>0</v>
      </c>
      <c r="E32" s="7">
        <v>0</v>
      </c>
      <c r="F32" s="5" t="s">
        <v>27</v>
      </c>
      <c r="G32" s="3">
        <v>0.67077799999999999</v>
      </c>
      <c r="H32" s="3">
        <v>1.59861E-2</v>
      </c>
      <c r="I32" s="3">
        <v>0</v>
      </c>
      <c r="J32" s="7">
        <v>0</v>
      </c>
      <c r="K32" s="5" t="s">
        <v>27</v>
      </c>
      <c r="L32" s="3">
        <v>0.6976</v>
      </c>
      <c r="M32" s="3">
        <v>1.7474E-2</v>
      </c>
      <c r="N32" s="3">
        <v>0</v>
      </c>
      <c r="O32" s="7">
        <v>0</v>
      </c>
      <c r="Q32" s="23">
        <f t="shared" si="0"/>
        <v>0.63947066666666663</v>
      </c>
      <c r="R32">
        <f t="shared" si="1"/>
        <v>7.8606888561584293E-2</v>
      </c>
    </row>
    <row r="33" spans="1:18" x14ac:dyDescent="0.3">
      <c r="A33" s="16" t="s">
        <v>28</v>
      </c>
      <c r="B33" s="3">
        <v>0.55003400000000002</v>
      </c>
      <c r="C33" s="3">
        <v>1.29512E-2</v>
      </c>
      <c r="D33" s="3">
        <v>0</v>
      </c>
      <c r="E33" s="7">
        <v>0</v>
      </c>
      <c r="F33" s="5" t="s">
        <v>28</v>
      </c>
      <c r="G33" s="3">
        <v>0.67077799999999999</v>
      </c>
      <c r="H33" s="3">
        <v>1.59861E-2</v>
      </c>
      <c r="I33" s="3">
        <v>0</v>
      </c>
      <c r="J33" s="7">
        <v>0</v>
      </c>
      <c r="K33" s="5" t="s">
        <v>28</v>
      </c>
      <c r="L33" s="3">
        <v>0.6976</v>
      </c>
      <c r="M33" s="3">
        <v>1.7474E-2</v>
      </c>
      <c r="N33" s="3">
        <v>0</v>
      </c>
      <c r="O33" s="7">
        <v>0</v>
      </c>
      <c r="Q33" s="23">
        <f t="shared" si="0"/>
        <v>0.63947066666666663</v>
      </c>
      <c r="R33">
        <f t="shared" si="1"/>
        <v>7.8606888561584293E-2</v>
      </c>
    </row>
    <row r="34" spans="1:18" x14ac:dyDescent="0.3">
      <c r="A34" s="16" t="s">
        <v>29</v>
      </c>
      <c r="B34" s="3">
        <v>0.55003400000000002</v>
      </c>
      <c r="C34" s="3">
        <v>1.29512E-2</v>
      </c>
      <c r="D34" s="3">
        <v>0</v>
      </c>
      <c r="E34" s="7">
        <v>0</v>
      </c>
      <c r="F34" s="5" t="s">
        <v>29</v>
      </c>
      <c r="G34" s="3">
        <v>0.67077799999999999</v>
      </c>
      <c r="H34" s="3">
        <v>1.59861E-2</v>
      </c>
      <c r="I34" s="3">
        <v>0</v>
      </c>
      <c r="J34" s="7">
        <v>0</v>
      </c>
      <c r="K34" s="5" t="s">
        <v>29</v>
      </c>
      <c r="L34" s="3">
        <v>0.6976</v>
      </c>
      <c r="M34" s="3">
        <v>1.7474E-2</v>
      </c>
      <c r="N34" s="3">
        <v>0</v>
      </c>
      <c r="O34" s="7">
        <v>0</v>
      </c>
      <c r="Q34" s="23">
        <f t="shared" si="0"/>
        <v>0.63947066666666663</v>
      </c>
      <c r="R34">
        <f t="shared" si="1"/>
        <v>7.8606888561584293E-2</v>
      </c>
    </row>
    <row r="35" spans="1:18" x14ac:dyDescent="0.3">
      <c r="A35" s="16" t="s">
        <v>30</v>
      </c>
      <c r="B35" s="3">
        <v>0.55003400000000002</v>
      </c>
      <c r="C35" s="3">
        <v>1.29512E-2</v>
      </c>
      <c r="D35" s="3">
        <v>0</v>
      </c>
      <c r="E35" s="7">
        <v>0</v>
      </c>
      <c r="F35" s="5" t="s">
        <v>30</v>
      </c>
      <c r="G35" s="3">
        <v>0.67077799999999999</v>
      </c>
      <c r="H35" s="3">
        <v>1.59861E-2</v>
      </c>
      <c r="I35" s="3">
        <v>0</v>
      </c>
      <c r="J35" s="7">
        <v>0</v>
      </c>
      <c r="K35" s="5" t="s">
        <v>30</v>
      </c>
      <c r="L35" s="3">
        <v>0.6976</v>
      </c>
      <c r="M35" s="3">
        <v>1.7474E-2</v>
      </c>
      <c r="N35" s="3">
        <v>0</v>
      </c>
      <c r="O35" s="7">
        <v>0</v>
      </c>
      <c r="Q35" s="23">
        <f t="shared" si="0"/>
        <v>0.63947066666666663</v>
      </c>
      <c r="R35">
        <f t="shared" si="1"/>
        <v>7.8606888561584293E-2</v>
      </c>
    </row>
    <row r="36" spans="1:18" x14ac:dyDescent="0.3">
      <c r="A36" s="16" t="s">
        <v>31</v>
      </c>
      <c r="B36" s="3">
        <v>0.55003400000000002</v>
      </c>
      <c r="C36" s="3">
        <v>1.29512E-2</v>
      </c>
      <c r="D36" s="3">
        <v>0</v>
      </c>
      <c r="E36" s="7">
        <v>0</v>
      </c>
      <c r="F36" s="5" t="s">
        <v>31</v>
      </c>
      <c r="G36" s="3">
        <v>0.67077799999999999</v>
      </c>
      <c r="H36" s="3">
        <v>1.59861E-2</v>
      </c>
      <c r="I36" s="3">
        <v>0</v>
      </c>
      <c r="J36" s="7">
        <v>0</v>
      </c>
      <c r="K36" s="5" t="s">
        <v>31</v>
      </c>
      <c r="L36" s="3">
        <v>0.6976</v>
      </c>
      <c r="M36" s="3">
        <v>1.7474E-2</v>
      </c>
      <c r="N36" s="3">
        <v>0</v>
      </c>
      <c r="O36" s="7">
        <v>0</v>
      </c>
      <c r="Q36" s="23">
        <f t="shared" si="0"/>
        <v>0.63947066666666663</v>
      </c>
      <c r="R36">
        <f t="shared" si="1"/>
        <v>7.8606888561584293E-2</v>
      </c>
    </row>
    <row r="37" spans="1:18" x14ac:dyDescent="0.3">
      <c r="A37" s="16" t="s">
        <v>32</v>
      </c>
      <c r="B37" s="3">
        <v>0.55003400000000002</v>
      </c>
      <c r="C37" s="3">
        <v>1.29512E-2</v>
      </c>
      <c r="D37" s="3">
        <v>0</v>
      </c>
      <c r="E37" s="7">
        <v>0</v>
      </c>
      <c r="F37" s="5" t="s">
        <v>32</v>
      </c>
      <c r="G37" s="3">
        <v>0.67077799999999999</v>
      </c>
      <c r="H37" s="3">
        <v>1.59861E-2</v>
      </c>
      <c r="I37" s="3">
        <v>0</v>
      </c>
      <c r="J37" s="7">
        <v>0</v>
      </c>
      <c r="K37" s="5" t="s">
        <v>32</v>
      </c>
      <c r="L37" s="3">
        <v>0.6976</v>
      </c>
      <c r="M37" s="3">
        <v>1.7474E-2</v>
      </c>
      <c r="N37" s="3">
        <v>0</v>
      </c>
      <c r="O37" s="7">
        <v>0</v>
      </c>
      <c r="Q37" s="23">
        <f t="shared" si="0"/>
        <v>0.63947066666666663</v>
      </c>
      <c r="R37">
        <f t="shared" si="1"/>
        <v>7.8606888561584293E-2</v>
      </c>
    </row>
    <row r="38" spans="1:18" x14ac:dyDescent="0.3">
      <c r="A38" s="16" t="s">
        <v>33</v>
      </c>
      <c r="B38" s="3">
        <v>0.54987900000000001</v>
      </c>
      <c r="C38" s="3">
        <v>1.29465E-2</v>
      </c>
      <c r="D38" s="3">
        <v>0</v>
      </c>
      <c r="E38" s="7">
        <v>0</v>
      </c>
      <c r="F38" s="5" t="s">
        <v>33</v>
      </c>
      <c r="G38" s="3">
        <v>0.66893999999999998</v>
      </c>
      <c r="H38" s="3">
        <v>1.5875299999999998E-2</v>
      </c>
      <c r="I38" s="3">
        <v>0</v>
      </c>
      <c r="J38" s="7">
        <v>0</v>
      </c>
      <c r="K38" s="5" t="s">
        <v>33</v>
      </c>
      <c r="L38" s="3">
        <v>0.69740800000000003</v>
      </c>
      <c r="M38" s="3">
        <v>1.7468299999999999E-2</v>
      </c>
      <c r="N38" s="3">
        <v>0</v>
      </c>
      <c r="O38" s="7">
        <v>0</v>
      </c>
      <c r="Q38" s="23">
        <f t="shared" si="0"/>
        <v>0.6387423333333333</v>
      </c>
      <c r="R38">
        <f t="shared" si="1"/>
        <v>7.8263182687221031E-2</v>
      </c>
    </row>
    <row r="39" spans="1:18" x14ac:dyDescent="0.3">
      <c r="A39" s="16" t="s">
        <v>34</v>
      </c>
      <c r="B39" s="3">
        <v>0.54987900000000001</v>
      </c>
      <c r="C39" s="3">
        <v>1.29465E-2</v>
      </c>
      <c r="D39" s="3">
        <v>0</v>
      </c>
      <c r="E39" s="7">
        <v>0</v>
      </c>
      <c r="F39" s="5" t="s">
        <v>34</v>
      </c>
      <c r="G39" s="3">
        <v>0.66893999999999998</v>
      </c>
      <c r="H39" s="3">
        <v>1.5875299999999998E-2</v>
      </c>
      <c r="I39" s="3">
        <v>0</v>
      </c>
      <c r="J39" s="7">
        <v>0</v>
      </c>
      <c r="K39" s="5" t="s">
        <v>34</v>
      </c>
      <c r="L39" s="3">
        <v>0.69740800000000003</v>
      </c>
      <c r="M39" s="3">
        <v>1.7468299999999999E-2</v>
      </c>
      <c r="N39" s="3">
        <v>0</v>
      </c>
      <c r="O39" s="7">
        <v>0</v>
      </c>
      <c r="Q39" s="23">
        <f t="shared" si="0"/>
        <v>0.6387423333333333</v>
      </c>
      <c r="R39">
        <f t="shared" si="1"/>
        <v>7.8263182687221031E-2</v>
      </c>
    </row>
    <row r="40" spans="1:18" x14ac:dyDescent="0.3">
      <c r="A40" s="16" t="s">
        <v>35</v>
      </c>
      <c r="B40" s="3">
        <v>0.54987900000000001</v>
      </c>
      <c r="C40" s="3">
        <v>1.29465E-2</v>
      </c>
      <c r="D40" s="3">
        <v>0</v>
      </c>
      <c r="E40" s="7">
        <v>0</v>
      </c>
      <c r="F40" s="5" t="s">
        <v>35</v>
      </c>
      <c r="G40" s="3">
        <v>0.66893999999999998</v>
      </c>
      <c r="H40" s="3">
        <v>1.5875299999999998E-2</v>
      </c>
      <c r="I40" s="3">
        <v>0</v>
      </c>
      <c r="J40" s="7">
        <v>0</v>
      </c>
      <c r="K40" s="5" t="s">
        <v>35</v>
      </c>
      <c r="L40" s="3">
        <v>0.69740800000000003</v>
      </c>
      <c r="M40" s="3">
        <v>1.7468299999999999E-2</v>
      </c>
      <c r="N40" s="3">
        <v>0</v>
      </c>
      <c r="O40" s="7">
        <v>0</v>
      </c>
      <c r="Q40" s="23">
        <f t="shared" si="0"/>
        <v>0.6387423333333333</v>
      </c>
      <c r="R40">
        <f t="shared" si="1"/>
        <v>7.8263182687221031E-2</v>
      </c>
    </row>
    <row r="41" spans="1:18" x14ac:dyDescent="0.3">
      <c r="A41" s="16" t="s">
        <v>36</v>
      </c>
      <c r="B41" s="3">
        <v>0.11076999999999999</v>
      </c>
      <c r="C41" s="3">
        <v>2.8335800000000001E-2</v>
      </c>
      <c r="D41" s="3">
        <v>0</v>
      </c>
      <c r="E41" s="7">
        <v>0</v>
      </c>
      <c r="F41" s="5" t="s">
        <v>36</v>
      </c>
      <c r="G41" s="3">
        <v>0.13489999999999999</v>
      </c>
      <c r="H41" s="3">
        <v>3.4262000000000001E-2</v>
      </c>
      <c r="I41" s="3">
        <v>0</v>
      </c>
      <c r="J41" s="7">
        <v>0</v>
      </c>
      <c r="K41" s="5" t="s">
        <v>36</v>
      </c>
      <c r="L41" s="3">
        <v>0.14743000000000001</v>
      </c>
      <c r="M41" s="3">
        <v>3.77592E-2</v>
      </c>
      <c r="N41" s="3">
        <v>0</v>
      </c>
      <c r="O41" s="7">
        <v>0</v>
      </c>
      <c r="Q41" s="23">
        <f t="shared" si="0"/>
        <v>0.13103333333333331</v>
      </c>
      <c r="R41">
        <f t="shared" si="1"/>
        <v>1.8633363446606738E-2</v>
      </c>
    </row>
    <row r="42" spans="1:18" x14ac:dyDescent="0.3">
      <c r="A42" s="16" t="s">
        <v>37</v>
      </c>
      <c r="B42" s="3">
        <v>0.11065999999999999</v>
      </c>
      <c r="C42" s="3">
        <v>2.8335800000000001E-2</v>
      </c>
      <c r="D42" s="3">
        <v>0</v>
      </c>
      <c r="E42" s="7">
        <v>0</v>
      </c>
      <c r="F42" s="5" t="s">
        <v>37</v>
      </c>
      <c r="G42" s="3">
        <v>0.13475999999999999</v>
      </c>
      <c r="H42" s="3">
        <v>3.4262000000000001E-2</v>
      </c>
      <c r="I42" s="3">
        <v>0</v>
      </c>
      <c r="J42" s="7">
        <v>0</v>
      </c>
      <c r="K42" s="5" t="s">
        <v>37</v>
      </c>
      <c r="L42" s="3">
        <v>0.14727999999999999</v>
      </c>
      <c r="M42" s="3">
        <v>3.77592E-2</v>
      </c>
      <c r="N42" s="3">
        <v>0</v>
      </c>
      <c r="O42" s="7">
        <v>0</v>
      </c>
      <c r="Q42" s="23">
        <f t="shared" si="0"/>
        <v>0.13089999999999999</v>
      </c>
      <c r="R42">
        <f t="shared" si="1"/>
        <v>1.8612651611202766E-2</v>
      </c>
    </row>
    <row r="43" spans="1:18" x14ac:dyDescent="0.3">
      <c r="A43" s="16" t="s">
        <v>38</v>
      </c>
      <c r="B43" s="3">
        <v>0.11065999999999999</v>
      </c>
      <c r="C43" s="3">
        <v>2.8335800000000001E-2</v>
      </c>
      <c r="D43" s="3">
        <v>0</v>
      </c>
      <c r="E43" s="7">
        <v>0</v>
      </c>
      <c r="F43" s="5" t="s">
        <v>38</v>
      </c>
      <c r="G43" s="3">
        <v>0.13475999999999999</v>
      </c>
      <c r="H43" s="3">
        <v>3.4262000000000001E-2</v>
      </c>
      <c r="I43" s="3">
        <v>0</v>
      </c>
      <c r="J43" s="7">
        <v>0</v>
      </c>
      <c r="K43" s="5" t="s">
        <v>38</v>
      </c>
      <c r="L43" s="3">
        <v>0.14727999999999999</v>
      </c>
      <c r="M43" s="3">
        <v>3.77592E-2</v>
      </c>
      <c r="N43" s="3">
        <v>0</v>
      </c>
      <c r="O43" s="7">
        <v>0</v>
      </c>
      <c r="Q43" s="23">
        <f t="shared" si="0"/>
        <v>0.13089999999999999</v>
      </c>
      <c r="R43">
        <f t="shared" si="1"/>
        <v>1.8612651611202766E-2</v>
      </c>
    </row>
    <row r="44" spans="1:18" x14ac:dyDescent="0.3">
      <c r="A44" s="16" t="s">
        <v>39</v>
      </c>
      <c r="B44" s="3">
        <v>1E-4</v>
      </c>
      <c r="C44" s="3">
        <v>2.8335800000000001E-2</v>
      </c>
      <c r="D44" s="3">
        <v>0</v>
      </c>
      <c r="E44" s="7">
        <v>0</v>
      </c>
      <c r="F44" s="5" t="s">
        <v>39</v>
      </c>
      <c r="G44" s="3">
        <v>1E-4</v>
      </c>
      <c r="H44" s="3">
        <v>3.4262000000000001E-2</v>
      </c>
      <c r="I44" s="3">
        <v>0</v>
      </c>
      <c r="J44" s="7">
        <v>0</v>
      </c>
      <c r="K44" s="5" t="s">
        <v>39</v>
      </c>
      <c r="L44" s="3">
        <v>1E-4</v>
      </c>
      <c r="M44" s="3">
        <v>3.77592E-2</v>
      </c>
      <c r="N44" s="3">
        <v>0</v>
      </c>
      <c r="O44" s="7">
        <v>0</v>
      </c>
      <c r="Q44" s="23">
        <f t="shared" si="0"/>
        <v>1E-4</v>
      </c>
      <c r="R44">
        <f t="shared" si="1"/>
        <v>0</v>
      </c>
    </row>
    <row r="45" spans="1:18" x14ac:dyDescent="0.3">
      <c r="A45" s="16" t="s">
        <v>40</v>
      </c>
      <c r="B45" s="3">
        <v>0.26074000000000003</v>
      </c>
      <c r="C45" s="3">
        <v>1.6588499999999999E-2</v>
      </c>
      <c r="D45" s="3">
        <v>0</v>
      </c>
      <c r="E45" s="7">
        <v>0</v>
      </c>
      <c r="F45" s="5" t="s">
        <v>40</v>
      </c>
      <c r="G45" s="3">
        <v>0.31716499999999997</v>
      </c>
      <c r="H45" s="3">
        <v>1.9712500000000001E-2</v>
      </c>
      <c r="I45" s="3">
        <v>0</v>
      </c>
      <c r="J45" s="7">
        <v>0</v>
      </c>
      <c r="K45" s="5" t="s">
        <v>40</v>
      </c>
      <c r="L45" s="3">
        <v>0.32978400000000002</v>
      </c>
      <c r="M45" s="3">
        <v>2.1685099999999999E-2</v>
      </c>
      <c r="N45" s="3">
        <v>0</v>
      </c>
      <c r="O45" s="7">
        <v>0</v>
      </c>
      <c r="Q45" s="23">
        <f t="shared" si="0"/>
        <v>0.30256299999999997</v>
      </c>
      <c r="R45">
        <f t="shared" si="1"/>
        <v>3.6765232040611398E-2</v>
      </c>
    </row>
    <row r="46" spans="1:18" x14ac:dyDescent="0.3">
      <c r="A46" s="16" t="s">
        <v>41</v>
      </c>
      <c r="B46" s="3">
        <v>0.26074000000000003</v>
      </c>
      <c r="C46" s="3">
        <v>1.6588499999999999E-2</v>
      </c>
      <c r="D46" s="3">
        <v>0</v>
      </c>
      <c r="E46" s="7">
        <v>0</v>
      </c>
      <c r="F46" s="5" t="s">
        <v>41</v>
      </c>
      <c r="G46" s="3">
        <v>0.31716499999999997</v>
      </c>
      <c r="H46" s="3">
        <v>1.9712500000000001E-2</v>
      </c>
      <c r="I46" s="3">
        <v>0</v>
      </c>
      <c r="J46" s="7">
        <v>0</v>
      </c>
      <c r="K46" s="5" t="s">
        <v>41</v>
      </c>
      <c r="L46" s="3">
        <v>0.32978400000000002</v>
      </c>
      <c r="M46" s="3">
        <v>2.1685099999999999E-2</v>
      </c>
      <c r="N46" s="3">
        <v>0</v>
      </c>
      <c r="O46" s="7">
        <v>0</v>
      </c>
      <c r="Q46" s="23">
        <f t="shared" si="0"/>
        <v>0.30256299999999997</v>
      </c>
      <c r="R46">
        <f t="shared" si="1"/>
        <v>3.6765232040611398E-2</v>
      </c>
    </row>
    <row r="47" spans="1:18" x14ac:dyDescent="0.3">
      <c r="A47" s="16" t="s">
        <v>42</v>
      </c>
      <c r="B47" s="3">
        <v>0.27499000000000001</v>
      </c>
      <c r="C47" s="3">
        <v>1.6588499999999999E-2</v>
      </c>
      <c r="D47" s="3">
        <v>0</v>
      </c>
      <c r="E47" s="7">
        <v>0</v>
      </c>
      <c r="F47" s="5" t="s">
        <v>42</v>
      </c>
      <c r="G47" s="3">
        <v>0.33451999999999998</v>
      </c>
      <c r="H47" s="3">
        <v>1.9712500000000001E-2</v>
      </c>
      <c r="I47" s="3">
        <v>0</v>
      </c>
      <c r="J47" s="7">
        <v>0</v>
      </c>
      <c r="K47" s="5" t="s">
        <v>42</v>
      </c>
      <c r="L47" s="3">
        <v>0.34875400000000001</v>
      </c>
      <c r="M47" s="3">
        <v>2.1685099999999999E-2</v>
      </c>
      <c r="N47" s="3">
        <v>0</v>
      </c>
      <c r="O47" s="7">
        <v>0</v>
      </c>
      <c r="Q47" s="23">
        <f t="shared" si="0"/>
        <v>0.31942133333333333</v>
      </c>
      <c r="R47">
        <f t="shared" si="1"/>
        <v>3.9131307483054191E-2</v>
      </c>
    </row>
    <row r="48" spans="1:18" x14ac:dyDescent="0.3">
      <c r="A48" s="16" t="s">
        <v>43</v>
      </c>
      <c r="B48" s="3">
        <v>0.27499000000000001</v>
      </c>
      <c r="C48" s="3">
        <v>1.6588499999999999E-2</v>
      </c>
      <c r="D48" s="3">
        <v>0</v>
      </c>
      <c r="E48" s="7">
        <v>0</v>
      </c>
      <c r="F48" s="5" t="s">
        <v>43</v>
      </c>
      <c r="G48" s="3">
        <v>0.33451999999999998</v>
      </c>
      <c r="H48" s="3">
        <v>1.9712500000000001E-2</v>
      </c>
      <c r="I48" s="3">
        <v>0</v>
      </c>
      <c r="J48" s="7">
        <v>0</v>
      </c>
      <c r="K48" s="5" t="s">
        <v>43</v>
      </c>
      <c r="L48" s="3">
        <v>0.34875400000000001</v>
      </c>
      <c r="M48" s="3">
        <v>2.1685099999999999E-2</v>
      </c>
      <c r="N48" s="3">
        <v>0</v>
      </c>
      <c r="O48" s="7">
        <v>0</v>
      </c>
      <c r="Q48" s="23">
        <f t="shared" si="0"/>
        <v>0.31942133333333333</v>
      </c>
      <c r="R48">
        <f t="shared" si="1"/>
        <v>3.9131307483054191E-2</v>
      </c>
    </row>
    <row r="49" spans="1:18" x14ac:dyDescent="0.3">
      <c r="A49" s="16" t="s">
        <v>44</v>
      </c>
      <c r="B49" s="3">
        <v>0.29885499999999998</v>
      </c>
      <c r="C49" s="3">
        <v>1.6588499999999999E-2</v>
      </c>
      <c r="D49" s="3">
        <v>0.35268300000000002</v>
      </c>
      <c r="E49" s="7">
        <v>3.2622100000000001E-2</v>
      </c>
      <c r="F49" s="5" t="s">
        <v>44</v>
      </c>
      <c r="G49" s="3">
        <v>0.36358499999999999</v>
      </c>
      <c r="H49" s="3">
        <v>1.9712500000000001E-2</v>
      </c>
      <c r="I49" s="3">
        <v>0.40583200000000003</v>
      </c>
      <c r="J49" s="7">
        <v>3.6308899999999998E-2</v>
      </c>
      <c r="K49" s="5" t="s">
        <v>44</v>
      </c>
      <c r="L49" s="3">
        <v>0.38547900000000002</v>
      </c>
      <c r="M49" s="3">
        <v>2.1685099999999999E-2</v>
      </c>
      <c r="N49" s="3">
        <v>0.423319</v>
      </c>
      <c r="O49" s="7">
        <v>3.6766500000000001E-2</v>
      </c>
      <c r="Q49" s="23">
        <f t="shared" si="0"/>
        <v>0.34930633333333327</v>
      </c>
      <c r="R49">
        <f t="shared" si="1"/>
        <v>4.5042641855617495E-2</v>
      </c>
    </row>
    <row r="50" spans="1:18" x14ac:dyDescent="0.3">
      <c r="A50" s="16" t="s">
        <v>45</v>
      </c>
      <c r="B50" s="3">
        <v>0.29885499999999998</v>
      </c>
      <c r="C50" s="3">
        <v>1.6588499999999999E-2</v>
      </c>
      <c r="D50" s="3">
        <v>0.35268300000000002</v>
      </c>
      <c r="E50" s="7">
        <v>3.2622100000000001E-2</v>
      </c>
      <c r="F50" s="5" t="s">
        <v>45</v>
      </c>
      <c r="G50" s="3">
        <v>0.36358499999999999</v>
      </c>
      <c r="H50" s="3">
        <v>1.9712500000000001E-2</v>
      </c>
      <c r="I50" s="3">
        <v>0.40583200000000003</v>
      </c>
      <c r="J50" s="7">
        <v>3.6308899999999998E-2</v>
      </c>
      <c r="K50" s="5" t="s">
        <v>45</v>
      </c>
      <c r="L50" s="3">
        <v>0.38547900000000002</v>
      </c>
      <c r="M50" s="3">
        <v>2.1685099999999999E-2</v>
      </c>
      <c r="N50" s="3">
        <v>0.423319</v>
      </c>
      <c r="O50" s="7">
        <v>3.6766500000000001E-2</v>
      </c>
      <c r="Q50" s="23">
        <f t="shared" si="0"/>
        <v>0.34930633333333327</v>
      </c>
      <c r="R50">
        <f t="shared" si="1"/>
        <v>4.5042641855617495E-2</v>
      </c>
    </row>
    <row r="51" spans="1:18" x14ac:dyDescent="0.3">
      <c r="A51" s="16" t="s">
        <v>46</v>
      </c>
      <c r="B51" s="3">
        <v>4.5805400000000003E-2</v>
      </c>
      <c r="C51" s="3">
        <v>1.9111900000000001E-2</v>
      </c>
      <c r="D51" s="3">
        <v>0</v>
      </c>
      <c r="E51" s="7">
        <v>0</v>
      </c>
      <c r="F51" s="5" t="s">
        <v>46</v>
      </c>
      <c r="G51" s="3">
        <v>0.14940899999999999</v>
      </c>
      <c r="H51" s="3">
        <v>3.5900500000000002E-2</v>
      </c>
      <c r="I51" s="3">
        <v>0</v>
      </c>
      <c r="J51" s="7">
        <v>0</v>
      </c>
      <c r="K51" s="5" t="s">
        <v>46</v>
      </c>
      <c r="L51" s="3">
        <v>0.13039799999999999</v>
      </c>
      <c r="M51" s="3">
        <v>3.5757799999999999E-2</v>
      </c>
      <c r="N51" s="3">
        <v>0</v>
      </c>
      <c r="O51" s="7">
        <v>0</v>
      </c>
      <c r="Q51" s="23">
        <f t="shared" si="0"/>
        <v>0.10853746666666665</v>
      </c>
      <c r="R51">
        <f t="shared" si="1"/>
        <v>5.5152866393808841E-2</v>
      </c>
    </row>
    <row r="52" spans="1:18" x14ac:dyDescent="0.3">
      <c r="A52" s="16" t="s">
        <v>47</v>
      </c>
      <c r="B52" s="3">
        <v>1.58997E-4</v>
      </c>
      <c r="C52" s="3">
        <v>9.3495200000000001E-2</v>
      </c>
      <c r="D52" s="3">
        <v>0</v>
      </c>
      <c r="E52" s="7">
        <v>0</v>
      </c>
      <c r="F52" s="5" t="s">
        <v>47</v>
      </c>
      <c r="G52" s="3">
        <v>0.31658599999999998</v>
      </c>
      <c r="H52" s="3">
        <v>0.10792</v>
      </c>
      <c r="I52" s="3">
        <v>0</v>
      </c>
      <c r="J52" s="7">
        <v>0</v>
      </c>
      <c r="K52" s="5" t="s">
        <v>47</v>
      </c>
      <c r="L52" s="3">
        <v>0.19361200000000001</v>
      </c>
      <c r="M52" s="3">
        <v>0.11161799999999999</v>
      </c>
      <c r="N52" s="3">
        <v>0</v>
      </c>
      <c r="O52" s="7">
        <v>0</v>
      </c>
      <c r="Q52" s="23">
        <f t="shared" si="0"/>
        <v>0.17011899899999997</v>
      </c>
      <c r="R52">
        <f t="shared" si="1"/>
        <v>0.15951630913132367</v>
      </c>
    </row>
    <row r="53" spans="1:18" x14ac:dyDescent="0.3">
      <c r="A53" s="16" t="s">
        <v>48</v>
      </c>
      <c r="B53" s="3">
        <v>0.20648900000000001</v>
      </c>
      <c r="C53" s="3">
        <v>7.9880199999999998E-2</v>
      </c>
      <c r="D53" s="3">
        <v>0</v>
      </c>
      <c r="E53" s="7">
        <v>0</v>
      </c>
      <c r="F53" s="5" t="s">
        <v>48</v>
      </c>
      <c r="G53" s="3">
        <v>0.41719299999999998</v>
      </c>
      <c r="H53" s="3">
        <v>9.1675099999999995E-2</v>
      </c>
      <c r="I53" s="3">
        <v>0</v>
      </c>
      <c r="J53" s="7">
        <v>0</v>
      </c>
      <c r="K53" s="5" t="s">
        <v>48</v>
      </c>
      <c r="L53" s="3">
        <v>0.36330200000000001</v>
      </c>
      <c r="M53" s="3">
        <v>9.22655E-2</v>
      </c>
      <c r="N53" s="3">
        <v>0</v>
      </c>
      <c r="O53" s="7">
        <v>0</v>
      </c>
      <c r="Q53" s="23">
        <f t="shared" si="0"/>
        <v>0.32899466666666666</v>
      </c>
      <c r="R53">
        <f t="shared" si="1"/>
        <v>0.10946135731084893</v>
      </c>
    </row>
    <row r="54" spans="1:18" x14ac:dyDescent="0.3">
      <c r="A54" s="16" t="s">
        <v>49</v>
      </c>
      <c r="B54" s="3">
        <v>9.6526000000000004E-5</v>
      </c>
      <c r="C54" s="3">
        <v>2.35824E-2</v>
      </c>
      <c r="D54" s="3">
        <v>0</v>
      </c>
      <c r="E54" s="7">
        <v>0</v>
      </c>
      <c r="F54" s="5" t="s">
        <v>49</v>
      </c>
      <c r="G54" s="3">
        <v>1.0213E-4</v>
      </c>
      <c r="H54" s="3">
        <v>3.2231099999999999E-2</v>
      </c>
      <c r="I54" s="3">
        <v>0</v>
      </c>
      <c r="J54" s="7">
        <v>0</v>
      </c>
      <c r="K54" s="5" t="s">
        <v>49</v>
      </c>
      <c r="L54" s="3">
        <v>1.0215199999999999E-4</v>
      </c>
      <c r="M54" s="3">
        <v>3.6381799999999999E-2</v>
      </c>
      <c r="N54" s="3">
        <v>0</v>
      </c>
      <c r="O54" s="7">
        <v>0</v>
      </c>
      <c r="Q54" s="23">
        <f t="shared" si="0"/>
        <v>1.0026933333333333E-4</v>
      </c>
      <c r="R54">
        <f t="shared" si="1"/>
        <v>3.2418404237922179E-6</v>
      </c>
    </row>
    <row r="55" spans="1:18" x14ac:dyDescent="0.3">
      <c r="A55" s="16" t="s">
        <v>50</v>
      </c>
      <c r="B55" s="3">
        <v>0.40401199999999998</v>
      </c>
      <c r="C55" s="3">
        <v>0.15809200000000001</v>
      </c>
      <c r="D55" s="3">
        <v>0</v>
      </c>
      <c r="E55" s="7">
        <v>0</v>
      </c>
      <c r="F55" s="5" t="s">
        <v>50</v>
      </c>
      <c r="G55" s="3">
        <v>8.0539200000000005E-2</v>
      </c>
      <c r="H55" s="3">
        <v>0.18457799999999999</v>
      </c>
      <c r="I55" s="3">
        <v>0</v>
      </c>
      <c r="J55" s="7">
        <v>0</v>
      </c>
      <c r="K55" s="5" t="s">
        <v>50</v>
      </c>
      <c r="L55" s="3">
        <v>0.26063799999999998</v>
      </c>
      <c r="M55" s="3">
        <v>0.19808300000000001</v>
      </c>
      <c r="N55" s="3">
        <v>0</v>
      </c>
      <c r="O55" s="7">
        <v>0</v>
      </c>
      <c r="Q55" s="23">
        <f t="shared" si="0"/>
        <v>0.24839639999999999</v>
      </c>
      <c r="R55">
        <f t="shared" si="1"/>
        <v>0.16208348362149666</v>
      </c>
    </row>
    <row r="56" spans="1:18" x14ac:dyDescent="0.3">
      <c r="A56" s="16" t="s">
        <v>51</v>
      </c>
      <c r="B56" s="3">
        <v>0.51203299999999996</v>
      </c>
      <c r="C56" s="3">
        <v>2.3098899999999999E-2</v>
      </c>
      <c r="D56" s="3">
        <v>0</v>
      </c>
      <c r="E56" s="7">
        <v>0</v>
      </c>
      <c r="F56" s="5" t="s">
        <v>51</v>
      </c>
      <c r="G56" s="3">
        <v>0.68237000000000003</v>
      </c>
      <c r="H56" s="3">
        <v>2.8870199999999999E-2</v>
      </c>
      <c r="I56" s="3">
        <v>0</v>
      </c>
      <c r="J56" s="7">
        <v>0</v>
      </c>
      <c r="K56" s="5" t="s">
        <v>51</v>
      </c>
      <c r="L56" s="3">
        <v>0.71396199999999999</v>
      </c>
      <c r="M56" s="3">
        <v>3.2078700000000002E-2</v>
      </c>
      <c r="N56" s="3">
        <v>0</v>
      </c>
      <c r="O56" s="7">
        <v>0</v>
      </c>
      <c r="Q56" s="23">
        <f t="shared" si="0"/>
        <v>0.6361216666666667</v>
      </c>
      <c r="R56">
        <f t="shared" si="1"/>
        <v>0.1086186517700035</v>
      </c>
    </row>
    <row r="57" spans="1:18" x14ac:dyDescent="0.3">
      <c r="A57" s="16" t="s">
        <v>52</v>
      </c>
      <c r="B57" s="3">
        <v>0.351323</v>
      </c>
      <c r="C57" s="3">
        <v>1.2867099999999999E-2</v>
      </c>
      <c r="D57" s="3">
        <v>0</v>
      </c>
      <c r="E57" s="7">
        <v>0</v>
      </c>
      <c r="F57" s="5" t="s">
        <v>52</v>
      </c>
      <c r="G57" s="3">
        <v>0.48664000000000002</v>
      </c>
      <c r="H57" s="3">
        <v>1.9660899999999999E-2</v>
      </c>
      <c r="I57" s="3">
        <v>0</v>
      </c>
      <c r="J57" s="7">
        <v>0</v>
      </c>
      <c r="K57" s="5" t="s">
        <v>52</v>
      </c>
      <c r="L57" s="3">
        <v>0.49512200000000001</v>
      </c>
      <c r="M57" s="3">
        <v>2.0504499999999998E-2</v>
      </c>
      <c r="N57" s="3">
        <v>0</v>
      </c>
      <c r="O57" s="7">
        <v>0</v>
      </c>
      <c r="Q57" s="23">
        <f t="shared" si="0"/>
        <v>0.44436166666666671</v>
      </c>
      <c r="R57">
        <f t="shared" si="1"/>
        <v>8.068538406882185E-2</v>
      </c>
    </row>
    <row r="58" spans="1:18" x14ac:dyDescent="0.3">
      <c r="A58" s="16" t="s">
        <v>53</v>
      </c>
      <c r="B58" s="3">
        <v>0.351323</v>
      </c>
      <c r="C58" s="3">
        <v>1.2867099999999999E-2</v>
      </c>
      <c r="D58" s="3">
        <v>0</v>
      </c>
      <c r="E58" s="7">
        <v>0</v>
      </c>
      <c r="F58" s="5" t="s">
        <v>53</v>
      </c>
      <c r="G58" s="3">
        <v>0.48664000000000002</v>
      </c>
      <c r="H58" s="3">
        <v>1.9660899999999999E-2</v>
      </c>
      <c r="I58" s="3">
        <v>0</v>
      </c>
      <c r="J58" s="7">
        <v>0</v>
      </c>
      <c r="K58" s="5" t="s">
        <v>53</v>
      </c>
      <c r="L58" s="3">
        <v>0.49512200000000001</v>
      </c>
      <c r="M58" s="3">
        <v>2.0504499999999998E-2</v>
      </c>
      <c r="N58" s="3">
        <v>0</v>
      </c>
      <c r="O58" s="7">
        <v>0</v>
      </c>
      <c r="Q58" s="23">
        <f t="shared" si="0"/>
        <v>0.44436166666666671</v>
      </c>
      <c r="R58">
        <f t="shared" si="1"/>
        <v>8.068538406882185E-2</v>
      </c>
    </row>
    <row r="59" spans="1:18" x14ac:dyDescent="0.3">
      <c r="A59" s="16" t="s">
        <v>54</v>
      </c>
      <c r="B59" s="3">
        <v>0.172843</v>
      </c>
      <c r="C59" s="3">
        <v>1.2867099999999999E-2</v>
      </c>
      <c r="D59" s="3">
        <v>0</v>
      </c>
      <c r="E59" s="7">
        <v>0</v>
      </c>
      <c r="F59" s="5" t="s">
        <v>54</v>
      </c>
      <c r="G59" s="3">
        <v>0.27034999999999998</v>
      </c>
      <c r="H59" s="3">
        <v>1.9660899999999999E-2</v>
      </c>
      <c r="I59" s="3">
        <v>0</v>
      </c>
      <c r="J59" s="7">
        <v>0</v>
      </c>
      <c r="K59" s="5" t="s">
        <v>54</v>
      </c>
      <c r="L59" s="3">
        <v>0.27073199999999997</v>
      </c>
      <c r="M59" s="3">
        <v>2.0504499999999998E-2</v>
      </c>
      <c r="N59" s="3">
        <v>0</v>
      </c>
      <c r="O59" s="7">
        <v>0</v>
      </c>
      <c r="Q59" s="23">
        <f t="shared" si="0"/>
        <v>0.23797499999999996</v>
      </c>
      <c r="R59">
        <f t="shared" si="1"/>
        <v>5.6406289977271117E-2</v>
      </c>
    </row>
    <row r="60" spans="1:18" x14ac:dyDescent="0.3">
      <c r="A60" s="16" t="s">
        <v>55</v>
      </c>
      <c r="B60" s="3">
        <v>0.172843</v>
      </c>
      <c r="C60" s="3">
        <v>1.2867099999999999E-2</v>
      </c>
      <c r="D60" s="3">
        <v>0</v>
      </c>
      <c r="E60" s="7">
        <v>0</v>
      </c>
      <c r="F60" s="5" t="s">
        <v>55</v>
      </c>
      <c r="G60" s="3">
        <v>0.27034999999999998</v>
      </c>
      <c r="H60" s="3">
        <v>1.9660899999999999E-2</v>
      </c>
      <c r="I60" s="3">
        <v>0</v>
      </c>
      <c r="J60" s="7">
        <v>0</v>
      </c>
      <c r="K60" s="5" t="s">
        <v>55</v>
      </c>
      <c r="L60" s="3">
        <v>0.27073199999999997</v>
      </c>
      <c r="M60" s="3">
        <v>2.0504499999999998E-2</v>
      </c>
      <c r="N60" s="3">
        <v>0</v>
      </c>
      <c r="O60" s="7">
        <v>0</v>
      </c>
      <c r="Q60" s="23">
        <f t="shared" si="0"/>
        <v>0.23797499999999996</v>
      </c>
      <c r="R60">
        <f t="shared" si="1"/>
        <v>5.6406289977271117E-2</v>
      </c>
    </row>
    <row r="61" spans="1:18" x14ac:dyDescent="0.3">
      <c r="A61" s="16" t="s">
        <v>56</v>
      </c>
      <c r="B61" s="3">
        <v>0.172843</v>
      </c>
      <c r="C61" s="3">
        <v>1.2867099999999999E-2</v>
      </c>
      <c r="D61" s="3">
        <v>0</v>
      </c>
      <c r="E61" s="7">
        <v>0</v>
      </c>
      <c r="F61" s="5" t="s">
        <v>56</v>
      </c>
      <c r="G61" s="3">
        <v>0.27034999999999998</v>
      </c>
      <c r="H61" s="3">
        <v>1.9660899999999999E-2</v>
      </c>
      <c r="I61" s="3">
        <v>0</v>
      </c>
      <c r="J61" s="7">
        <v>0</v>
      </c>
      <c r="K61" s="5" t="s">
        <v>56</v>
      </c>
      <c r="L61" s="3">
        <v>0.27073199999999997</v>
      </c>
      <c r="M61" s="3">
        <v>2.0504499999999998E-2</v>
      </c>
      <c r="N61" s="3">
        <v>0</v>
      </c>
      <c r="O61" s="7">
        <v>0</v>
      </c>
      <c r="Q61" s="23">
        <f t="shared" si="0"/>
        <v>0.23797499999999996</v>
      </c>
      <c r="R61">
        <f t="shared" si="1"/>
        <v>5.6406289977271117E-2</v>
      </c>
    </row>
    <row r="62" spans="1:18" x14ac:dyDescent="0.3">
      <c r="A62" s="16" t="s">
        <v>57</v>
      </c>
      <c r="B62" s="3">
        <v>0.14688499999999999</v>
      </c>
      <c r="C62" s="3">
        <v>1.5061700000000001E-2</v>
      </c>
      <c r="D62" s="3">
        <v>0</v>
      </c>
      <c r="E62" s="7">
        <v>0</v>
      </c>
      <c r="F62" s="5" t="s">
        <v>57</v>
      </c>
      <c r="G62" s="3">
        <v>0.24646799999999999</v>
      </c>
      <c r="H62" s="3">
        <v>2.7869499999999998E-2</v>
      </c>
      <c r="I62" s="3">
        <v>0</v>
      </c>
      <c r="J62" s="7">
        <v>0</v>
      </c>
      <c r="K62" s="5" t="s">
        <v>57</v>
      </c>
      <c r="L62" s="3">
        <v>0.24460799999999999</v>
      </c>
      <c r="M62" s="3">
        <v>2.9869E-2</v>
      </c>
      <c r="N62" s="3">
        <v>0</v>
      </c>
      <c r="O62" s="7">
        <v>0</v>
      </c>
      <c r="Q62" s="23">
        <f t="shared" si="0"/>
        <v>0.21265366666666666</v>
      </c>
      <c r="R62">
        <f t="shared" si="1"/>
        <v>5.6964928125411825E-2</v>
      </c>
    </row>
    <row r="63" spans="1:18" x14ac:dyDescent="0.3">
      <c r="A63" s="16" t="s">
        <v>58</v>
      </c>
      <c r="B63" s="3">
        <v>5.3165299999999999E-2</v>
      </c>
      <c r="C63" s="3">
        <v>1.5061700000000001E-2</v>
      </c>
      <c r="D63" s="3">
        <v>0</v>
      </c>
      <c r="E63" s="7">
        <v>0</v>
      </c>
      <c r="F63" s="5" t="s">
        <v>58</v>
      </c>
      <c r="G63" s="3">
        <v>0.13231799999999999</v>
      </c>
      <c r="H63" s="3">
        <v>2.7869499999999998E-2</v>
      </c>
      <c r="I63" s="3">
        <v>0</v>
      </c>
      <c r="J63" s="7">
        <v>0</v>
      </c>
      <c r="K63" s="5" t="s">
        <v>58</v>
      </c>
      <c r="L63" s="3">
        <v>0.11985800000000001</v>
      </c>
      <c r="M63" s="3">
        <v>2.9869E-2</v>
      </c>
      <c r="N63" s="3">
        <v>0</v>
      </c>
      <c r="O63" s="7">
        <v>0</v>
      </c>
      <c r="Q63" s="23">
        <f t="shared" si="0"/>
        <v>0.10178043333333335</v>
      </c>
      <c r="R63">
        <f t="shared" si="1"/>
        <v>4.2560384065035553E-2</v>
      </c>
    </row>
    <row r="64" spans="1:18" x14ac:dyDescent="0.3">
      <c r="A64" s="16" t="s">
        <v>59</v>
      </c>
      <c r="B64" s="3">
        <v>5.3165299999999999E-2</v>
      </c>
      <c r="C64" s="3">
        <v>1.5061700000000001E-2</v>
      </c>
      <c r="D64" s="3">
        <v>0</v>
      </c>
      <c r="E64" s="7">
        <v>0</v>
      </c>
      <c r="F64" s="5" t="s">
        <v>59</v>
      </c>
      <c r="G64" s="3">
        <v>0.13231799999999999</v>
      </c>
      <c r="H64" s="3">
        <v>2.7869499999999998E-2</v>
      </c>
      <c r="I64" s="3">
        <v>0</v>
      </c>
      <c r="J64" s="7">
        <v>0</v>
      </c>
      <c r="K64" s="5" t="s">
        <v>59</v>
      </c>
      <c r="L64" s="3">
        <v>0.11985800000000001</v>
      </c>
      <c r="M64" s="3">
        <v>2.9869E-2</v>
      </c>
      <c r="N64" s="3">
        <v>0</v>
      </c>
      <c r="O64" s="7">
        <v>0</v>
      </c>
      <c r="Q64" s="23">
        <f t="shared" si="0"/>
        <v>0.10178043333333335</v>
      </c>
      <c r="R64">
        <f t="shared" si="1"/>
        <v>4.2560384065035553E-2</v>
      </c>
    </row>
    <row r="65" spans="1:18" x14ac:dyDescent="0.3">
      <c r="A65" s="16" t="s">
        <v>60</v>
      </c>
      <c r="B65" s="3">
        <v>1.8444200000000001E-2</v>
      </c>
      <c r="C65" s="3">
        <v>7.4210600000000002E-3</v>
      </c>
      <c r="D65" s="3">
        <v>0</v>
      </c>
      <c r="E65" s="7">
        <v>0</v>
      </c>
      <c r="F65" s="5" t="s">
        <v>60</v>
      </c>
      <c r="G65" s="3">
        <v>3.2961600000000001E-2</v>
      </c>
      <c r="H65" s="3">
        <v>1.8378599999999998E-2</v>
      </c>
      <c r="I65" s="3">
        <v>0</v>
      </c>
      <c r="J65" s="7">
        <v>0</v>
      </c>
      <c r="K65" s="5" t="s">
        <v>60</v>
      </c>
      <c r="L65" s="3">
        <v>3.8113500000000002E-2</v>
      </c>
      <c r="M65" s="3">
        <v>2.0186699999999998E-2</v>
      </c>
      <c r="N65" s="3">
        <v>0</v>
      </c>
      <c r="O65" s="7">
        <v>0</v>
      </c>
      <c r="Q65" s="23">
        <f t="shared" si="0"/>
        <v>2.9839766666666667E-2</v>
      </c>
      <c r="R65">
        <f t="shared" si="1"/>
        <v>1.0199496220075453E-2</v>
      </c>
    </row>
    <row r="66" spans="1:18" x14ac:dyDescent="0.3">
      <c r="A66" s="16" t="s">
        <v>61</v>
      </c>
      <c r="B66" s="3">
        <v>2.1098599999999999E-2</v>
      </c>
      <c r="C66" s="3">
        <v>2.4736900000000002E-3</v>
      </c>
      <c r="D66" s="3">
        <v>2.4539899999999999E-4</v>
      </c>
      <c r="E66" s="7">
        <v>1.3393800000000001E-2</v>
      </c>
      <c r="F66" s="5" t="s">
        <v>61</v>
      </c>
      <c r="G66" s="3">
        <v>2.1836100000000001E-2</v>
      </c>
      <c r="H66" s="3">
        <v>6.12621E-3</v>
      </c>
      <c r="I66" s="3">
        <v>1.4275100000000001E-2</v>
      </c>
      <c r="J66" s="7">
        <v>3.03088E-2</v>
      </c>
      <c r="K66" s="5" t="s">
        <v>61</v>
      </c>
      <c r="L66" s="3">
        <v>2.38722E-2</v>
      </c>
      <c r="M66" s="3">
        <v>6.7289000000000003E-3</v>
      </c>
      <c r="N66" s="3">
        <v>1.3713100000000001E-2</v>
      </c>
      <c r="O66" s="7">
        <v>3.1325499999999999E-2</v>
      </c>
      <c r="Q66" s="23">
        <f t="shared" si="0"/>
        <v>2.2268966666666667E-2</v>
      </c>
      <c r="R66">
        <f t="shared" si="1"/>
        <v>1.436573841935504E-3</v>
      </c>
    </row>
    <row r="67" spans="1:18" x14ac:dyDescent="0.3">
      <c r="A67" s="16" t="s">
        <v>62</v>
      </c>
      <c r="B67" s="3">
        <v>1.8385999999999999E-3</v>
      </c>
      <c r="C67" s="3">
        <v>2.4736900000000002E-3</v>
      </c>
      <c r="D67" s="3">
        <v>2.08662E-3</v>
      </c>
      <c r="E67" s="7">
        <v>2.0714000000000002E-3</v>
      </c>
      <c r="F67" s="5" t="s">
        <v>62</v>
      </c>
      <c r="G67" s="3">
        <v>-1.6238699999999999E-3</v>
      </c>
      <c r="H67" s="3">
        <v>6.12621E-3</v>
      </c>
      <c r="I67" s="3">
        <v>7.4461500000000001E-4</v>
      </c>
      <c r="J67" s="7">
        <v>1.26246E-2</v>
      </c>
      <c r="K67" s="5" t="s">
        <v>62</v>
      </c>
      <c r="L67" s="3">
        <v>-1.7678500000000001E-3</v>
      </c>
      <c r="M67" s="3">
        <v>6.7289000000000003E-3</v>
      </c>
      <c r="N67" s="3">
        <v>3.4478600000000001E-3</v>
      </c>
      <c r="O67" s="7">
        <v>8.4525499999999996E-3</v>
      </c>
      <c r="Q67" s="23">
        <f t="shared" si="0"/>
        <v>-5.1770666666666669E-4</v>
      </c>
      <c r="R67">
        <f t="shared" si="1"/>
        <v>2.0418908860743105E-3</v>
      </c>
    </row>
    <row r="68" spans="1:18" x14ac:dyDescent="0.3">
      <c r="A68" s="16" t="s">
        <v>63</v>
      </c>
      <c r="B68" s="3">
        <v>1.8385999999999999E-3</v>
      </c>
      <c r="C68" s="3">
        <v>2.4736900000000002E-3</v>
      </c>
      <c r="D68" s="3">
        <v>2.08662E-3</v>
      </c>
      <c r="E68" s="7">
        <v>2.0714000000000002E-3</v>
      </c>
      <c r="F68" s="5" t="s">
        <v>63</v>
      </c>
      <c r="G68" s="3">
        <v>-1.6238699999999999E-3</v>
      </c>
      <c r="H68" s="3">
        <v>6.12621E-3</v>
      </c>
      <c r="I68" s="3">
        <v>7.4461500000000001E-4</v>
      </c>
      <c r="J68" s="7">
        <v>1.26246E-2</v>
      </c>
      <c r="K68" s="5" t="s">
        <v>63</v>
      </c>
      <c r="L68" s="3">
        <v>-1.7678500000000001E-3</v>
      </c>
      <c r="M68" s="3">
        <v>6.7289000000000003E-3</v>
      </c>
      <c r="N68" s="3">
        <v>3.4478600000000001E-3</v>
      </c>
      <c r="O68" s="7">
        <v>8.4525499999999996E-3</v>
      </c>
      <c r="Q68" s="23">
        <f t="shared" si="0"/>
        <v>-5.1770666666666669E-4</v>
      </c>
      <c r="R68">
        <f t="shared" si="1"/>
        <v>2.0418908860743105E-3</v>
      </c>
    </row>
    <row r="69" spans="1:18" x14ac:dyDescent="0.3">
      <c r="A69" s="16" t="s">
        <v>64</v>
      </c>
      <c r="B69" s="3">
        <v>3.4721099999999998E-2</v>
      </c>
      <c r="C69" s="3">
        <v>1.23804E-2</v>
      </c>
      <c r="D69" s="3">
        <v>0</v>
      </c>
      <c r="E69" s="7">
        <v>0</v>
      </c>
      <c r="F69" s="5" t="s">
        <v>64</v>
      </c>
      <c r="G69" s="3">
        <v>9.9356100000000003E-2</v>
      </c>
      <c r="H69" s="3">
        <v>1.7437399999999999E-2</v>
      </c>
      <c r="I69" s="3">
        <v>0</v>
      </c>
      <c r="J69" s="7">
        <v>0</v>
      </c>
      <c r="K69" s="5" t="s">
        <v>64</v>
      </c>
      <c r="L69" s="3">
        <v>8.1744200000000003E-2</v>
      </c>
      <c r="M69" s="3">
        <v>1.78999E-2</v>
      </c>
      <c r="N69" s="3">
        <v>0</v>
      </c>
      <c r="O69" s="7">
        <v>0</v>
      </c>
      <c r="Q69" s="23">
        <f t="shared" si="0"/>
        <v>7.1940466666666661E-2</v>
      </c>
      <c r="R69">
        <f t="shared" si="1"/>
        <v>3.3414154137181649E-2</v>
      </c>
    </row>
    <row r="70" spans="1:18" x14ac:dyDescent="0.3">
      <c r="A70" s="16" t="s">
        <v>65</v>
      </c>
      <c r="B70" s="3">
        <v>3.6479999999999999E-2</v>
      </c>
      <c r="C70" s="3">
        <v>0</v>
      </c>
      <c r="D70" s="3">
        <v>0</v>
      </c>
      <c r="E70" s="7">
        <v>0</v>
      </c>
      <c r="F70" s="5" t="s">
        <v>65</v>
      </c>
      <c r="G70" s="3">
        <v>4.444E-2</v>
      </c>
      <c r="H70" s="3">
        <v>0</v>
      </c>
      <c r="I70" s="3">
        <v>0</v>
      </c>
      <c r="J70" s="7">
        <v>0</v>
      </c>
      <c r="K70" s="5" t="s">
        <v>65</v>
      </c>
      <c r="L70" s="3">
        <v>5.8430000000000003E-2</v>
      </c>
      <c r="M70" s="3">
        <v>0</v>
      </c>
      <c r="N70" s="3">
        <v>0</v>
      </c>
      <c r="O70" s="7">
        <v>0</v>
      </c>
      <c r="Q70" s="23">
        <f t="shared" si="0"/>
        <v>4.6449999999999998E-2</v>
      </c>
      <c r="R70">
        <f t="shared" si="1"/>
        <v>1.1112187003466072E-2</v>
      </c>
    </row>
    <row r="71" spans="1:18" x14ac:dyDescent="0.3">
      <c r="A71" s="16" t="s">
        <v>66</v>
      </c>
      <c r="B71" s="3">
        <v>1.5299999999999999E-3</v>
      </c>
      <c r="C71" s="3">
        <v>0</v>
      </c>
      <c r="D71" s="3">
        <v>0</v>
      </c>
      <c r="E71" s="7">
        <v>0</v>
      </c>
      <c r="F71" s="5" t="s">
        <v>66</v>
      </c>
      <c r="G71" s="3">
        <v>2.9499999999999999E-3</v>
      </c>
      <c r="H71" s="3">
        <v>0</v>
      </c>
      <c r="I71" s="3">
        <v>0</v>
      </c>
      <c r="J71" s="7">
        <v>0</v>
      </c>
      <c r="K71" s="5" t="s">
        <v>66</v>
      </c>
      <c r="L71" s="3">
        <v>3.7499999999999999E-3</v>
      </c>
      <c r="M71" s="3">
        <v>0</v>
      </c>
      <c r="N71" s="3">
        <v>0</v>
      </c>
      <c r="O71" s="7">
        <v>0</v>
      </c>
      <c r="Q71" s="23">
        <f t="shared" ref="Q71:Q116" si="2">AVERAGE(L71,G71,B71)</f>
        <v>2.7433333333333333E-3</v>
      </c>
      <c r="R71">
        <f t="shared" ref="R71:R116" si="3">STDEV(L71,G71,B71)</f>
        <v>1.1243368415796635E-3</v>
      </c>
    </row>
    <row r="72" spans="1:18" x14ac:dyDescent="0.3">
      <c r="A72" s="16" t="s">
        <v>67</v>
      </c>
      <c r="B72" s="3">
        <v>0.12288</v>
      </c>
      <c r="C72" s="3">
        <v>0</v>
      </c>
      <c r="D72" s="3">
        <v>0</v>
      </c>
      <c r="E72" s="7">
        <v>0</v>
      </c>
      <c r="F72" s="5" t="s">
        <v>67</v>
      </c>
      <c r="G72" s="3">
        <v>0.14967</v>
      </c>
      <c r="H72" s="3">
        <v>0</v>
      </c>
      <c r="I72" s="3">
        <v>0</v>
      </c>
      <c r="J72" s="7">
        <v>0</v>
      </c>
      <c r="K72" s="5" t="s">
        <v>67</v>
      </c>
      <c r="L72" s="3">
        <v>0.16850999999999999</v>
      </c>
      <c r="M72" s="3">
        <v>0</v>
      </c>
      <c r="N72" s="3">
        <v>0</v>
      </c>
      <c r="O72" s="7">
        <v>0</v>
      </c>
      <c r="Q72" s="23">
        <f t="shared" si="2"/>
        <v>0.14702000000000001</v>
      </c>
      <c r="R72">
        <f t="shared" si="3"/>
        <v>2.2930135193670185E-2</v>
      </c>
    </row>
    <row r="73" spans="1:18" x14ac:dyDescent="0.3">
      <c r="A73" s="16" t="s">
        <v>68</v>
      </c>
      <c r="B73" s="3">
        <v>3.773E-2</v>
      </c>
      <c r="C73" s="3">
        <v>0</v>
      </c>
      <c r="D73" s="3">
        <v>0</v>
      </c>
      <c r="E73" s="7">
        <v>0</v>
      </c>
      <c r="F73" s="5" t="s">
        <v>68</v>
      </c>
      <c r="G73" s="3">
        <v>4.5960000000000001E-2</v>
      </c>
      <c r="H73" s="3">
        <v>0</v>
      </c>
      <c r="I73" s="3">
        <v>0</v>
      </c>
      <c r="J73" s="7">
        <v>0</v>
      </c>
      <c r="K73" s="5" t="s">
        <v>68</v>
      </c>
      <c r="L73" s="3">
        <v>5.0229999999999997E-2</v>
      </c>
      <c r="M73" s="3">
        <v>0</v>
      </c>
      <c r="N73" s="3">
        <v>0</v>
      </c>
      <c r="O73" s="7">
        <v>0</v>
      </c>
      <c r="Q73" s="23">
        <f t="shared" si="2"/>
        <v>4.4639999999999992E-2</v>
      </c>
      <c r="R73">
        <f t="shared" si="3"/>
        <v>6.3536839707369758E-3</v>
      </c>
    </row>
    <row r="74" spans="1:18" x14ac:dyDescent="0.3">
      <c r="A74" s="16" t="s">
        <v>69</v>
      </c>
      <c r="B74" s="3">
        <v>2.8500000000000001E-2</v>
      </c>
      <c r="C74" s="3">
        <v>0</v>
      </c>
      <c r="D74" s="3">
        <v>0</v>
      </c>
      <c r="E74" s="7">
        <v>0</v>
      </c>
      <c r="F74" s="5" t="s">
        <v>69</v>
      </c>
      <c r="G74" s="3">
        <v>3.4709999999999998E-2</v>
      </c>
      <c r="H74" s="3">
        <v>0</v>
      </c>
      <c r="I74" s="3">
        <v>0</v>
      </c>
      <c r="J74" s="7">
        <v>0</v>
      </c>
      <c r="K74" s="5" t="s">
        <v>69</v>
      </c>
      <c r="L74" s="3">
        <v>3.7940000000000002E-2</v>
      </c>
      <c r="M74" s="3">
        <v>0</v>
      </c>
      <c r="N74" s="3">
        <v>0</v>
      </c>
      <c r="O74" s="7">
        <v>0</v>
      </c>
      <c r="Q74" s="23">
        <f t="shared" si="2"/>
        <v>3.3716666666666666E-2</v>
      </c>
      <c r="R74">
        <f t="shared" si="3"/>
        <v>4.7977529462586268E-3</v>
      </c>
    </row>
    <row r="75" spans="1:18" x14ac:dyDescent="0.3">
      <c r="A75" s="16" t="s">
        <v>70</v>
      </c>
      <c r="B75" s="3">
        <v>4.7730000000000002E-2</v>
      </c>
      <c r="C75" s="3">
        <v>0</v>
      </c>
      <c r="D75" s="3">
        <v>0</v>
      </c>
      <c r="E75" s="7">
        <v>0</v>
      </c>
      <c r="F75" s="5" t="s">
        <v>70</v>
      </c>
      <c r="G75" s="3">
        <v>5.8130000000000001E-2</v>
      </c>
      <c r="H75" s="3">
        <v>0</v>
      </c>
      <c r="I75" s="3">
        <v>0</v>
      </c>
      <c r="J75" s="7">
        <v>0</v>
      </c>
      <c r="K75" s="5" t="s">
        <v>70</v>
      </c>
      <c r="L75" s="3">
        <v>7.3450000000000001E-2</v>
      </c>
      <c r="M75" s="3">
        <v>0</v>
      </c>
      <c r="N75" s="3">
        <v>0</v>
      </c>
      <c r="O75" s="7">
        <v>0</v>
      </c>
      <c r="Q75" s="23">
        <f t="shared" si="2"/>
        <v>5.9769999999999997E-2</v>
      </c>
      <c r="R75">
        <f t="shared" si="3"/>
        <v>1.293819152741222E-2</v>
      </c>
    </row>
    <row r="76" spans="1:18" x14ac:dyDescent="0.3">
      <c r="A76" s="16" t="s">
        <v>71</v>
      </c>
      <c r="B76" s="3">
        <v>3.7379999999999997E-2</v>
      </c>
      <c r="C76" s="3">
        <v>0</v>
      </c>
      <c r="D76" s="3">
        <v>0</v>
      </c>
      <c r="E76" s="7">
        <v>0</v>
      </c>
      <c r="F76" s="5" t="s">
        <v>71</v>
      </c>
      <c r="G76" s="3">
        <v>4.5780000000000001E-2</v>
      </c>
      <c r="H76" s="3">
        <v>0</v>
      </c>
      <c r="I76" s="3">
        <v>0</v>
      </c>
      <c r="J76" s="7">
        <v>0</v>
      </c>
      <c r="K76" s="5" t="s">
        <v>71</v>
      </c>
      <c r="L76" s="3">
        <v>5.015E-2</v>
      </c>
      <c r="M76" s="3">
        <v>0</v>
      </c>
      <c r="N76" s="3">
        <v>0</v>
      </c>
      <c r="O76" s="7">
        <v>0</v>
      </c>
      <c r="Q76" s="23">
        <f t="shared" si="2"/>
        <v>4.4436666666666659E-2</v>
      </c>
      <c r="R76">
        <f t="shared" si="3"/>
        <v>6.490118129382035E-3</v>
      </c>
    </row>
    <row r="77" spans="1:18" x14ac:dyDescent="0.3">
      <c r="A77" s="16" t="s">
        <v>72</v>
      </c>
      <c r="B77" s="3">
        <v>0.16944999999999999</v>
      </c>
      <c r="C77" s="3">
        <v>0</v>
      </c>
      <c r="D77" s="3">
        <v>0</v>
      </c>
      <c r="E77" s="7">
        <v>0</v>
      </c>
      <c r="F77" s="5" t="s">
        <v>72</v>
      </c>
      <c r="G77" s="3">
        <v>0.20992</v>
      </c>
      <c r="H77" s="3">
        <v>0</v>
      </c>
      <c r="I77" s="3">
        <v>0</v>
      </c>
      <c r="J77" s="7">
        <v>0</v>
      </c>
      <c r="K77" s="5" t="s">
        <v>72</v>
      </c>
      <c r="L77" s="3">
        <v>0.16483999999999999</v>
      </c>
      <c r="M77" s="3">
        <v>0</v>
      </c>
      <c r="N77" s="3">
        <v>0</v>
      </c>
      <c r="O77" s="7">
        <v>0</v>
      </c>
      <c r="Q77" s="23">
        <f t="shared" si="2"/>
        <v>0.18140333333333333</v>
      </c>
      <c r="R77">
        <f t="shared" si="3"/>
        <v>2.4803492361627794E-2</v>
      </c>
    </row>
    <row r="78" spans="1:18" x14ac:dyDescent="0.3">
      <c r="A78" s="16" t="s">
        <v>73</v>
      </c>
      <c r="B78" s="3">
        <v>0.1462</v>
      </c>
      <c r="C78" s="3">
        <v>0</v>
      </c>
      <c r="D78" s="3">
        <v>0</v>
      </c>
      <c r="E78" s="7">
        <v>0</v>
      </c>
      <c r="F78" s="5" t="s">
        <v>73</v>
      </c>
      <c r="G78" s="3">
        <v>0.17810999999999999</v>
      </c>
      <c r="H78" s="3">
        <v>0</v>
      </c>
      <c r="I78" s="3">
        <v>0</v>
      </c>
      <c r="J78" s="7">
        <v>0</v>
      </c>
      <c r="K78" s="5" t="s">
        <v>73</v>
      </c>
      <c r="L78" s="3">
        <v>0.19467999999999999</v>
      </c>
      <c r="M78" s="3">
        <v>0</v>
      </c>
      <c r="N78" s="3">
        <v>0</v>
      </c>
      <c r="O78" s="7">
        <v>0</v>
      </c>
      <c r="Q78" s="23">
        <f t="shared" si="2"/>
        <v>0.17299666666666666</v>
      </c>
      <c r="R78">
        <f t="shared" si="3"/>
        <v>2.4641169479822461E-2</v>
      </c>
    </row>
    <row r="79" spans="1:18" x14ac:dyDescent="0.3">
      <c r="A79" s="16" t="s">
        <v>74</v>
      </c>
      <c r="B79" s="3">
        <v>0.26976</v>
      </c>
      <c r="C79" s="3">
        <v>0</v>
      </c>
      <c r="D79" s="3">
        <v>0</v>
      </c>
      <c r="E79" s="7">
        <v>0</v>
      </c>
      <c r="F79" s="5" t="s">
        <v>74</v>
      </c>
      <c r="G79" s="3">
        <v>0.33227000000000001</v>
      </c>
      <c r="H79" s="3">
        <v>0</v>
      </c>
      <c r="I79" s="3">
        <v>0</v>
      </c>
      <c r="J79" s="7">
        <v>0</v>
      </c>
      <c r="K79" s="5" t="s">
        <v>74</v>
      </c>
      <c r="L79" s="3">
        <v>0.36473</v>
      </c>
      <c r="M79" s="3">
        <v>0</v>
      </c>
      <c r="N79" s="3">
        <v>0</v>
      </c>
      <c r="O79" s="7">
        <v>0</v>
      </c>
      <c r="Q79" s="23">
        <f t="shared" si="2"/>
        <v>0.32225333333333334</v>
      </c>
      <c r="R79">
        <f t="shared" si="3"/>
        <v>4.8270854905763792E-2</v>
      </c>
    </row>
    <row r="80" spans="1:18" x14ac:dyDescent="0.3">
      <c r="A80" s="16" t="s">
        <v>75</v>
      </c>
      <c r="B80" s="3">
        <v>0.11056000000000001</v>
      </c>
      <c r="C80" s="3">
        <v>0</v>
      </c>
      <c r="D80" s="3">
        <v>0</v>
      </c>
      <c r="E80" s="7">
        <v>0</v>
      </c>
      <c r="F80" s="5" t="s">
        <v>75</v>
      </c>
      <c r="G80" s="3">
        <v>0.13466</v>
      </c>
      <c r="H80" s="3">
        <v>0</v>
      </c>
      <c r="I80" s="3">
        <v>0</v>
      </c>
      <c r="J80" s="7">
        <v>0</v>
      </c>
      <c r="K80" s="5" t="s">
        <v>75</v>
      </c>
      <c r="L80" s="3">
        <v>0.14718000000000001</v>
      </c>
      <c r="M80" s="3">
        <v>0</v>
      </c>
      <c r="N80" s="3">
        <v>0</v>
      </c>
      <c r="O80" s="7">
        <v>0</v>
      </c>
      <c r="Q80" s="23">
        <f t="shared" si="2"/>
        <v>0.1308</v>
      </c>
      <c r="R80">
        <f t="shared" si="3"/>
        <v>1.8612651611202673E-2</v>
      </c>
    </row>
    <row r="81" spans="1:18" x14ac:dyDescent="0.3">
      <c r="A81" s="16" t="s">
        <v>76</v>
      </c>
      <c r="B81" s="3">
        <v>1.9259999999999999E-2</v>
      </c>
      <c r="C81" s="3">
        <v>0</v>
      </c>
      <c r="D81" s="3">
        <v>0</v>
      </c>
      <c r="E81" s="7">
        <v>0</v>
      </c>
      <c r="F81" s="5" t="s">
        <v>76</v>
      </c>
      <c r="G81" s="3">
        <v>2.3460000000000002E-2</v>
      </c>
      <c r="H81" s="3">
        <v>0</v>
      </c>
      <c r="I81" s="3">
        <v>0</v>
      </c>
      <c r="J81" s="7">
        <v>0</v>
      </c>
      <c r="K81" s="5" t="s">
        <v>76</v>
      </c>
      <c r="L81" s="3">
        <v>1.153E-2</v>
      </c>
      <c r="M81" s="3">
        <v>0</v>
      </c>
      <c r="N81" s="3">
        <v>0</v>
      </c>
      <c r="O81" s="7">
        <v>0</v>
      </c>
      <c r="Q81" s="23">
        <f t="shared" si="2"/>
        <v>1.8083333333333333E-2</v>
      </c>
      <c r="R81">
        <f t="shared" si="3"/>
        <v>6.0514158122982565E-3</v>
      </c>
    </row>
    <row r="82" spans="1:18" x14ac:dyDescent="0.3">
      <c r="A82" s="16" t="s">
        <v>77</v>
      </c>
      <c r="B82" s="3">
        <v>9.3719999999999998E-2</v>
      </c>
      <c r="C82" s="3">
        <v>0</v>
      </c>
      <c r="D82" s="3">
        <v>0</v>
      </c>
      <c r="E82" s="7">
        <v>0</v>
      </c>
      <c r="F82" s="5" t="s">
        <v>77</v>
      </c>
      <c r="G82" s="3">
        <v>0.11415</v>
      </c>
      <c r="H82" s="3">
        <v>0</v>
      </c>
      <c r="I82" s="3">
        <v>0</v>
      </c>
      <c r="J82" s="7">
        <v>0</v>
      </c>
      <c r="K82" s="5" t="s">
        <v>77</v>
      </c>
      <c r="L82" s="3">
        <v>0.12475</v>
      </c>
      <c r="M82" s="3">
        <v>0</v>
      </c>
      <c r="N82" s="3">
        <v>0</v>
      </c>
      <c r="O82" s="7">
        <v>0</v>
      </c>
      <c r="Q82" s="23">
        <f t="shared" si="2"/>
        <v>0.11087333333333334</v>
      </c>
      <c r="R82">
        <f t="shared" si="3"/>
        <v>1.5772369299928726E-2</v>
      </c>
    </row>
    <row r="83" spans="1:18" x14ac:dyDescent="0.3">
      <c r="A83" s="16" t="s">
        <v>78</v>
      </c>
      <c r="B83" s="3">
        <v>3.0200000000000001E-3</v>
      </c>
      <c r="C83" s="3">
        <v>0</v>
      </c>
      <c r="D83" s="3">
        <v>0</v>
      </c>
      <c r="E83" s="7">
        <v>0</v>
      </c>
      <c r="F83" s="5" t="s">
        <v>78</v>
      </c>
      <c r="G83" s="3">
        <v>3.6700000000000001E-3</v>
      </c>
      <c r="H83" s="3">
        <v>0</v>
      </c>
      <c r="I83" s="3">
        <v>0</v>
      </c>
      <c r="J83" s="7">
        <v>0</v>
      </c>
      <c r="K83" s="5" t="s">
        <v>78</v>
      </c>
      <c r="L83" s="3">
        <v>4.0200000000000001E-3</v>
      </c>
      <c r="M83" s="3">
        <v>0</v>
      </c>
      <c r="N83" s="3">
        <v>0</v>
      </c>
      <c r="O83" s="7">
        <v>0</v>
      </c>
      <c r="Q83" s="23">
        <f t="shared" si="2"/>
        <v>3.5700000000000003E-3</v>
      </c>
      <c r="R83">
        <f t="shared" si="3"/>
        <v>5.0744457825461099E-4</v>
      </c>
    </row>
    <row r="84" spans="1:18" x14ac:dyDescent="0.3">
      <c r="A84" s="16" t="s">
        <v>79</v>
      </c>
      <c r="B84" s="3">
        <v>3.8219999999999997E-2</v>
      </c>
      <c r="C84" s="3">
        <v>0</v>
      </c>
      <c r="D84" s="3">
        <v>0</v>
      </c>
      <c r="E84" s="7">
        <v>0</v>
      </c>
      <c r="F84" s="5" t="s">
        <v>79</v>
      </c>
      <c r="G84" s="3">
        <v>4.6550000000000001E-2</v>
      </c>
      <c r="H84" s="3">
        <v>0</v>
      </c>
      <c r="I84" s="3">
        <v>0</v>
      </c>
      <c r="J84" s="7">
        <v>0</v>
      </c>
      <c r="K84" s="5" t="s">
        <v>79</v>
      </c>
      <c r="L84" s="3">
        <v>5.3449999999999998E-2</v>
      </c>
      <c r="M84" s="3">
        <v>0</v>
      </c>
      <c r="N84" s="3">
        <v>0</v>
      </c>
      <c r="O84" s="7">
        <v>0</v>
      </c>
      <c r="Q84" s="23">
        <f t="shared" si="2"/>
        <v>4.6073333333333334E-2</v>
      </c>
      <c r="R84">
        <f t="shared" si="3"/>
        <v>7.6261807828907928E-3</v>
      </c>
    </row>
    <row r="85" spans="1:18" x14ac:dyDescent="0.3">
      <c r="A85" s="16" t="s">
        <v>80</v>
      </c>
      <c r="B85" s="3">
        <v>5.0000000000000001E-3</v>
      </c>
      <c r="C85" s="3">
        <v>0</v>
      </c>
      <c r="D85" s="3">
        <v>0</v>
      </c>
      <c r="E85" s="7">
        <v>0</v>
      </c>
      <c r="F85" s="5" t="s">
        <v>80</v>
      </c>
      <c r="G85" s="3">
        <v>5.0000000000000001E-3</v>
      </c>
      <c r="H85" s="3">
        <v>0</v>
      </c>
      <c r="I85" s="3">
        <v>0</v>
      </c>
      <c r="J85" s="7">
        <v>0</v>
      </c>
      <c r="K85" s="5" t="s">
        <v>80</v>
      </c>
      <c r="L85" s="3">
        <v>5.0000000000000001E-3</v>
      </c>
      <c r="M85" s="3">
        <v>0</v>
      </c>
      <c r="N85" s="3">
        <v>0</v>
      </c>
      <c r="O85" s="7">
        <v>0</v>
      </c>
      <c r="Q85" s="23">
        <f t="shared" si="2"/>
        <v>5.0000000000000001E-3</v>
      </c>
      <c r="R85">
        <f t="shared" si="3"/>
        <v>0</v>
      </c>
    </row>
    <row r="86" spans="1:18" x14ac:dyDescent="0.3">
      <c r="A86" s="16" t="s">
        <v>81</v>
      </c>
      <c r="B86" s="3">
        <v>5.0000000000000001E-3</v>
      </c>
      <c r="C86" s="3">
        <v>0</v>
      </c>
      <c r="D86" s="3">
        <v>0</v>
      </c>
      <c r="E86" s="7">
        <v>0</v>
      </c>
      <c r="F86" s="5" t="s">
        <v>81</v>
      </c>
      <c r="G86" s="3">
        <v>5.0000000000000001E-3</v>
      </c>
      <c r="H86" s="3">
        <v>0</v>
      </c>
      <c r="I86" s="3">
        <v>0</v>
      </c>
      <c r="J86" s="7">
        <v>0</v>
      </c>
      <c r="K86" s="5" t="s">
        <v>81</v>
      </c>
      <c r="L86" s="3">
        <v>5.0000000000000001E-3</v>
      </c>
      <c r="M86" s="3">
        <v>0</v>
      </c>
      <c r="N86" s="3">
        <v>0</v>
      </c>
      <c r="O86" s="7">
        <v>0</v>
      </c>
      <c r="Q86" s="23">
        <f t="shared" si="2"/>
        <v>5.0000000000000001E-3</v>
      </c>
      <c r="R86">
        <f t="shared" si="3"/>
        <v>0</v>
      </c>
    </row>
    <row r="87" spans="1:18" x14ac:dyDescent="0.3">
      <c r="A87" s="16" t="s">
        <v>82</v>
      </c>
      <c r="B87" s="3">
        <v>1.866E-2</v>
      </c>
      <c r="C87" s="3">
        <v>0</v>
      </c>
      <c r="D87" s="3">
        <v>0</v>
      </c>
      <c r="E87" s="7">
        <v>0</v>
      </c>
      <c r="F87" s="5" t="s">
        <v>82</v>
      </c>
      <c r="G87" s="3">
        <v>2.2859999999999998E-2</v>
      </c>
      <c r="H87" s="3">
        <v>0</v>
      </c>
      <c r="I87" s="3">
        <v>0</v>
      </c>
      <c r="J87" s="7">
        <v>0</v>
      </c>
      <c r="K87" s="5" t="s">
        <v>82</v>
      </c>
      <c r="L87" s="3">
        <v>2.504E-2</v>
      </c>
      <c r="M87" s="3">
        <v>0</v>
      </c>
      <c r="N87" s="3">
        <v>0</v>
      </c>
      <c r="O87" s="7">
        <v>0</v>
      </c>
      <c r="Q87" s="23">
        <f t="shared" si="2"/>
        <v>2.2186666666666664E-2</v>
      </c>
      <c r="R87">
        <f t="shared" si="3"/>
        <v>3.2428588210610299E-3</v>
      </c>
    </row>
    <row r="88" spans="1:18" x14ac:dyDescent="0.3">
      <c r="A88" s="16" t="s">
        <v>83</v>
      </c>
      <c r="B88" s="3">
        <v>2.5260000000000001E-2</v>
      </c>
      <c r="C88" s="3">
        <v>0</v>
      </c>
      <c r="D88" s="3">
        <v>0</v>
      </c>
      <c r="E88" s="7">
        <v>0</v>
      </c>
      <c r="F88" s="5" t="s">
        <v>83</v>
      </c>
      <c r="G88" s="3">
        <v>3.0759999999999999E-2</v>
      </c>
      <c r="H88" s="3">
        <v>0</v>
      </c>
      <c r="I88" s="3">
        <v>0</v>
      </c>
      <c r="J88" s="7">
        <v>0</v>
      </c>
      <c r="K88" s="5" t="s">
        <v>83</v>
      </c>
      <c r="L88" s="3">
        <v>3.3619999999999997E-2</v>
      </c>
      <c r="M88" s="3">
        <v>0</v>
      </c>
      <c r="N88" s="3">
        <v>0</v>
      </c>
      <c r="O88" s="7">
        <v>0</v>
      </c>
      <c r="Q88" s="23">
        <f t="shared" si="2"/>
        <v>2.988E-2</v>
      </c>
      <c r="R88">
        <f t="shared" si="3"/>
        <v>4.2489057414821507E-3</v>
      </c>
    </row>
    <row r="89" spans="1:18" x14ac:dyDescent="0.3">
      <c r="A89" s="16" t="s">
        <v>84</v>
      </c>
      <c r="B89" s="3">
        <v>2.0000000000000001E-4</v>
      </c>
      <c r="C89" s="3">
        <v>0</v>
      </c>
      <c r="D89" s="3">
        <v>0</v>
      </c>
      <c r="E89" s="7">
        <v>0</v>
      </c>
      <c r="F89" s="5" t="s">
        <v>84</v>
      </c>
      <c r="G89" s="3">
        <v>2.0000000000000001E-4</v>
      </c>
      <c r="H89" s="3">
        <v>0</v>
      </c>
      <c r="I89" s="3">
        <v>0</v>
      </c>
      <c r="J89" s="7">
        <v>0</v>
      </c>
      <c r="K89" s="5" t="s">
        <v>84</v>
      </c>
      <c r="L89" s="3">
        <v>2.0000000000000001E-4</v>
      </c>
      <c r="M89" s="3">
        <v>0</v>
      </c>
      <c r="N89" s="3">
        <v>0</v>
      </c>
      <c r="O89" s="7">
        <v>0</v>
      </c>
      <c r="Q89" s="23">
        <f t="shared" si="2"/>
        <v>2.0000000000000001E-4</v>
      </c>
      <c r="R89">
        <f t="shared" si="3"/>
        <v>0</v>
      </c>
    </row>
    <row r="90" spans="1:18" x14ac:dyDescent="0.3">
      <c r="A90" s="16" t="s">
        <v>85</v>
      </c>
      <c r="B90" s="3">
        <v>2.0000000000000001E-4</v>
      </c>
      <c r="C90" s="3">
        <v>0</v>
      </c>
      <c r="D90" s="3">
        <v>0</v>
      </c>
      <c r="E90" s="7">
        <v>0</v>
      </c>
      <c r="F90" s="5" t="s">
        <v>85</v>
      </c>
      <c r="G90" s="3">
        <v>2.0000000000000001E-4</v>
      </c>
      <c r="H90" s="3">
        <v>0</v>
      </c>
      <c r="I90" s="3">
        <v>0</v>
      </c>
      <c r="J90" s="7">
        <v>0</v>
      </c>
      <c r="K90" s="5" t="s">
        <v>85</v>
      </c>
      <c r="L90" s="3">
        <v>2.0000000000000001E-4</v>
      </c>
      <c r="M90" s="3">
        <v>0</v>
      </c>
      <c r="N90" s="3">
        <v>0</v>
      </c>
      <c r="O90" s="7">
        <v>0</v>
      </c>
      <c r="Q90" s="23">
        <f t="shared" si="2"/>
        <v>2.0000000000000001E-4</v>
      </c>
      <c r="R90">
        <f t="shared" si="3"/>
        <v>0</v>
      </c>
    </row>
    <row r="91" spans="1:18" x14ac:dyDescent="0.3">
      <c r="A91" s="16" t="s">
        <v>86</v>
      </c>
      <c r="B91" s="3">
        <v>8.0000000000000002E-3</v>
      </c>
      <c r="C91" s="3">
        <v>9.9806599999999995E-19</v>
      </c>
      <c r="D91" s="3">
        <v>0</v>
      </c>
      <c r="E91" s="7">
        <v>0</v>
      </c>
      <c r="F91" s="5" t="s">
        <v>86</v>
      </c>
      <c r="G91" s="3">
        <v>8.0000000000000002E-3</v>
      </c>
      <c r="H91" s="3">
        <v>1.29064E-18</v>
      </c>
      <c r="I91" s="3">
        <v>0</v>
      </c>
      <c r="J91" s="7">
        <v>0</v>
      </c>
      <c r="K91" s="5" t="s">
        <v>86</v>
      </c>
      <c r="L91" s="3">
        <v>8.0000000000000002E-3</v>
      </c>
      <c r="M91" s="3">
        <v>1.34293E-18</v>
      </c>
      <c r="N91" s="3">
        <v>0</v>
      </c>
      <c r="O91" s="7">
        <v>0</v>
      </c>
      <c r="Q91" s="23">
        <f t="shared" si="2"/>
        <v>8.0000000000000002E-3</v>
      </c>
      <c r="R91">
        <f t="shared" si="3"/>
        <v>0</v>
      </c>
    </row>
    <row r="92" spans="1:18" x14ac:dyDescent="0.3">
      <c r="A92" s="16" t="s">
        <v>87</v>
      </c>
      <c r="B92" s="3">
        <v>8.0000000000000002E-3</v>
      </c>
      <c r="C92" s="3">
        <v>9.9806599999999995E-19</v>
      </c>
      <c r="D92" s="3">
        <v>0</v>
      </c>
      <c r="E92" s="7">
        <v>0</v>
      </c>
      <c r="F92" s="5" t="s">
        <v>87</v>
      </c>
      <c r="G92" s="3">
        <v>8.0000000000000002E-3</v>
      </c>
      <c r="H92" s="3">
        <v>1.29064E-18</v>
      </c>
      <c r="I92" s="3">
        <v>0</v>
      </c>
      <c r="J92" s="7">
        <v>0</v>
      </c>
      <c r="K92" s="5" t="s">
        <v>87</v>
      </c>
      <c r="L92" s="3">
        <v>8.0000000000000002E-3</v>
      </c>
      <c r="M92" s="3">
        <v>1.34293E-18</v>
      </c>
      <c r="N92" s="3">
        <v>0</v>
      </c>
      <c r="O92" s="7">
        <v>0</v>
      </c>
      <c r="Q92" s="23">
        <f t="shared" si="2"/>
        <v>8.0000000000000002E-3</v>
      </c>
      <c r="R92">
        <f t="shared" si="3"/>
        <v>0</v>
      </c>
    </row>
    <row r="93" spans="1:18" x14ac:dyDescent="0.3">
      <c r="A93" s="16" t="s">
        <v>88</v>
      </c>
      <c r="B93" s="3">
        <v>8.0000000000000002E-3</v>
      </c>
      <c r="C93" s="3">
        <v>0</v>
      </c>
      <c r="D93" s="3">
        <v>0</v>
      </c>
      <c r="E93" s="7">
        <v>0</v>
      </c>
      <c r="F93" s="5" t="s">
        <v>88</v>
      </c>
      <c r="G93" s="3">
        <v>8.0000000000000002E-3</v>
      </c>
      <c r="H93" s="3">
        <v>0</v>
      </c>
      <c r="I93" s="3">
        <v>0</v>
      </c>
      <c r="J93" s="7">
        <v>0</v>
      </c>
      <c r="K93" s="5" t="s">
        <v>88</v>
      </c>
      <c r="L93" s="3">
        <v>8.0000000000000002E-3</v>
      </c>
      <c r="M93" s="3">
        <v>0</v>
      </c>
      <c r="N93" s="3">
        <v>0</v>
      </c>
      <c r="O93" s="7">
        <v>0</v>
      </c>
      <c r="Q93" s="23">
        <f t="shared" si="2"/>
        <v>8.0000000000000002E-3</v>
      </c>
      <c r="R93">
        <f t="shared" si="3"/>
        <v>0</v>
      </c>
    </row>
    <row r="94" spans="1:18" x14ac:dyDescent="0.3">
      <c r="A94" s="16" t="s">
        <v>89</v>
      </c>
      <c r="B94" s="3">
        <v>8.0000000000000002E-3</v>
      </c>
      <c r="C94" s="3">
        <v>0</v>
      </c>
      <c r="D94" s="3">
        <v>0</v>
      </c>
      <c r="E94" s="7">
        <v>0</v>
      </c>
      <c r="F94" s="5" t="s">
        <v>89</v>
      </c>
      <c r="G94" s="3">
        <v>8.0000000000000002E-3</v>
      </c>
      <c r="H94" s="3">
        <v>0</v>
      </c>
      <c r="I94" s="3">
        <v>0</v>
      </c>
      <c r="J94" s="7">
        <v>0</v>
      </c>
      <c r="K94" s="5" t="s">
        <v>89</v>
      </c>
      <c r="L94" s="3">
        <v>8.0000000000000002E-3</v>
      </c>
      <c r="M94" s="3">
        <v>0</v>
      </c>
      <c r="N94" s="3">
        <v>0</v>
      </c>
      <c r="O94" s="7">
        <v>0</v>
      </c>
      <c r="Q94" s="23">
        <f t="shared" si="2"/>
        <v>8.0000000000000002E-3</v>
      </c>
      <c r="R94">
        <f t="shared" si="3"/>
        <v>0</v>
      </c>
    </row>
    <row r="95" spans="1:18" x14ac:dyDescent="0.3">
      <c r="A95" s="16" t="s">
        <v>90</v>
      </c>
      <c r="B95" s="3">
        <v>8.0000000000000002E-3</v>
      </c>
      <c r="C95" s="3">
        <v>0</v>
      </c>
      <c r="D95" s="3">
        <v>0</v>
      </c>
      <c r="E95" s="7">
        <v>0</v>
      </c>
      <c r="F95" s="5" t="s">
        <v>90</v>
      </c>
      <c r="G95" s="3">
        <v>8.0000000000000002E-3</v>
      </c>
      <c r="H95" s="3">
        <v>0</v>
      </c>
      <c r="I95" s="3">
        <v>0</v>
      </c>
      <c r="J95" s="7">
        <v>0</v>
      </c>
      <c r="K95" s="5" t="s">
        <v>90</v>
      </c>
      <c r="L95" s="3">
        <v>8.0000000000000002E-3</v>
      </c>
      <c r="M95" s="3">
        <v>0</v>
      </c>
      <c r="N95" s="3">
        <v>0</v>
      </c>
      <c r="O95" s="7">
        <v>0</v>
      </c>
      <c r="Q95" s="23">
        <f t="shared" si="2"/>
        <v>8.0000000000000002E-3</v>
      </c>
      <c r="R95">
        <f t="shared" si="3"/>
        <v>0</v>
      </c>
    </row>
    <row r="96" spans="1:18" x14ac:dyDescent="0.3">
      <c r="A96" s="16" t="s">
        <v>91</v>
      </c>
      <c r="B96" s="3">
        <v>8.2000000000000007E-3</v>
      </c>
      <c r="C96" s="3">
        <v>0</v>
      </c>
      <c r="D96" s="3">
        <v>0</v>
      </c>
      <c r="E96" s="7">
        <v>0</v>
      </c>
      <c r="F96" s="5" t="s">
        <v>91</v>
      </c>
      <c r="G96" s="3">
        <v>8.2000000000000007E-3</v>
      </c>
      <c r="H96" s="3">
        <v>0</v>
      </c>
      <c r="I96" s="3">
        <v>0</v>
      </c>
      <c r="J96" s="7">
        <v>0</v>
      </c>
      <c r="K96" s="5" t="s">
        <v>91</v>
      </c>
      <c r="L96" s="3">
        <v>8.2000000000000007E-3</v>
      </c>
      <c r="M96" s="3">
        <v>0</v>
      </c>
      <c r="N96" s="3">
        <v>0</v>
      </c>
      <c r="O96" s="7">
        <v>0</v>
      </c>
      <c r="Q96" s="23">
        <f t="shared" si="2"/>
        <v>8.2000000000000007E-3</v>
      </c>
      <c r="R96">
        <f t="shared" si="3"/>
        <v>0</v>
      </c>
    </row>
    <row r="97" spans="1:18" x14ac:dyDescent="0.3">
      <c r="A97" s="16" t="s">
        <v>92</v>
      </c>
      <c r="B97" s="3">
        <v>1.5467200000000001E-4</v>
      </c>
      <c r="C97" s="3">
        <v>2.6820300000000001E-5</v>
      </c>
      <c r="D97" s="3">
        <v>0</v>
      </c>
      <c r="E97" s="7">
        <v>0</v>
      </c>
      <c r="F97" s="5" t="s">
        <v>92</v>
      </c>
      <c r="G97" s="3">
        <v>1.8381300000000001E-3</v>
      </c>
      <c r="H97" s="3">
        <v>1.1906900000000001E-3</v>
      </c>
      <c r="I97" s="3">
        <v>0</v>
      </c>
      <c r="J97" s="7">
        <v>0</v>
      </c>
      <c r="K97" s="5" t="s">
        <v>92</v>
      </c>
      <c r="L97" s="3">
        <v>1.9215200000000001E-4</v>
      </c>
      <c r="M97" s="3">
        <v>3.9537599999999999E-5</v>
      </c>
      <c r="N97" s="3">
        <v>0</v>
      </c>
      <c r="O97" s="7">
        <v>0</v>
      </c>
      <c r="Q97" s="23">
        <f t="shared" si="2"/>
        <v>7.2831800000000004E-4</v>
      </c>
      <c r="R97">
        <f t="shared" si="3"/>
        <v>9.6130806410224187E-4</v>
      </c>
    </row>
    <row r="98" spans="1:18" x14ac:dyDescent="0.3">
      <c r="A98" s="16" t="s">
        <v>93</v>
      </c>
      <c r="B98" s="3">
        <v>1.58453E-2</v>
      </c>
      <c r="C98" s="3">
        <v>2.6820300000000001E-5</v>
      </c>
      <c r="D98" s="3">
        <v>0</v>
      </c>
      <c r="E98" s="7">
        <v>0</v>
      </c>
      <c r="F98" s="5" t="s">
        <v>93</v>
      </c>
      <c r="G98" s="3">
        <v>1.41619E-2</v>
      </c>
      <c r="H98" s="3">
        <v>1.1906900000000001E-3</v>
      </c>
      <c r="I98" s="3">
        <v>0</v>
      </c>
      <c r="J98" s="7">
        <v>0</v>
      </c>
      <c r="K98" s="5" t="s">
        <v>93</v>
      </c>
      <c r="L98" s="3">
        <v>1.58078E-2</v>
      </c>
      <c r="M98" s="3">
        <v>3.9537599999999999E-5</v>
      </c>
      <c r="N98" s="3">
        <v>0</v>
      </c>
      <c r="O98" s="7">
        <v>0</v>
      </c>
      <c r="Q98" s="23">
        <f t="shared" si="2"/>
        <v>1.5271666666666668E-2</v>
      </c>
      <c r="R98">
        <f t="shared" si="3"/>
        <v>9.612690067475043E-4</v>
      </c>
    </row>
    <row r="99" spans="1:18" x14ac:dyDescent="0.3">
      <c r="A99" s="16" t="s">
        <v>94</v>
      </c>
      <c r="B99" s="3">
        <v>2.0000000000000001E-4</v>
      </c>
      <c r="C99" s="3">
        <v>0</v>
      </c>
      <c r="D99" s="3">
        <v>0</v>
      </c>
      <c r="E99" s="7">
        <v>0</v>
      </c>
      <c r="F99" s="5" t="s">
        <v>94</v>
      </c>
      <c r="G99" s="3">
        <v>2.0000000000000001E-4</v>
      </c>
      <c r="H99" s="3">
        <v>0</v>
      </c>
      <c r="I99" s="3">
        <v>0</v>
      </c>
      <c r="J99" s="7">
        <v>0</v>
      </c>
      <c r="K99" s="5" t="s">
        <v>94</v>
      </c>
      <c r="L99" s="3">
        <v>2.0000000000000001E-4</v>
      </c>
      <c r="M99" s="3">
        <v>0</v>
      </c>
      <c r="N99" s="3">
        <v>0</v>
      </c>
      <c r="O99" s="7">
        <v>0</v>
      </c>
      <c r="Q99" s="23">
        <f t="shared" si="2"/>
        <v>2.0000000000000001E-4</v>
      </c>
      <c r="R99">
        <f t="shared" si="3"/>
        <v>0</v>
      </c>
    </row>
    <row r="100" spans="1:18" x14ac:dyDescent="0.3">
      <c r="A100" s="16" t="s">
        <v>95</v>
      </c>
      <c r="B100" s="3">
        <v>2.0000000000000001E-4</v>
      </c>
      <c r="C100" s="3">
        <v>0</v>
      </c>
      <c r="D100" s="3">
        <v>0</v>
      </c>
      <c r="E100" s="7">
        <v>0</v>
      </c>
      <c r="F100" s="5" t="s">
        <v>95</v>
      </c>
      <c r="G100" s="3">
        <v>2.0000000000000001E-4</v>
      </c>
      <c r="H100" s="3">
        <v>0</v>
      </c>
      <c r="I100" s="3">
        <v>0</v>
      </c>
      <c r="J100" s="7">
        <v>0</v>
      </c>
      <c r="K100" s="5" t="s">
        <v>95</v>
      </c>
      <c r="L100" s="3">
        <v>2.0000000000000001E-4</v>
      </c>
      <c r="M100" s="3">
        <v>0</v>
      </c>
      <c r="N100" s="3">
        <v>0</v>
      </c>
      <c r="O100" s="7">
        <v>0</v>
      </c>
      <c r="Q100" s="23">
        <f t="shared" si="2"/>
        <v>2.0000000000000001E-4</v>
      </c>
      <c r="R100">
        <f t="shared" si="3"/>
        <v>0</v>
      </c>
    </row>
    <row r="101" spans="1:18" x14ac:dyDescent="0.3">
      <c r="A101" s="16" t="s">
        <v>96</v>
      </c>
      <c r="B101" s="3">
        <v>2.0000000000000001E-4</v>
      </c>
      <c r="C101" s="3">
        <v>0</v>
      </c>
      <c r="D101" s="3">
        <v>0</v>
      </c>
      <c r="E101" s="7">
        <v>0</v>
      </c>
      <c r="F101" s="5" t="s">
        <v>96</v>
      </c>
      <c r="G101" s="3">
        <v>2.0000000000000001E-4</v>
      </c>
      <c r="H101" s="3">
        <v>0</v>
      </c>
      <c r="I101" s="3">
        <v>0</v>
      </c>
      <c r="J101" s="7">
        <v>0</v>
      </c>
      <c r="K101" s="5" t="s">
        <v>96</v>
      </c>
      <c r="L101" s="3">
        <v>2.0000000000000001E-4</v>
      </c>
      <c r="M101" s="3">
        <v>0</v>
      </c>
      <c r="N101" s="3">
        <v>0</v>
      </c>
      <c r="O101" s="7">
        <v>0</v>
      </c>
      <c r="Q101" s="23">
        <f t="shared" si="2"/>
        <v>2.0000000000000001E-4</v>
      </c>
      <c r="R101">
        <f t="shared" si="3"/>
        <v>0</v>
      </c>
    </row>
    <row r="102" spans="1:18" x14ac:dyDescent="0.3">
      <c r="A102" s="16" t="s">
        <v>97</v>
      </c>
      <c r="B102" s="3">
        <v>1.4999999999999999E-4</v>
      </c>
      <c r="C102" s="3">
        <v>7.9819600000000004E-19</v>
      </c>
      <c r="D102" s="3">
        <v>0</v>
      </c>
      <c r="E102" s="7">
        <v>0</v>
      </c>
      <c r="F102" s="5" t="s">
        <v>97</v>
      </c>
      <c r="G102" s="3">
        <v>1.4999999999999999E-4</v>
      </c>
      <c r="H102" s="3">
        <v>1.02646E-18</v>
      </c>
      <c r="I102" s="3">
        <v>0</v>
      </c>
      <c r="J102" s="7">
        <v>0</v>
      </c>
      <c r="K102" s="5" t="s">
        <v>97</v>
      </c>
      <c r="L102" s="3">
        <v>1.4999999999999999E-4</v>
      </c>
      <c r="M102" s="3">
        <v>1.1214000000000001E-18</v>
      </c>
      <c r="N102" s="3">
        <v>0</v>
      </c>
      <c r="O102" s="7">
        <v>0</v>
      </c>
      <c r="Q102" s="23">
        <f t="shared" si="2"/>
        <v>1.4999999999999999E-4</v>
      </c>
      <c r="R102">
        <f t="shared" si="3"/>
        <v>0</v>
      </c>
    </row>
    <row r="103" spans="1:18" x14ac:dyDescent="0.3">
      <c r="A103" s="16" t="s">
        <v>98</v>
      </c>
      <c r="B103" s="3">
        <v>1.4999999999999999E-4</v>
      </c>
      <c r="C103" s="3">
        <v>0</v>
      </c>
      <c r="D103" s="3">
        <v>0</v>
      </c>
      <c r="E103" s="7">
        <v>0</v>
      </c>
      <c r="F103" s="5" t="s">
        <v>98</v>
      </c>
      <c r="G103" s="3">
        <v>1.4999999999999999E-4</v>
      </c>
      <c r="H103" s="3">
        <v>0</v>
      </c>
      <c r="I103" s="3">
        <v>0</v>
      </c>
      <c r="J103" s="7">
        <v>0</v>
      </c>
      <c r="K103" s="5" t="s">
        <v>98</v>
      </c>
      <c r="L103" s="3">
        <v>1.4999999999999999E-4</v>
      </c>
      <c r="M103" s="3">
        <v>0</v>
      </c>
      <c r="N103" s="3">
        <v>0</v>
      </c>
      <c r="O103" s="7">
        <v>0</v>
      </c>
      <c r="Q103" s="23">
        <f t="shared" si="2"/>
        <v>1.4999999999999999E-4</v>
      </c>
      <c r="R103">
        <f t="shared" si="3"/>
        <v>0</v>
      </c>
    </row>
    <row r="104" spans="1:18" x14ac:dyDescent="0.3">
      <c r="A104" s="16" t="s">
        <v>99</v>
      </c>
      <c r="B104" s="3">
        <v>2.9999999999999997E-4</v>
      </c>
      <c r="C104" s="3">
        <v>0</v>
      </c>
      <c r="D104" s="3">
        <v>0</v>
      </c>
      <c r="E104" s="7">
        <v>0</v>
      </c>
      <c r="F104" s="5" t="s">
        <v>99</v>
      </c>
      <c r="G104" s="3">
        <v>2.9999999999999997E-4</v>
      </c>
      <c r="H104" s="3">
        <v>0</v>
      </c>
      <c r="I104" s="3">
        <v>0</v>
      </c>
      <c r="J104" s="7">
        <v>0</v>
      </c>
      <c r="K104" s="5" t="s">
        <v>99</v>
      </c>
      <c r="L104" s="3">
        <v>2.9999999999999997E-4</v>
      </c>
      <c r="M104" s="3">
        <v>0</v>
      </c>
      <c r="N104" s="3">
        <v>0</v>
      </c>
      <c r="O104" s="7">
        <v>0</v>
      </c>
      <c r="Q104" s="23">
        <f t="shared" si="2"/>
        <v>2.9999999999999997E-4</v>
      </c>
      <c r="R104">
        <f t="shared" si="3"/>
        <v>0</v>
      </c>
    </row>
    <row r="105" spans="1:18" x14ac:dyDescent="0.3">
      <c r="A105" s="16" t="s">
        <v>100</v>
      </c>
      <c r="B105" s="3">
        <v>2.9999999999999997E-4</v>
      </c>
      <c r="C105" s="3">
        <v>5.7234100000000004E-19</v>
      </c>
      <c r="D105" s="3">
        <v>0</v>
      </c>
      <c r="E105" s="7">
        <v>0</v>
      </c>
      <c r="F105" s="5" t="s">
        <v>100</v>
      </c>
      <c r="G105" s="3">
        <v>2.9999999999999997E-4</v>
      </c>
      <c r="H105" s="3">
        <v>6.7106899999999995E-19</v>
      </c>
      <c r="I105" s="3">
        <v>0</v>
      </c>
      <c r="J105" s="7">
        <v>0</v>
      </c>
      <c r="K105" s="5" t="s">
        <v>100</v>
      </c>
      <c r="L105" s="3">
        <v>2.9999999999999997E-4</v>
      </c>
      <c r="M105" s="3">
        <v>7.1518299999999998E-19</v>
      </c>
      <c r="N105" s="3">
        <v>0</v>
      </c>
      <c r="O105" s="7">
        <v>0</v>
      </c>
      <c r="Q105" s="23">
        <f t="shared" si="2"/>
        <v>2.9999999999999997E-4</v>
      </c>
      <c r="R105">
        <f t="shared" si="3"/>
        <v>0</v>
      </c>
    </row>
    <row r="106" spans="1:18" x14ac:dyDescent="0.3">
      <c r="A106" s="16" t="s">
        <v>101</v>
      </c>
      <c r="B106" s="3">
        <v>2.9999999999999997E-4</v>
      </c>
      <c r="C106" s="3">
        <v>5.7234100000000004E-19</v>
      </c>
      <c r="D106" s="3">
        <v>0</v>
      </c>
      <c r="E106" s="7">
        <v>0</v>
      </c>
      <c r="F106" s="5" t="s">
        <v>101</v>
      </c>
      <c r="G106" s="3">
        <v>2.9999999999999997E-4</v>
      </c>
      <c r="H106" s="3">
        <v>6.7106899999999995E-19</v>
      </c>
      <c r="I106" s="3">
        <v>0</v>
      </c>
      <c r="J106" s="7">
        <v>0</v>
      </c>
      <c r="K106" s="5" t="s">
        <v>101</v>
      </c>
      <c r="L106" s="3">
        <v>2.9999999999999997E-4</v>
      </c>
      <c r="M106" s="3">
        <v>7.1518299999999998E-19</v>
      </c>
      <c r="N106" s="3">
        <v>0</v>
      </c>
      <c r="O106" s="7">
        <v>0</v>
      </c>
      <c r="Q106" s="23">
        <f t="shared" si="2"/>
        <v>2.9999999999999997E-4</v>
      </c>
      <c r="R106">
        <f t="shared" si="3"/>
        <v>0</v>
      </c>
    </row>
    <row r="107" spans="1:18" x14ac:dyDescent="0.3">
      <c r="A107" s="16" t="s">
        <v>102</v>
      </c>
      <c r="B107" s="3">
        <v>2.9999999999999997E-4</v>
      </c>
      <c r="C107" s="3">
        <v>0</v>
      </c>
      <c r="D107" s="3">
        <v>0</v>
      </c>
      <c r="E107" s="7">
        <v>0</v>
      </c>
      <c r="F107" s="5" t="s">
        <v>102</v>
      </c>
      <c r="G107" s="3">
        <v>2.9999999999999997E-4</v>
      </c>
      <c r="H107" s="3">
        <v>0</v>
      </c>
      <c r="I107" s="3">
        <v>0</v>
      </c>
      <c r="J107" s="7">
        <v>0</v>
      </c>
      <c r="K107" s="5" t="s">
        <v>102</v>
      </c>
      <c r="L107" s="3">
        <v>2.9999999999999997E-4</v>
      </c>
      <c r="M107" s="3">
        <v>0</v>
      </c>
      <c r="N107" s="3">
        <v>0</v>
      </c>
      <c r="O107" s="7">
        <v>0</v>
      </c>
      <c r="Q107" s="23">
        <f t="shared" si="2"/>
        <v>2.9999999999999997E-4</v>
      </c>
      <c r="R107">
        <f t="shared" si="3"/>
        <v>0</v>
      </c>
    </row>
    <row r="108" spans="1:18" x14ac:dyDescent="0.3">
      <c r="A108" s="16" t="s">
        <v>103</v>
      </c>
      <c r="B108" s="3">
        <v>2.9999999999999997E-4</v>
      </c>
      <c r="C108" s="3">
        <v>0</v>
      </c>
      <c r="D108" s="3">
        <v>0</v>
      </c>
      <c r="E108" s="7">
        <v>0</v>
      </c>
      <c r="F108" s="5" t="s">
        <v>103</v>
      </c>
      <c r="G108" s="3">
        <v>2.9999999999999997E-4</v>
      </c>
      <c r="H108" s="3">
        <v>0</v>
      </c>
      <c r="I108" s="3">
        <v>0</v>
      </c>
      <c r="J108" s="7">
        <v>0</v>
      </c>
      <c r="K108" s="5" t="s">
        <v>103</v>
      </c>
      <c r="L108" s="3">
        <v>2.9999999999999997E-4</v>
      </c>
      <c r="M108" s="3">
        <v>0</v>
      </c>
      <c r="N108" s="3">
        <v>0</v>
      </c>
      <c r="O108" s="7">
        <v>0</v>
      </c>
      <c r="Q108" s="23">
        <f t="shared" si="2"/>
        <v>2.9999999999999997E-4</v>
      </c>
      <c r="R108">
        <f t="shared" si="3"/>
        <v>0</v>
      </c>
    </row>
    <row r="109" spans="1:18" x14ac:dyDescent="0.3">
      <c r="A109" s="16" t="s">
        <v>104</v>
      </c>
      <c r="B109" s="3">
        <v>1.1E-4</v>
      </c>
      <c r="C109" s="3">
        <v>0</v>
      </c>
      <c r="D109" s="3">
        <v>0</v>
      </c>
      <c r="E109" s="7">
        <v>0</v>
      </c>
      <c r="F109" s="5" t="s">
        <v>104</v>
      </c>
      <c r="G109" s="3">
        <v>1.2999999999999999E-4</v>
      </c>
      <c r="H109" s="3">
        <v>0</v>
      </c>
      <c r="I109" s="3">
        <v>0</v>
      </c>
      <c r="J109" s="7">
        <v>0</v>
      </c>
      <c r="K109" s="5" t="s">
        <v>104</v>
      </c>
      <c r="L109" s="3">
        <v>1.4999999999999999E-4</v>
      </c>
      <c r="M109" s="3">
        <v>0</v>
      </c>
      <c r="N109" s="3">
        <v>0</v>
      </c>
      <c r="O109" s="7">
        <v>0</v>
      </c>
      <c r="Q109" s="23">
        <f t="shared" si="2"/>
        <v>1.2999999999999999E-4</v>
      </c>
      <c r="R109">
        <f t="shared" si="3"/>
        <v>1.9999999999999991E-5</v>
      </c>
    </row>
    <row r="110" spans="1:18" x14ac:dyDescent="0.3">
      <c r="A110" s="16" t="s">
        <v>105</v>
      </c>
      <c r="B110" s="3">
        <v>1.1E-4</v>
      </c>
      <c r="C110" s="3">
        <v>0</v>
      </c>
      <c r="D110" s="3">
        <v>0</v>
      </c>
      <c r="E110" s="7">
        <v>0</v>
      </c>
      <c r="F110" s="5" t="s">
        <v>105</v>
      </c>
      <c r="G110" s="3">
        <v>1.3999999999999999E-4</v>
      </c>
      <c r="H110" s="3">
        <v>0</v>
      </c>
      <c r="I110" s="3">
        <v>0</v>
      </c>
      <c r="J110" s="7">
        <v>0</v>
      </c>
      <c r="K110" s="5" t="s">
        <v>105</v>
      </c>
      <c r="L110" s="3">
        <v>1.4999999999999999E-4</v>
      </c>
      <c r="M110" s="3">
        <v>0</v>
      </c>
      <c r="N110" s="3">
        <v>0</v>
      </c>
      <c r="O110" s="7">
        <v>0</v>
      </c>
      <c r="Q110" s="23">
        <f t="shared" si="2"/>
        <v>1.3333333333333334E-4</v>
      </c>
      <c r="R110">
        <f t="shared" si="3"/>
        <v>2.0816659994661318E-5</v>
      </c>
    </row>
    <row r="111" spans="1:18" x14ac:dyDescent="0.3">
      <c r="A111" s="16" t="s">
        <v>106</v>
      </c>
      <c r="B111" s="3">
        <v>2.2000000000000001E-4</v>
      </c>
      <c r="C111" s="3">
        <v>0</v>
      </c>
      <c r="D111" s="3">
        <v>0</v>
      </c>
      <c r="E111" s="7">
        <v>0</v>
      </c>
      <c r="F111" s="5" t="s">
        <v>106</v>
      </c>
      <c r="G111" s="3">
        <v>2.5999999999999998E-4</v>
      </c>
      <c r="H111" s="3">
        <v>0</v>
      </c>
      <c r="I111" s="3">
        <v>0</v>
      </c>
      <c r="J111" s="7">
        <v>0</v>
      </c>
      <c r="K111" s="5" t="s">
        <v>106</v>
      </c>
      <c r="L111" s="3">
        <v>2.9E-4</v>
      </c>
      <c r="M111" s="3">
        <v>0</v>
      </c>
      <c r="N111" s="3">
        <v>0</v>
      </c>
      <c r="O111" s="7">
        <v>0</v>
      </c>
      <c r="Q111" s="23">
        <f t="shared" si="2"/>
        <v>2.5666666666666665E-4</v>
      </c>
      <c r="R111">
        <f t="shared" si="3"/>
        <v>3.5118845842842462E-5</v>
      </c>
    </row>
    <row r="112" spans="1:18" x14ac:dyDescent="0.3">
      <c r="A112" s="16" t="s">
        <v>107</v>
      </c>
      <c r="B112" s="3">
        <v>9.7000000000000005E-4</v>
      </c>
      <c r="C112" s="3">
        <v>0</v>
      </c>
      <c r="D112" s="3">
        <v>0</v>
      </c>
      <c r="E112" s="7">
        <v>0</v>
      </c>
      <c r="F112" s="5" t="s">
        <v>107</v>
      </c>
      <c r="G112" s="3">
        <v>1.1800000000000001E-3</v>
      </c>
      <c r="H112" s="3">
        <v>0</v>
      </c>
      <c r="I112" s="3">
        <v>0</v>
      </c>
      <c r="J112" s="7">
        <v>0</v>
      </c>
      <c r="K112" s="5" t="s">
        <v>107</v>
      </c>
      <c r="L112" s="3">
        <v>1.2899999999999999E-3</v>
      </c>
      <c r="M112" s="3">
        <v>0</v>
      </c>
      <c r="N112" s="3">
        <v>0</v>
      </c>
      <c r="O112" s="7">
        <v>0</v>
      </c>
      <c r="Q112" s="23">
        <f t="shared" si="2"/>
        <v>1.1466666666666667E-3</v>
      </c>
      <c r="R112">
        <f t="shared" si="3"/>
        <v>1.6258331197676259E-4</v>
      </c>
    </row>
    <row r="113" spans="1:18" x14ac:dyDescent="0.3">
      <c r="A113" s="16" t="s">
        <v>108</v>
      </c>
      <c r="B113" s="3">
        <v>1E-4</v>
      </c>
      <c r="C113" s="3">
        <v>0</v>
      </c>
      <c r="D113" s="3">
        <v>0</v>
      </c>
      <c r="E113" s="7">
        <v>0</v>
      </c>
      <c r="F113" s="5" t="s">
        <v>108</v>
      </c>
      <c r="G113" s="3">
        <v>1E-4</v>
      </c>
      <c r="H113" s="3">
        <v>0</v>
      </c>
      <c r="I113" s="3">
        <v>0</v>
      </c>
      <c r="J113" s="7">
        <v>0</v>
      </c>
      <c r="K113" s="5" t="s">
        <v>108</v>
      </c>
      <c r="L113" s="3">
        <v>1E-4</v>
      </c>
      <c r="M113" s="3">
        <v>0</v>
      </c>
      <c r="N113" s="3">
        <v>0</v>
      </c>
      <c r="O113" s="7">
        <v>0</v>
      </c>
      <c r="Q113" s="23">
        <f t="shared" si="2"/>
        <v>1E-4</v>
      </c>
      <c r="R113">
        <f t="shared" si="3"/>
        <v>0</v>
      </c>
    </row>
    <row r="114" spans="1:18" x14ac:dyDescent="0.3">
      <c r="A114" s="16" t="s">
        <v>109</v>
      </c>
      <c r="B114" s="3">
        <v>1E-4</v>
      </c>
      <c r="C114" s="3">
        <v>0</v>
      </c>
      <c r="D114" s="3">
        <v>0</v>
      </c>
      <c r="E114" s="7">
        <v>0</v>
      </c>
      <c r="F114" s="5" t="s">
        <v>109</v>
      </c>
      <c r="G114" s="3">
        <v>1E-4</v>
      </c>
      <c r="H114" s="3">
        <v>0</v>
      </c>
      <c r="I114" s="3">
        <v>0</v>
      </c>
      <c r="J114" s="7">
        <v>0</v>
      </c>
      <c r="K114" s="5" t="s">
        <v>109</v>
      </c>
      <c r="L114" s="3">
        <v>1E-4</v>
      </c>
      <c r="M114" s="3">
        <v>0</v>
      </c>
      <c r="N114" s="3">
        <v>0</v>
      </c>
      <c r="O114" s="7">
        <v>0</v>
      </c>
      <c r="Q114" s="23">
        <f t="shared" si="2"/>
        <v>1E-4</v>
      </c>
      <c r="R114">
        <f t="shared" si="3"/>
        <v>0</v>
      </c>
    </row>
    <row r="115" spans="1:18" x14ac:dyDescent="0.3">
      <c r="A115" s="16" t="s">
        <v>110</v>
      </c>
      <c r="B115" s="3">
        <v>2.0000000000000001E-4</v>
      </c>
      <c r="C115" s="3">
        <v>0</v>
      </c>
      <c r="D115" s="3">
        <v>0</v>
      </c>
      <c r="E115" s="7">
        <v>0</v>
      </c>
      <c r="F115" s="5" t="s">
        <v>110</v>
      </c>
      <c r="G115" s="3">
        <v>2.0000000000000001E-4</v>
      </c>
      <c r="H115" s="3">
        <v>0</v>
      </c>
      <c r="I115" s="3">
        <v>0</v>
      </c>
      <c r="J115" s="7">
        <v>0</v>
      </c>
      <c r="K115" s="5" t="s">
        <v>110</v>
      </c>
      <c r="L115" s="3">
        <v>2.0000000000000001E-4</v>
      </c>
      <c r="M115" s="3">
        <v>0</v>
      </c>
      <c r="N115" s="3">
        <v>0</v>
      </c>
      <c r="O115" s="7">
        <v>0</v>
      </c>
      <c r="Q115" s="23">
        <f t="shared" si="2"/>
        <v>2.0000000000000001E-4</v>
      </c>
      <c r="R115">
        <f t="shared" si="3"/>
        <v>0</v>
      </c>
    </row>
    <row r="116" spans="1:18" x14ac:dyDescent="0.3">
      <c r="A116" s="9" t="s">
        <v>111</v>
      </c>
      <c r="B116" s="17">
        <v>0.75080199999999997</v>
      </c>
      <c r="C116" s="17">
        <v>0.149509</v>
      </c>
      <c r="D116" s="17">
        <v>0</v>
      </c>
      <c r="E116" s="18">
        <v>0</v>
      </c>
      <c r="F116" s="19" t="s">
        <v>111</v>
      </c>
      <c r="G116" s="17">
        <v>0.67665600000000004</v>
      </c>
      <c r="H116" s="17">
        <v>0.166708</v>
      </c>
      <c r="I116" s="17">
        <v>0</v>
      </c>
      <c r="J116" s="18">
        <v>0</v>
      </c>
      <c r="K116" s="19" t="s">
        <v>111</v>
      </c>
      <c r="L116" s="17">
        <v>0.82053600000000004</v>
      </c>
      <c r="M116" s="17">
        <v>0.187694</v>
      </c>
      <c r="N116" s="17">
        <v>0</v>
      </c>
      <c r="O116" s="18">
        <v>0</v>
      </c>
      <c r="Q116" s="23">
        <f t="shared" si="2"/>
        <v>0.74933133333333346</v>
      </c>
      <c r="R116">
        <f t="shared" si="3"/>
        <v>7.1951273410088681E-2</v>
      </c>
    </row>
  </sheetData>
  <mergeCells count="3">
    <mergeCell ref="A3:E3"/>
    <mergeCell ref="F3:J3"/>
    <mergeCell ref="K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 file 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2011-07-28T13:00:20Z</dcterms:modified>
</cp:coreProperties>
</file>