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85" windowWidth="23715" windowHeight="9795"/>
  </bookViews>
  <sheets>
    <sheet name="Feuil1" sheetId="1" r:id="rId1"/>
    <sheet name="Feuil2" sheetId="2" r:id="rId2"/>
    <sheet name="Feuil3" sheetId="3" r:id="rId3"/>
  </sheets>
  <calcPr calcId="145621" concurrentCalc="0"/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<sst xmlns="http://schemas.openxmlformats.org/spreadsheetml/2006/main" count="118" uniqueCount="93">
  <si>
    <t>%</t>
  </si>
  <si>
    <t>Alanine</t>
  </si>
  <si>
    <t>Phenyalanine</t>
  </si>
  <si>
    <t>Glycine</t>
  </si>
  <si>
    <t>Histidine</t>
  </si>
  <si>
    <t>Isoleucine</t>
  </si>
  <si>
    <t>Lysine</t>
  </si>
  <si>
    <t>Leucine</t>
  </si>
  <si>
    <t>Methionine</t>
  </si>
  <si>
    <t>Asparagine</t>
  </si>
  <si>
    <t>Proline</t>
  </si>
  <si>
    <t>Glutamine</t>
  </si>
  <si>
    <t>Arginine</t>
  </si>
  <si>
    <t>Serine</t>
  </si>
  <si>
    <t>Threonine</t>
  </si>
  <si>
    <t>Seleocystene</t>
  </si>
  <si>
    <t>Valine</t>
  </si>
  <si>
    <t>Tryptophane</t>
  </si>
  <si>
    <t>Tyrosine</t>
  </si>
  <si>
    <t>Total</t>
  </si>
  <si>
    <t>-</t>
  </si>
  <si>
    <t>Molecule</t>
  </si>
  <si>
    <t>Deoxythymidine</t>
  </si>
  <si>
    <t>Deoxycytidine</t>
  </si>
  <si>
    <t>Deoxyguanosine</t>
  </si>
  <si>
    <t>Adenosine</t>
  </si>
  <si>
    <t>Uracil</t>
  </si>
  <si>
    <t>Cytidine</t>
  </si>
  <si>
    <t>Guanosine</t>
  </si>
  <si>
    <t xml:space="preserve">Deoxyadenosine </t>
  </si>
  <si>
    <t>mmol/ g of Macromolecule</t>
  </si>
  <si>
    <t xml:space="preserve"> DNA (0,03 g /g CDW)</t>
  </si>
  <si>
    <t>RNA (0,12 g /g CDW)</t>
  </si>
  <si>
    <t>Protein (0,4 g/g CDW)</t>
  </si>
  <si>
    <t>Energy (ATP)</t>
  </si>
  <si>
    <t>4,39*</t>
  </si>
  <si>
    <t>1,25*</t>
  </si>
  <si>
    <t>39,94*</t>
  </si>
  <si>
    <t>Molecular weight (g/mol)</t>
  </si>
  <si>
    <t xml:space="preserve"> -1) Weighted average of macromolecule molecular weight. (DNA)</t>
  </si>
  <si>
    <t>Nb of mmol in 1 g of macromolecule = 1 g / Average molecular weight of macromolecule</t>
  </si>
  <si>
    <t xml:space="preserve"> -2) Quantity of each Macromolecule in 1 g (DNA)</t>
  </si>
  <si>
    <t>Aspartic acid</t>
  </si>
  <si>
    <t>Glutamic acid</t>
  </si>
  <si>
    <t>DNA molecular weight = (0,3547 * 329,2g/mol) dexoyadenosine +  (0,3547 * 345,2g/mol) deoxythymidine + (0,1453 * 320,2g/mol) deoxycytidine + (0,1453 * 320,2g/mol) deoxyguanosine</t>
  </si>
  <si>
    <t>DNA molecular weight = 330,1 g/mol</t>
  </si>
  <si>
    <t>Quantity of DNA in 1 g = (1g / 330,1 g/mol) *1000 mmol / 1 mol</t>
  </si>
  <si>
    <t>Quantity of DNA = 3,030 mmol</t>
  </si>
  <si>
    <t>Clostridium difficile specific.</t>
  </si>
  <si>
    <t>L-1-phosphatidyl glycerol phosphate</t>
  </si>
  <si>
    <t>Cardiolipin</t>
  </si>
  <si>
    <t>3-phosphatidyl-1'-(3'-O-L-lysyl)glycerol</t>
  </si>
  <si>
    <t>3-D-glucosyl-1,2-diacylglycerol</t>
  </si>
  <si>
    <t>Lipid (0,07 g/gCDW)</t>
  </si>
  <si>
    <t>Cross-linked peptiglycan</t>
  </si>
  <si>
    <t>Cell wall (0,24 g/g CDW)</t>
  </si>
  <si>
    <t xml:space="preserve">ATP </t>
  </si>
  <si>
    <t>FAD</t>
  </si>
  <si>
    <t>NAD+</t>
  </si>
  <si>
    <t>NADH</t>
  </si>
  <si>
    <t>NADP+</t>
  </si>
  <si>
    <t>NADPH</t>
  </si>
  <si>
    <t>Solute Pool                 (0,14 g/g CDW)</t>
  </si>
  <si>
    <t xml:space="preserve">Calculation example : </t>
  </si>
  <si>
    <r>
      <t>Based on littterature's data</t>
    </r>
    <r>
      <rPr>
        <vertAlign val="superscript"/>
        <sz val="11"/>
        <color theme="1"/>
        <rFont val="Times New Roman"/>
        <family val="1"/>
      </rPr>
      <t xml:space="preserve"> (1)  </t>
    </r>
    <r>
      <rPr>
        <sz val="11"/>
        <color theme="1"/>
        <rFont val="Times New Roman"/>
        <family val="1"/>
      </rPr>
      <t xml:space="preserve"> </t>
    </r>
  </si>
  <si>
    <r>
      <t>*Energy required for polymerisation of 1 g of the macromolecule</t>
    </r>
    <r>
      <rPr>
        <vertAlign val="superscript"/>
        <sz val="11"/>
        <color theme="1"/>
        <rFont val="Times New Roman"/>
        <family val="1"/>
      </rPr>
      <t>(1)</t>
    </r>
    <r>
      <rPr>
        <sz val="11"/>
        <color theme="1"/>
        <rFont val="Times New Roman"/>
        <family val="1"/>
      </rPr>
      <t>.</t>
    </r>
  </si>
  <si>
    <r>
      <t>330,1</t>
    </r>
    <r>
      <rPr>
        <vertAlign val="superscript"/>
        <sz val="11"/>
        <color theme="1"/>
        <rFont val="Times New Roman"/>
        <family val="1"/>
      </rPr>
      <t>a</t>
    </r>
  </si>
  <si>
    <r>
      <t>143,0</t>
    </r>
    <r>
      <rPr>
        <vertAlign val="superscript"/>
        <sz val="11"/>
        <color rgb="FF000000"/>
        <rFont val="Times New Roman"/>
        <family val="1"/>
      </rPr>
      <t>a</t>
    </r>
  </si>
  <si>
    <r>
      <t>343,1</t>
    </r>
    <r>
      <rPr>
        <vertAlign val="superscript"/>
        <sz val="11"/>
        <color theme="1"/>
        <rFont val="Times New Roman"/>
        <family val="1"/>
      </rPr>
      <t>a</t>
    </r>
  </si>
  <si>
    <t>Quantity of deoxyadenosine required to produce 1 g of DNA = 3,030 mmol of DNA * 35,47% of DNA is deoxyadenosine</t>
  </si>
  <si>
    <t>Nb of element required to produce 1g of macromolecule = Quantity of macromolecule * proportion of element in macromolecule</t>
  </si>
  <si>
    <t>Quantity of deoxyadenosine required to produce 1 g of DNA = 1,075 mmol</t>
  </si>
  <si>
    <t xml:space="preserve"> -3) Quantity of one element required to produce 1g of macromolecule (Deoxyadenosine for DNA production)</t>
  </si>
  <si>
    <r>
      <rPr>
        <b/>
        <sz val="11"/>
        <color theme="1"/>
        <rFont val="Times New Roman"/>
        <family val="1"/>
      </rPr>
      <t xml:space="preserve">Biomass equation : </t>
    </r>
    <r>
      <rPr>
        <sz val="11"/>
        <color theme="1"/>
        <rFont val="Times New Roman"/>
        <family val="1"/>
      </rPr>
      <t>0,4 Protein + 0,12 RNA + 0,03 DNA + 0,07 Lipid + 0,24 Cell Wall + 0,14 Solute Pools + 40 H2O + 40 ATP --&gt; 40 ADP + 40 Phosphate + Biomass</t>
    </r>
  </si>
  <si>
    <t>Cysteine</t>
  </si>
  <si>
    <t>Aspartate</t>
  </si>
  <si>
    <t>Glutamate</t>
  </si>
  <si>
    <t>Phenylalanine</t>
  </si>
  <si>
    <t>Thymine</t>
  </si>
  <si>
    <t>Phosphate</t>
  </si>
  <si>
    <t>Alpha-D-glucose</t>
  </si>
  <si>
    <t>Acetyl-CoA</t>
  </si>
  <si>
    <t>Coenzyme A</t>
  </si>
  <si>
    <t>Citruline</t>
  </si>
  <si>
    <t>Teichoic acid</t>
  </si>
  <si>
    <t>1,2-Diacyl-sn-glycerol</t>
  </si>
  <si>
    <t>Menaquinone</t>
  </si>
  <si>
    <t>Lipoteichoic acid</t>
  </si>
  <si>
    <t>Diglucosyl-diacylglycerol</t>
  </si>
  <si>
    <r>
      <rPr>
        <vertAlign val="superscript"/>
        <sz val="11"/>
        <color theme="1"/>
        <rFont val="Times New Roman"/>
        <family val="1"/>
      </rPr>
      <t xml:space="preserve">a </t>
    </r>
    <r>
      <rPr>
        <sz val="11"/>
        <color theme="1"/>
        <rFont val="Times New Roman"/>
        <family val="1"/>
      </rPr>
      <t>Molecular weight of the polymer based on weighted average of each of his constituents.</t>
    </r>
  </si>
  <si>
    <r>
      <rPr>
        <vertAlign val="superscript"/>
        <sz val="11"/>
        <color theme="1"/>
        <rFont val="Times New Roman"/>
        <family val="1"/>
      </rPr>
      <t>(1)</t>
    </r>
    <r>
      <rPr>
        <sz val="11"/>
        <color theme="1"/>
        <rFont val="Times New Roman"/>
        <family val="1"/>
      </rPr>
      <t xml:space="preserve"> Heinemann M, Kümmel A, Ruinatscha R, Panke S: </t>
    </r>
    <r>
      <rPr>
        <b/>
        <sz val="11"/>
        <color theme="1"/>
        <rFont val="Times New Roman"/>
        <family val="1"/>
      </rPr>
      <t>In silico genome-scale reconstruction and validation of the Staphylococcus aureus metabolic network.</t>
    </r>
    <r>
      <rPr>
        <b/>
        <i/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Biotechnol Bioeng</t>
    </r>
    <r>
      <rPr>
        <sz val="11"/>
        <color theme="1"/>
        <rFont val="Times New Roman"/>
        <family val="1"/>
      </rPr>
      <t xml:space="preserve">. 2005, </t>
    </r>
    <r>
      <rPr>
        <b/>
        <sz val="11"/>
        <color theme="1"/>
        <rFont val="Times New Roman"/>
        <family val="1"/>
      </rPr>
      <t>92(7)</t>
    </r>
    <r>
      <rPr>
        <sz val="11"/>
        <color theme="1"/>
        <rFont val="Times New Roman"/>
        <family val="1"/>
      </rPr>
      <t>:850-64</t>
    </r>
  </si>
  <si>
    <r>
      <t xml:space="preserve">Table S14 : Calculation of </t>
    </r>
    <r>
      <rPr>
        <b/>
        <i/>
        <sz val="11"/>
        <color theme="1"/>
        <rFont val="Times New Roman"/>
        <family val="1"/>
      </rPr>
      <t>Clostridium difficile</t>
    </r>
    <r>
      <rPr>
        <b/>
        <sz val="11"/>
        <color theme="1"/>
        <rFont val="Times New Roman"/>
        <family val="1"/>
      </rPr>
      <t xml:space="preserve"> macromolecule and biomass constitution. </t>
    </r>
    <r>
      <rPr>
        <sz val="11"/>
        <color theme="1"/>
        <rFont val="Times New Roman"/>
        <family val="1"/>
      </rPr>
      <t>Each macromolecule synthesis equation leads to the production of a g of macromolecule that is transformed into biomass based on proportion of each macromolecule in cellular dry weight (CDW).</t>
    </r>
  </si>
  <si>
    <t>General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</si>
</sst>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 vertical="center"/>
    </xf>
    <xf numFmtId="49" fontId="2" fillId="0" borderId="0" xfId="0" applyNumberFormat="1" applyFont="1"/>
    <xf numFmtId="165" fontId="1" fillId="0" borderId="4" xfId="0" applyNumberFormat="1" applyFont="1" applyBorder="1" applyAlignment="1">
      <alignment horizontal="right" vertical="center" wrapText="1"/>
    </xf>
    <xf numFmtId="165" fontId="1" fillId="0" borderId="4" xfId="0" applyNumberFormat="1" applyFont="1" applyBorder="1" applyAlignment="1">
      <alignment vertical="center"/>
    </xf>
    <xf numFmtId="165" fontId="1" fillId="0" borderId="4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vertical="center" wrapText="1"/>
    </xf>
    <xf numFmtId="165" fontId="2" fillId="0" borderId="11" xfId="0" applyNumberFormat="1" applyFont="1" applyBorder="1" applyAlignment="1">
      <alignment vertical="center" wrapText="1"/>
    </xf>
    <xf numFmtId="165" fontId="2" fillId="0" borderId="4" xfId="0" applyNumberFormat="1" applyFont="1" applyBorder="1"/>
    <xf numFmtId="165" fontId="1" fillId="0" borderId="11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vertical="center"/>
    </xf>
    <xf numFmtId="165" fontId="1" fillId="0" borderId="0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64" fontId="2" fillId="0" borderId="0" xfId="0" applyNumberFormat="1" applyFont="1"/>
    <xf numFmtId="0" fontId="2" fillId="0" borderId="12" xfId="0" applyFont="1" applyBorder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2" xfId="0" applyFont="1" applyBorder="1" applyAlignment="1">
      <alignment wrapText="1"/>
    </xf>
    <xf numFmtId="164" fontId="2" fillId="0" borderId="18" xfId="0" applyNumberFormat="1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3" xfId="0" applyFont="1" applyBorder="1" applyAlignment="1">
      <alignment wrapText="1"/>
    </xf>
    <xf numFmtId="164" fontId="2" fillId="0" borderId="13" xfId="0" applyNumberFormat="1" applyFont="1" applyBorder="1"/>
    <xf numFmtId="0" fontId="2" fillId="0" borderId="10" xfId="0" applyFont="1" applyBorder="1" applyAlignment="1">
      <alignment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809624</xdr:colOff>
      <xdr:row>48</xdr:row>
      <xdr:rowOff>185737</xdr:rowOff>
    </xdr:from>
    <xdr:ext cx="8534401" cy="553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/>
            <xdr:cNvSpPr txBox="1"/>
          </xdr:nvSpPr>
          <xdr:spPr>
            <a:xfrm>
              <a:off x="809624" y="8986837"/>
              <a:ext cx="8534401" cy="553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CA" sz="1100" b="0" i="0">
                        <a:latin typeface="Cambria Math"/>
                      </a:rPr>
                      <m:t>Average</m:t>
                    </m:r>
                    <m:r>
                      <a:rPr lang="fr-CA" sz="1100" b="0" i="0">
                        <a:latin typeface="Cambria Math"/>
                      </a:rPr>
                      <m:t> </m:t>
                    </m:r>
                    <m:r>
                      <m:rPr>
                        <m:sty m:val="p"/>
                      </m:rPr>
                      <a:rPr lang="fr-CA" sz="1100" b="0" i="0">
                        <a:latin typeface="Cambria Math"/>
                      </a:rPr>
                      <m:t>molecular</m:t>
                    </m:r>
                    <m:r>
                      <a:rPr lang="fr-CA" sz="1100" b="0" i="0">
                        <a:latin typeface="Cambria Math"/>
                      </a:rPr>
                      <m:t> </m:t>
                    </m:r>
                    <m:r>
                      <m:rPr>
                        <m:sty m:val="p"/>
                      </m:rPr>
                      <a:rPr lang="fr-CA" sz="1100" b="0" i="0">
                        <a:latin typeface="Cambria Math"/>
                      </a:rPr>
                      <m:t>weight</m:t>
                    </m:r>
                    <m:r>
                      <a:rPr lang="fr-CA" sz="1100" b="0" i="0">
                        <a:latin typeface="Cambria Math"/>
                      </a:rPr>
                      <m:t> </m:t>
                    </m:r>
                    <m:r>
                      <m:rPr>
                        <m:sty m:val="p"/>
                      </m:rPr>
                      <a:rPr lang="fr-CA" sz="1100" b="0" i="0">
                        <a:latin typeface="Cambria Math"/>
                      </a:rPr>
                      <m:t>of</m:t>
                    </m:r>
                    <m:r>
                      <a:rPr lang="fr-CA" sz="1100" b="0" i="0">
                        <a:latin typeface="Cambria Math"/>
                      </a:rPr>
                      <m:t> </m:t>
                    </m:r>
                    <m:r>
                      <m:rPr>
                        <m:sty m:val="p"/>
                      </m:rPr>
                      <a:rPr lang="fr-CA" sz="1100" b="0" i="0">
                        <a:latin typeface="Cambria Math"/>
                      </a:rPr>
                      <m:t>macromolecule</m:t>
                    </m:r>
                    <m:r>
                      <a:rPr lang="fr-CA" sz="1100" b="0" i="0">
                        <a:latin typeface="Cambria Math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fr-CA" sz="1100" b="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sty m:val="p"/>
                            <m:brk m:alnAt="23"/>
                          </m:rPr>
                          <a:rPr lang="fr-CA" sz="1100" b="0" i="0">
                            <a:latin typeface="Cambria Math"/>
                          </a:rPr>
                          <m:t>i</m:t>
                        </m:r>
                        <m:r>
                          <a:rPr lang="fr-CA" sz="1100" b="0" i="0">
                            <a:latin typeface="Cambria Math"/>
                          </a:rPr>
                          <m:t>=</m:t>
                        </m:r>
                        <m:r>
                          <a:rPr lang="fr-CA" sz="1100" b="0" i="1">
                            <a:latin typeface="Cambria Math"/>
                          </a:rPr>
                          <m:t>𝑐𝑜𝑛𝑠𝑡𝑖𝑡𝑢𝑎𝑛𝑡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n</m:t>
                        </m:r>
                      </m:sup>
                      <m:e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Proportion</m:t>
                        </m:r>
                        <m:r>
                          <a:rPr lang="fr-CA" sz="11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of</m:t>
                        </m:r>
                        <m:r>
                          <a:rPr lang="fr-CA" sz="11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i</m:t>
                        </m:r>
                        <m:r>
                          <a:rPr lang="fr-CA" sz="11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in</m:t>
                        </m:r>
                        <m:r>
                          <a:rPr lang="fr-CA" sz="11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macromolecule</m:t>
                        </m:r>
                        <m:r>
                          <a:rPr lang="fr-CA" sz="1100" b="0" i="0">
                            <a:latin typeface="Cambria Math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molecular</m:t>
                        </m:r>
                        <m:r>
                          <a:rPr lang="fr-CA" sz="11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weight</m:t>
                        </m:r>
                        <m:r>
                          <a:rPr lang="fr-CA" sz="11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of</m:t>
                        </m:r>
                        <m:r>
                          <a:rPr lang="fr-CA" sz="11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fr-CA" sz="1100" b="0" i="0">
                            <a:latin typeface="Cambria Math"/>
                          </a:rPr>
                          <m:t>i</m:t>
                        </m:r>
                      </m:e>
                    </m:nary>
                  </m:oMath>
                </m:oMathPara>
              </a14:m>
              <a:endParaRPr lang="fr-CA" sz="11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ZoneTexte 1"/>
            <xdr:cNvSpPr txBox="1"/>
          </xdr:nvSpPr>
          <xdr:spPr>
            <a:xfrm>
              <a:off x="809624" y="8986837"/>
              <a:ext cx="8534401" cy="553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fr-CA" sz="1100" b="0" i="0">
                  <a:latin typeface="Cambria Math"/>
                </a:rPr>
                <a:t>Average molecular weight of macromolecule= ∑_(i=𝑐𝑜𝑛𝑠𝑡𝑖𝑡𝑢𝑎𝑛𝑡)^n▒〖Proportion of i in macromolecule∗molecular weight of i〗</a:t>
              </a:r>
              <a:endParaRPr lang="fr-CA" sz="1100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G13" sqref="G13:G14"/>
    </sheetView>
  </sheetViews>
  <sheetFormatPr baseColWidth="10" defaultColWidth="11.42578125" defaultRowHeight="15" x14ac:dyDescent="0.25"/>
  <cols>
    <col min="1" max="1" width="23.28515625" style="3" customWidth="1"/>
    <col min="2" max="2" width="16.140625" style="3" customWidth="1"/>
    <col min="3" max="3" width="11.42578125" style="3"/>
    <col min="4" max="4" width="29" style="3" customWidth="1"/>
    <col min="5" max="5" width="26.140625" style="3" customWidth="1"/>
    <col min="6" max="6" width="12.42578125" style="3" customWidth="1"/>
    <col min="7" max="7" width="24" style="3" customWidth="1"/>
    <col min="8" max="8" width="42.7109375" style="3" customWidth="1"/>
    <col min="9" max="9" width="28.42578125" style="3" customWidth="1"/>
    <col min="10" max="16384" width="11.42578125" style="3"/>
  </cols>
  <sheetData>
    <row r="1" spans="1:9" x14ac:dyDescent="0.25">
      <c r="A1" s="10" t="s">
        <v>91</v>
      </c>
      <c r="G1" s="10"/>
    </row>
    <row r="3" spans="1:9" ht="18.75" thickBot="1" x14ac:dyDescent="0.3">
      <c r="A3" s="38" t="s">
        <v>48</v>
      </c>
      <c r="B3" s="38"/>
      <c r="C3" s="38"/>
      <c r="D3" s="38"/>
      <c r="E3" s="38"/>
      <c r="G3" s="3" t="s">
        <v>64</v>
      </c>
    </row>
    <row r="4" spans="1:9" s="13" customFormat="1" thickTop="1" thickBot="1" x14ac:dyDescent="0.3">
      <c r="A4" s="52" t="s">
        <v>92</v>
      </c>
      <c r="B4" s="53" t="s">
        <v>21</v>
      </c>
      <c r="C4" s="53" t="s">
        <v>0</v>
      </c>
      <c r="D4" s="53" t="s">
        <v>38</v>
      </c>
      <c r="E4" s="51" t="s">
        <v>30</v>
      </c>
      <c r="F4" s="34"/>
      <c r="G4" s="49" t="s">
        <v>92</v>
      </c>
      <c r="H4" s="50" t="s">
        <v>21</v>
      </c>
      <c r="I4" s="51" t="s">
        <v>30</v>
      </c>
    </row>
    <row r="5" spans="1:9" ht="15.75" thickTop="1" x14ac:dyDescent="0.25">
      <c r="A5" s="54" t="s">
        <v>31</v>
      </c>
      <c r="B5" s="6" t="s">
        <v>29</v>
      </c>
      <c r="C5" s="7">
        <v>35.4710635</v>
      </c>
      <c r="D5" s="7">
        <v>329.2</v>
      </c>
      <c r="E5" s="26">
        <v>1.07461752488921</v>
      </c>
      <c r="F5" s="28"/>
      <c r="G5" s="60" t="s">
        <v>53</v>
      </c>
      <c r="H5" s="48" t="s">
        <v>49</v>
      </c>
      <c r="I5" s="45">
        <v>0.45879999999999999</v>
      </c>
    </row>
    <row r="6" spans="1:9" x14ac:dyDescent="0.25">
      <c r="A6" s="55"/>
      <c r="B6" s="1" t="s">
        <v>22</v>
      </c>
      <c r="C6" s="2">
        <v>35.4710635</v>
      </c>
      <c r="D6" s="2">
        <v>345.2</v>
      </c>
      <c r="E6" s="21">
        <v>1.07461752488921</v>
      </c>
      <c r="F6" s="29"/>
      <c r="G6" s="61"/>
      <c r="H6" s="35" t="s">
        <v>50</v>
      </c>
      <c r="I6" s="39">
        <v>5.74E-2</v>
      </c>
    </row>
    <row r="7" spans="1:9" x14ac:dyDescent="0.25">
      <c r="A7" s="55"/>
      <c r="B7" s="11" t="s">
        <v>23</v>
      </c>
      <c r="C7" s="12">
        <v>14.5289365</v>
      </c>
      <c r="D7" s="12">
        <v>305.2</v>
      </c>
      <c r="E7" s="20">
        <v>0.44016300162250599</v>
      </c>
      <c r="F7" s="30"/>
      <c r="G7" s="61"/>
      <c r="H7" s="35" t="s">
        <v>51</v>
      </c>
      <c r="I7" s="39">
        <v>5.74E-2</v>
      </c>
    </row>
    <row r="8" spans="1:9" ht="15" customHeight="1" x14ac:dyDescent="0.25">
      <c r="A8" s="55"/>
      <c r="B8" s="1" t="s">
        <v>24</v>
      </c>
      <c r="C8" s="2">
        <v>14.5289365</v>
      </c>
      <c r="D8" s="2">
        <v>320.2</v>
      </c>
      <c r="E8" s="22">
        <v>0.44016300162250599</v>
      </c>
      <c r="F8" s="28"/>
      <c r="G8" s="61"/>
      <c r="H8" s="36" t="s">
        <v>52</v>
      </c>
      <c r="I8" s="39">
        <v>1.153E-2</v>
      </c>
    </row>
    <row r="9" spans="1:9" ht="18" x14ac:dyDescent="0.25">
      <c r="A9" s="55"/>
      <c r="B9" s="14" t="s">
        <v>19</v>
      </c>
      <c r="C9" s="15">
        <v>100</v>
      </c>
      <c r="D9" s="17" t="s">
        <v>66</v>
      </c>
      <c r="E9" s="22">
        <v>3.02956105302344</v>
      </c>
      <c r="F9" s="28"/>
      <c r="G9" s="61"/>
      <c r="H9" s="36" t="s">
        <v>88</v>
      </c>
      <c r="I9" s="39">
        <v>6.88E-2</v>
      </c>
    </row>
    <row r="10" spans="1:9" ht="15.75" thickBot="1" x14ac:dyDescent="0.3">
      <c r="A10" s="56"/>
      <c r="B10" s="8" t="s">
        <v>34</v>
      </c>
      <c r="C10" s="9" t="s">
        <v>20</v>
      </c>
      <c r="D10" s="9" t="s">
        <v>20</v>
      </c>
      <c r="E10" s="16" t="s">
        <v>35</v>
      </c>
      <c r="F10" s="31"/>
      <c r="G10" s="61"/>
      <c r="H10" s="35" t="s">
        <v>87</v>
      </c>
      <c r="I10" s="39">
        <v>3.44E-2</v>
      </c>
    </row>
    <row r="11" spans="1:9" ht="15.75" thickTop="1" x14ac:dyDescent="0.25">
      <c r="A11" s="57" t="s">
        <v>32</v>
      </c>
      <c r="B11" s="6" t="s">
        <v>25</v>
      </c>
      <c r="C11" s="7">
        <v>39.308481700000002</v>
      </c>
      <c r="D11" s="27">
        <v>345.2</v>
      </c>
      <c r="E11" s="24">
        <v>1.1457889376008401</v>
      </c>
      <c r="F11" s="32"/>
      <c r="G11" s="61"/>
      <c r="H11" s="35" t="s">
        <v>86</v>
      </c>
      <c r="I11" s="39">
        <v>7.6499999999999999E-2</v>
      </c>
    </row>
    <row r="12" spans="1:9" ht="15.75" thickBot="1" x14ac:dyDescent="0.3">
      <c r="A12" s="58"/>
      <c r="B12" s="1" t="s">
        <v>26</v>
      </c>
      <c r="C12" s="2">
        <v>30.617905499999999</v>
      </c>
      <c r="D12" s="2">
        <v>361.2</v>
      </c>
      <c r="E12" s="23">
        <v>0.89247042615762107</v>
      </c>
      <c r="F12" s="32"/>
      <c r="G12" s="62"/>
      <c r="H12" s="42" t="s">
        <v>85</v>
      </c>
      <c r="I12" s="43">
        <v>0.19120000000000001</v>
      </c>
    </row>
    <row r="13" spans="1:9" ht="15.75" thickTop="1" x14ac:dyDescent="0.25">
      <c r="A13" s="58"/>
      <c r="B13" s="1" t="s">
        <v>27</v>
      </c>
      <c r="C13" s="2">
        <v>11.280162799999999</v>
      </c>
      <c r="D13" s="2">
        <v>321.2</v>
      </c>
      <c r="E13" s="23">
        <v>0.32880144924489835</v>
      </c>
      <c r="F13" s="32"/>
      <c r="G13" s="57" t="s">
        <v>55</v>
      </c>
      <c r="H13" s="46" t="s">
        <v>54</v>
      </c>
      <c r="I13" s="47">
        <v>3.63</v>
      </c>
    </row>
    <row r="14" spans="1:9" ht="15.75" thickBot="1" x14ac:dyDescent="0.3">
      <c r="A14" s="58"/>
      <c r="B14" s="1" t="s">
        <v>28</v>
      </c>
      <c r="C14" s="2">
        <v>18.793450100000001</v>
      </c>
      <c r="D14" s="2">
        <v>322.2</v>
      </c>
      <c r="E14" s="23">
        <v>0.54780358570637655</v>
      </c>
      <c r="F14" s="32"/>
      <c r="G14" s="59"/>
      <c r="H14" s="40" t="s">
        <v>84</v>
      </c>
      <c r="I14" s="41">
        <v>1.9E-2</v>
      </c>
    </row>
    <row r="15" spans="1:9" ht="18.75" thickTop="1" x14ac:dyDescent="0.25">
      <c r="A15" s="58"/>
      <c r="B15" s="14" t="s">
        <v>19</v>
      </c>
      <c r="C15" s="15">
        <v>100</v>
      </c>
      <c r="D15" s="17" t="s">
        <v>68</v>
      </c>
      <c r="E15" s="23">
        <v>2.9148643987097405</v>
      </c>
      <c r="F15" s="32"/>
      <c r="G15" s="63" t="s">
        <v>62</v>
      </c>
      <c r="H15" s="44" t="s">
        <v>56</v>
      </c>
      <c r="I15" s="45">
        <v>8.0000000000000004E-4</v>
      </c>
    </row>
    <row r="16" spans="1:9" ht="15.75" thickBot="1" x14ac:dyDescent="0.3">
      <c r="A16" s="59"/>
      <c r="B16" s="8" t="s">
        <v>34</v>
      </c>
      <c r="C16" s="9" t="s">
        <v>20</v>
      </c>
      <c r="D16" s="9" t="s">
        <v>20</v>
      </c>
      <c r="E16" s="16" t="s">
        <v>36</v>
      </c>
      <c r="F16" s="31"/>
      <c r="G16" s="64"/>
      <c r="H16" s="35" t="s">
        <v>1</v>
      </c>
      <c r="I16" s="39">
        <v>0.11609999999999999</v>
      </c>
    </row>
    <row r="17" spans="1:9" ht="15.75" thickTop="1" x14ac:dyDescent="0.25">
      <c r="A17" s="57" t="s">
        <v>33</v>
      </c>
      <c r="B17" s="6" t="s">
        <v>1</v>
      </c>
      <c r="C17" s="7">
        <v>5.3559379800000002</v>
      </c>
      <c r="D17" s="7">
        <v>75.099999999999994</v>
      </c>
      <c r="E17" s="24">
        <v>0.37454111748251756</v>
      </c>
      <c r="F17" s="32"/>
      <c r="G17" s="64"/>
      <c r="H17" s="35" t="s">
        <v>12</v>
      </c>
      <c r="I17" s="39">
        <v>2.8799999999999999E-2</v>
      </c>
    </row>
    <row r="18" spans="1:9" x14ac:dyDescent="0.25">
      <c r="A18" s="58"/>
      <c r="B18" s="1" t="s">
        <v>74</v>
      </c>
      <c r="C18" s="2">
        <v>1.24885537</v>
      </c>
      <c r="D18" s="2">
        <v>89.1</v>
      </c>
      <c r="E18" s="23">
        <v>8.7332543356643366E-2</v>
      </c>
      <c r="F18" s="32"/>
      <c r="G18" s="64"/>
      <c r="H18" s="35" t="s">
        <v>75</v>
      </c>
      <c r="I18" s="39">
        <v>0.59589999999999999</v>
      </c>
    </row>
    <row r="19" spans="1:9" x14ac:dyDescent="0.25">
      <c r="A19" s="58"/>
      <c r="B19" s="1" t="s">
        <v>42</v>
      </c>
      <c r="C19" s="2">
        <v>5.6990698399999999</v>
      </c>
      <c r="D19" s="2">
        <v>117.1</v>
      </c>
      <c r="E19" s="23">
        <v>0.39853635244755248</v>
      </c>
      <c r="F19" s="32"/>
      <c r="G19" s="64"/>
      <c r="H19" s="35" t="s">
        <v>76</v>
      </c>
      <c r="I19" s="39">
        <v>0.52559999999999996</v>
      </c>
    </row>
    <row r="20" spans="1:9" x14ac:dyDescent="0.25">
      <c r="A20" s="58"/>
      <c r="B20" s="1" t="s">
        <v>43</v>
      </c>
      <c r="C20" s="2">
        <v>7.3976026399999997</v>
      </c>
      <c r="D20" s="2">
        <v>131.19999999999999</v>
      </c>
      <c r="E20" s="23">
        <v>0.51731486993006992</v>
      </c>
      <c r="F20" s="32"/>
      <c r="G20" s="64"/>
      <c r="H20" s="35" t="s">
        <v>11</v>
      </c>
      <c r="I20" s="39">
        <v>8.6E-3</v>
      </c>
    </row>
    <row r="21" spans="1:9" x14ac:dyDescent="0.25">
      <c r="A21" s="58"/>
      <c r="B21" s="1" t="s">
        <v>2</v>
      </c>
      <c r="C21" s="2">
        <v>4.3473695799999996</v>
      </c>
      <c r="D21" s="2">
        <v>131.19999999999999</v>
      </c>
      <c r="E21" s="23">
        <v>0.30401185874125874</v>
      </c>
      <c r="F21" s="32"/>
      <c r="G21" s="64"/>
      <c r="H21" s="35" t="s">
        <v>3</v>
      </c>
      <c r="I21" s="39">
        <v>3.9800000000000002E-2</v>
      </c>
    </row>
    <row r="22" spans="1:9" x14ac:dyDescent="0.25">
      <c r="A22" s="58"/>
      <c r="B22" s="1" t="s">
        <v>3</v>
      </c>
      <c r="C22" s="2">
        <v>6.3158809700000003</v>
      </c>
      <c r="D22" s="2">
        <v>105.1</v>
      </c>
      <c r="E22" s="23">
        <v>0.44166999790209793</v>
      </c>
      <c r="F22" s="32"/>
      <c r="G22" s="64"/>
      <c r="H22" s="35" t="s">
        <v>4</v>
      </c>
      <c r="I22" s="39">
        <v>1.6969999999999999E-2</v>
      </c>
    </row>
    <row r="23" spans="1:9" x14ac:dyDescent="0.25">
      <c r="A23" s="58"/>
      <c r="B23" s="1" t="s">
        <v>4</v>
      </c>
      <c r="C23" s="2">
        <v>1.3576385799999999</v>
      </c>
      <c r="D23" s="2">
        <v>119.1</v>
      </c>
      <c r="E23" s="23">
        <v>9.493976083916085E-2</v>
      </c>
      <c r="F23" s="32"/>
      <c r="G23" s="64"/>
      <c r="H23" s="35" t="s">
        <v>5</v>
      </c>
      <c r="I23" s="39">
        <v>4.8099999999999997E-2</v>
      </c>
    </row>
    <row r="24" spans="1:9" x14ac:dyDescent="0.25">
      <c r="A24" s="58"/>
      <c r="B24" s="1" t="s">
        <v>5</v>
      </c>
      <c r="C24" s="2">
        <v>9.9163987299999992</v>
      </c>
      <c r="D24" s="2">
        <v>165.2</v>
      </c>
      <c r="E24" s="23">
        <v>0.69345445664335659</v>
      </c>
      <c r="F24" s="32"/>
      <c r="G24" s="64"/>
      <c r="H24" s="35" t="s">
        <v>7</v>
      </c>
      <c r="I24" s="39">
        <v>2.2200000000000001E-2</v>
      </c>
    </row>
    <row r="25" spans="1:9" x14ac:dyDescent="0.25">
      <c r="A25" s="58"/>
      <c r="B25" s="1" t="s">
        <v>6</v>
      </c>
      <c r="C25" s="2">
        <v>9.1087005899999998</v>
      </c>
      <c r="D25" s="2">
        <v>181.2</v>
      </c>
      <c r="E25" s="23">
        <v>0.63697206923076921</v>
      </c>
      <c r="F25" s="32"/>
      <c r="G25" s="64"/>
      <c r="H25" s="35" t="s">
        <v>6</v>
      </c>
      <c r="I25" s="39">
        <v>4.0500000000000001E-2</v>
      </c>
    </row>
    <row r="26" spans="1:9" x14ac:dyDescent="0.25">
      <c r="A26" s="58"/>
      <c r="B26" s="1" t="s">
        <v>7</v>
      </c>
      <c r="C26" s="2">
        <v>9.0965657600000007</v>
      </c>
      <c r="D26" s="2">
        <v>204.2</v>
      </c>
      <c r="E26" s="23">
        <v>0.63612347972027983</v>
      </c>
      <c r="F26" s="32"/>
      <c r="G26" s="64"/>
      <c r="H26" s="35" t="s">
        <v>8</v>
      </c>
      <c r="I26" s="39">
        <v>2.2200000000000001E-2</v>
      </c>
    </row>
    <row r="27" spans="1:9" x14ac:dyDescent="0.25">
      <c r="A27" s="58"/>
      <c r="B27" s="1" t="s">
        <v>8</v>
      </c>
      <c r="C27" s="2">
        <v>2.7148468399999999</v>
      </c>
      <c r="D27" s="2">
        <v>121.2</v>
      </c>
      <c r="E27" s="23">
        <v>0.18984942937062935</v>
      </c>
      <c r="F27" s="32"/>
      <c r="G27" s="64"/>
      <c r="H27" s="35" t="s">
        <v>77</v>
      </c>
      <c r="I27" s="39">
        <v>4.3E-3</v>
      </c>
    </row>
    <row r="28" spans="1:9" x14ac:dyDescent="0.25">
      <c r="A28" s="58"/>
      <c r="B28" s="1" t="s">
        <v>9</v>
      </c>
      <c r="C28" s="2">
        <v>6.3037461400000003</v>
      </c>
      <c r="D28" s="2">
        <v>149.19999999999999</v>
      </c>
      <c r="E28" s="23">
        <v>0.44082140839160844</v>
      </c>
      <c r="F28" s="32"/>
      <c r="G28" s="64"/>
      <c r="H28" s="35" t="s">
        <v>10</v>
      </c>
      <c r="I28" s="39">
        <v>0.1293</v>
      </c>
    </row>
    <row r="29" spans="1:9" x14ac:dyDescent="0.25">
      <c r="A29" s="58"/>
      <c r="B29" s="1" t="s">
        <v>10</v>
      </c>
      <c r="C29" s="2">
        <v>2.7416984000000002</v>
      </c>
      <c r="D29" s="2">
        <v>147.19999999999999</v>
      </c>
      <c r="E29" s="23">
        <v>0.19172716083916086</v>
      </c>
      <c r="F29" s="32"/>
      <c r="G29" s="64"/>
      <c r="H29" s="35" t="s">
        <v>13</v>
      </c>
      <c r="I29" s="39">
        <v>0.75600000000000001</v>
      </c>
    </row>
    <row r="30" spans="1:9" x14ac:dyDescent="0.25">
      <c r="A30" s="58"/>
      <c r="B30" s="1" t="s">
        <v>11</v>
      </c>
      <c r="C30" s="2">
        <v>2.3884972100000001</v>
      </c>
      <c r="D30" s="2">
        <v>175.2</v>
      </c>
      <c r="E30" s="23">
        <v>0.16702777692307694</v>
      </c>
      <c r="F30" s="32"/>
      <c r="G30" s="64"/>
      <c r="H30" s="35" t="s">
        <v>14</v>
      </c>
      <c r="I30" s="39">
        <v>1.5599999999999999E-2</v>
      </c>
    </row>
    <row r="31" spans="1:9" x14ac:dyDescent="0.25">
      <c r="A31" s="58"/>
      <c r="B31" s="1" t="s">
        <v>12</v>
      </c>
      <c r="C31" s="2">
        <v>3.2233911399999999</v>
      </c>
      <c r="D31" s="2">
        <v>155.19999999999999</v>
      </c>
      <c r="E31" s="23">
        <v>0.22541196783216783</v>
      </c>
      <c r="F31" s="32"/>
      <c r="G31" s="64"/>
      <c r="H31" s="35" t="s">
        <v>78</v>
      </c>
      <c r="I31" s="39">
        <v>1.6999999999999999E-3</v>
      </c>
    </row>
    <row r="32" spans="1:9" x14ac:dyDescent="0.25">
      <c r="A32" s="58"/>
      <c r="B32" s="1" t="s">
        <v>13</v>
      </c>
      <c r="C32" s="2">
        <v>6.5398160299999999</v>
      </c>
      <c r="D32" s="2">
        <v>132.1</v>
      </c>
      <c r="E32" s="23">
        <v>0.45732979230769233</v>
      </c>
      <c r="F32" s="32"/>
      <c r="G32" s="64"/>
      <c r="H32" s="35" t="s">
        <v>16</v>
      </c>
      <c r="I32" s="39">
        <v>1.6199999999999999E-2</v>
      </c>
    </row>
    <row r="33" spans="1:9" x14ac:dyDescent="0.25">
      <c r="A33" s="58"/>
      <c r="B33" s="1" t="s">
        <v>14</v>
      </c>
      <c r="C33" s="2">
        <v>4.9242476399999999</v>
      </c>
      <c r="D33" s="2">
        <v>146.1</v>
      </c>
      <c r="E33" s="23">
        <v>0.34435298181818186</v>
      </c>
      <c r="F33" s="32"/>
      <c r="G33" s="64"/>
      <c r="H33" s="35" t="s">
        <v>79</v>
      </c>
      <c r="I33" s="39">
        <v>0.99470000000000003</v>
      </c>
    </row>
    <row r="34" spans="1:9" x14ac:dyDescent="0.25">
      <c r="A34" s="58"/>
      <c r="B34" s="1" t="s">
        <v>15</v>
      </c>
      <c r="C34" s="2">
        <v>4.3030999999999999E-4</v>
      </c>
      <c r="D34" s="2">
        <v>168.053</v>
      </c>
      <c r="E34" s="23">
        <v>3.0091608391608394E-5</v>
      </c>
      <c r="F34" s="32"/>
      <c r="G34" s="64"/>
      <c r="H34" s="35" t="s">
        <v>80</v>
      </c>
      <c r="I34" s="39">
        <v>0.47749999999999998</v>
      </c>
    </row>
    <row r="35" spans="1:9" x14ac:dyDescent="0.25">
      <c r="A35" s="58"/>
      <c r="B35" s="1" t="s">
        <v>16</v>
      </c>
      <c r="C35" s="2">
        <v>6.6127111100000002</v>
      </c>
      <c r="D35" s="2">
        <v>132.1</v>
      </c>
      <c r="E35" s="23">
        <v>0.46242735034965038</v>
      </c>
      <c r="F35" s="32"/>
      <c r="G35" s="64"/>
      <c r="H35" s="35" t="s">
        <v>81</v>
      </c>
      <c r="I35" s="39">
        <v>3.3E-4</v>
      </c>
    </row>
    <row r="36" spans="1:9" x14ac:dyDescent="0.25">
      <c r="A36" s="58"/>
      <c r="B36" s="1" t="s">
        <v>17</v>
      </c>
      <c r="C36" s="2">
        <v>0.62120032999999997</v>
      </c>
      <c r="D36" s="2">
        <v>146.1</v>
      </c>
      <c r="E36" s="23">
        <v>4.3440582517482521E-2</v>
      </c>
      <c r="F36" s="32"/>
      <c r="G36" s="64"/>
      <c r="H36" s="35" t="s">
        <v>82</v>
      </c>
      <c r="I36" s="39">
        <v>4.0000000000000002E-4</v>
      </c>
    </row>
    <row r="37" spans="1:9" x14ac:dyDescent="0.25">
      <c r="A37" s="58"/>
      <c r="B37" s="1" t="s">
        <v>18</v>
      </c>
      <c r="C37" s="2">
        <v>4.0853948200000003</v>
      </c>
      <c r="D37" s="2">
        <v>115.1</v>
      </c>
      <c r="E37" s="23">
        <v>0.28569194545454552</v>
      </c>
      <c r="F37" s="32"/>
      <c r="G37" s="64"/>
      <c r="H37" s="35" t="s">
        <v>83</v>
      </c>
      <c r="I37" s="39">
        <v>1E-4</v>
      </c>
    </row>
    <row r="38" spans="1:9" ht="18" x14ac:dyDescent="0.25">
      <c r="A38" s="58"/>
      <c r="B38" s="14" t="s">
        <v>19</v>
      </c>
      <c r="C38" s="15">
        <v>100</v>
      </c>
      <c r="D38" s="18" t="s">
        <v>67</v>
      </c>
      <c r="E38" s="25">
        <f>1/143*1000</f>
        <v>6.9930069930069934</v>
      </c>
      <c r="F38" s="33"/>
      <c r="G38" s="64"/>
      <c r="H38" s="36" t="s">
        <v>57</v>
      </c>
      <c r="I38" s="39">
        <v>6.7000000000000002E-4</v>
      </c>
    </row>
    <row r="39" spans="1:9" ht="15.75" thickBot="1" x14ac:dyDescent="0.3">
      <c r="A39" s="59"/>
      <c r="B39" s="8" t="s">
        <v>34</v>
      </c>
      <c r="C39" s="9" t="s">
        <v>20</v>
      </c>
      <c r="D39" s="9" t="s">
        <v>20</v>
      </c>
      <c r="E39" s="16" t="s">
        <v>37</v>
      </c>
      <c r="F39" s="31"/>
      <c r="G39" s="64"/>
      <c r="H39" s="36" t="s">
        <v>58</v>
      </c>
      <c r="I39" s="39">
        <v>1.4330000000000001E-2</v>
      </c>
    </row>
    <row r="40" spans="1:9" ht="15.75" thickTop="1" x14ac:dyDescent="0.25">
      <c r="G40" s="64"/>
      <c r="H40" s="36" t="s">
        <v>59</v>
      </c>
      <c r="I40" s="39">
        <v>3.3E-4</v>
      </c>
    </row>
    <row r="41" spans="1:9" ht="18" x14ac:dyDescent="0.25">
      <c r="A41" s="3" t="s">
        <v>65</v>
      </c>
      <c r="G41" s="64"/>
      <c r="H41" s="36" t="s">
        <v>60</v>
      </c>
      <c r="I41" s="39">
        <v>8.7000000000000001E-4</v>
      </c>
    </row>
    <row r="42" spans="1:9" ht="18.75" thickBot="1" x14ac:dyDescent="0.3">
      <c r="A42" s="3" t="s">
        <v>89</v>
      </c>
      <c r="G42" s="65"/>
      <c r="H42" s="40" t="s">
        <v>61</v>
      </c>
      <c r="I42" s="41">
        <v>2.6700000000000001E-3</v>
      </c>
    </row>
    <row r="43" spans="1:9" ht="18.75" thickTop="1" x14ac:dyDescent="0.25">
      <c r="A43" s="3" t="s">
        <v>90</v>
      </c>
      <c r="B43" s="19"/>
      <c r="C43" s="19"/>
      <c r="D43" s="19"/>
      <c r="E43" s="19"/>
      <c r="F43" s="19"/>
      <c r="G43" s="4"/>
      <c r="H43" s="5"/>
      <c r="I43" s="37"/>
    </row>
    <row r="44" spans="1:9" x14ac:dyDescent="0.25">
      <c r="A44" s="19"/>
      <c r="B44" s="19"/>
      <c r="C44" s="19"/>
      <c r="D44" s="19"/>
      <c r="E44" s="19"/>
      <c r="F44" s="19"/>
      <c r="G44" s="4"/>
      <c r="H44" s="5"/>
      <c r="I44" s="37"/>
    </row>
    <row r="45" spans="1:9" x14ac:dyDescent="0.25">
      <c r="H45" s="5"/>
      <c r="I45" s="37"/>
    </row>
    <row r="46" spans="1:9" x14ac:dyDescent="0.25">
      <c r="A46" s="3" t="s">
        <v>73</v>
      </c>
      <c r="H46" s="5"/>
      <c r="I46" s="37"/>
    </row>
    <row r="47" spans="1:9" x14ac:dyDescent="0.25">
      <c r="H47" s="5"/>
      <c r="I47" s="37"/>
    </row>
    <row r="48" spans="1:9" x14ac:dyDescent="0.25">
      <c r="A48" s="19" t="s">
        <v>63</v>
      </c>
      <c r="B48" s="19"/>
      <c r="C48" s="19"/>
      <c r="D48" s="19"/>
      <c r="E48" s="19"/>
      <c r="F48" s="19"/>
      <c r="G48" s="4"/>
      <c r="H48" s="5"/>
    </row>
    <row r="49" spans="1:8" x14ac:dyDescent="0.25">
      <c r="A49" s="19" t="s">
        <v>39</v>
      </c>
      <c r="B49" s="19"/>
      <c r="C49" s="19"/>
      <c r="D49" s="19"/>
      <c r="E49" s="19"/>
      <c r="F49" s="19"/>
      <c r="G49" s="4"/>
      <c r="H49" s="5"/>
    </row>
    <row r="50" spans="1:8" x14ac:dyDescent="0.25">
      <c r="A50" s="19"/>
      <c r="B50" s="19"/>
      <c r="C50" s="19"/>
      <c r="D50" s="19"/>
      <c r="E50" s="19"/>
      <c r="F50" s="19"/>
      <c r="G50" s="4"/>
      <c r="H50" s="5"/>
    </row>
    <row r="51" spans="1:8" x14ac:dyDescent="0.25">
      <c r="A51" s="19"/>
      <c r="B51" s="19"/>
      <c r="C51" s="19"/>
      <c r="D51" s="19"/>
      <c r="E51" s="19"/>
      <c r="F51" s="19"/>
      <c r="G51" s="4"/>
      <c r="H51" s="4"/>
    </row>
    <row r="53" spans="1:8" x14ac:dyDescent="0.25">
      <c r="A53" s="19"/>
      <c r="B53" s="19" t="s">
        <v>44</v>
      </c>
      <c r="C53" s="19"/>
      <c r="D53" s="19"/>
      <c r="E53" s="19"/>
      <c r="F53" s="19"/>
      <c r="G53" s="4"/>
    </row>
    <row r="54" spans="1:8" x14ac:dyDescent="0.25">
      <c r="A54" s="19"/>
      <c r="B54" s="19" t="s">
        <v>45</v>
      </c>
      <c r="C54" s="19"/>
      <c r="D54" s="19"/>
      <c r="E54" s="19"/>
      <c r="F54" s="19"/>
      <c r="G54" s="4"/>
    </row>
    <row r="55" spans="1:8" x14ac:dyDescent="0.25">
      <c r="A55" s="19"/>
      <c r="B55" s="19"/>
      <c r="C55" s="19"/>
      <c r="D55" s="19"/>
      <c r="E55" s="19"/>
      <c r="F55" s="19"/>
      <c r="G55" s="4"/>
    </row>
    <row r="56" spans="1:8" x14ac:dyDescent="0.25">
      <c r="A56" s="19" t="s">
        <v>41</v>
      </c>
      <c r="B56" s="19"/>
      <c r="C56" s="19"/>
      <c r="D56" s="19"/>
      <c r="E56" s="19"/>
      <c r="F56" s="19"/>
    </row>
    <row r="57" spans="1:8" x14ac:dyDescent="0.25">
      <c r="A57" s="19"/>
      <c r="B57" s="19"/>
      <c r="C57" s="19"/>
      <c r="D57" s="19"/>
      <c r="E57" s="19"/>
      <c r="F57" s="19"/>
    </row>
    <row r="58" spans="1:8" x14ac:dyDescent="0.25">
      <c r="A58" s="19"/>
      <c r="B58" s="19" t="s">
        <v>40</v>
      </c>
      <c r="C58" s="19"/>
      <c r="D58" s="19"/>
      <c r="E58" s="19"/>
      <c r="F58" s="19"/>
    </row>
    <row r="59" spans="1:8" x14ac:dyDescent="0.25">
      <c r="A59" s="19"/>
      <c r="B59" s="19" t="s">
        <v>46</v>
      </c>
      <c r="C59" s="19"/>
      <c r="D59" s="19"/>
      <c r="E59" s="19"/>
      <c r="F59" s="19"/>
    </row>
    <row r="60" spans="1:8" x14ac:dyDescent="0.25">
      <c r="A60" s="19"/>
      <c r="B60" s="19" t="s">
        <v>47</v>
      </c>
      <c r="C60" s="19"/>
      <c r="D60" s="19"/>
      <c r="E60" s="19"/>
      <c r="F60" s="19"/>
    </row>
    <row r="61" spans="1:8" x14ac:dyDescent="0.25">
      <c r="A61" s="19"/>
      <c r="B61" s="19"/>
      <c r="C61" s="19"/>
      <c r="D61" s="19"/>
      <c r="E61" s="19"/>
      <c r="F61" s="19"/>
    </row>
    <row r="62" spans="1:8" x14ac:dyDescent="0.25">
      <c r="A62" s="19" t="s">
        <v>72</v>
      </c>
      <c r="B62" s="19"/>
      <c r="C62" s="19"/>
      <c r="D62" s="19"/>
      <c r="E62" s="19"/>
      <c r="F62" s="19"/>
    </row>
    <row r="63" spans="1:8" x14ac:dyDescent="0.25">
      <c r="A63" s="19"/>
      <c r="B63" s="19"/>
      <c r="C63" s="19"/>
      <c r="D63" s="19"/>
      <c r="E63" s="19"/>
      <c r="F63" s="19"/>
    </row>
    <row r="64" spans="1:8" x14ac:dyDescent="0.25">
      <c r="A64" s="19"/>
      <c r="B64" s="19" t="s">
        <v>70</v>
      </c>
      <c r="C64" s="19"/>
      <c r="D64" s="19"/>
      <c r="E64" s="19"/>
      <c r="F64" s="19"/>
    </row>
    <row r="65" spans="1:6" x14ac:dyDescent="0.25">
      <c r="A65" s="19"/>
      <c r="B65" s="19" t="s">
        <v>69</v>
      </c>
      <c r="C65" s="19"/>
      <c r="D65" s="19"/>
      <c r="E65" s="19"/>
      <c r="F65" s="19"/>
    </row>
    <row r="66" spans="1:6" x14ac:dyDescent="0.25">
      <c r="A66" s="19"/>
      <c r="B66" s="19" t="s">
        <v>71</v>
      </c>
      <c r="C66" s="19"/>
      <c r="D66" s="19"/>
      <c r="E66" s="19"/>
      <c r="F66" s="19"/>
    </row>
    <row r="67" spans="1:6" x14ac:dyDescent="0.25">
      <c r="A67" s="19"/>
      <c r="B67" s="19"/>
      <c r="C67" s="19"/>
      <c r="D67" s="19"/>
      <c r="E67" s="19"/>
      <c r="F67" s="19"/>
    </row>
    <row r="68" spans="1:6" x14ac:dyDescent="0.25">
      <c r="A68" s="19"/>
      <c r="B68" s="19"/>
      <c r="C68" s="19"/>
      <c r="D68" s="19"/>
      <c r="E68" s="19"/>
      <c r="F68" s="19"/>
    </row>
    <row r="69" spans="1:6" x14ac:dyDescent="0.25">
      <c r="A69" s="19"/>
      <c r="B69" s="19"/>
      <c r="C69" s="19"/>
      <c r="D69" s="19"/>
      <c r="E69" s="19"/>
      <c r="F69" s="19"/>
    </row>
    <row r="70" spans="1:6" x14ac:dyDescent="0.25">
      <c r="A70" s="19"/>
      <c r="B70" s="19"/>
      <c r="C70" s="19"/>
      <c r="D70" s="19"/>
      <c r="E70" s="19"/>
      <c r="F70" s="19"/>
    </row>
    <row r="71" spans="1:6" x14ac:dyDescent="0.25">
      <c r="A71" s="19"/>
      <c r="B71" s="19"/>
      <c r="C71" s="19"/>
      <c r="D71" s="19"/>
      <c r="E71" s="19"/>
      <c r="F71" s="19"/>
    </row>
    <row r="72" spans="1:6" x14ac:dyDescent="0.25">
      <c r="A72" s="19"/>
      <c r="B72" s="19"/>
      <c r="C72" s="19"/>
      <c r="D72" s="19"/>
      <c r="E72" s="19"/>
      <c r="F72" s="19"/>
    </row>
    <row r="73" spans="1:6" x14ac:dyDescent="0.25">
      <c r="A73" s="19"/>
      <c r="B73" s="19"/>
      <c r="C73" s="19"/>
      <c r="D73" s="19"/>
      <c r="E73" s="19"/>
      <c r="F73" s="19"/>
    </row>
    <row r="74" spans="1:6" x14ac:dyDescent="0.25">
      <c r="A74" s="19"/>
      <c r="B74" s="19"/>
      <c r="C74" s="19"/>
      <c r="D74" s="19"/>
      <c r="E74" s="19"/>
      <c r="F74" s="19"/>
    </row>
    <row r="75" spans="1:6" x14ac:dyDescent="0.25">
      <c r="A75" s="19"/>
      <c r="B75" s="19"/>
      <c r="C75" s="19"/>
      <c r="D75" s="19"/>
      <c r="E75" s="19"/>
      <c r="F75" s="19"/>
    </row>
  </sheetData>
  <mergeCells count="6">
    <mergeCell ref="A5:A10"/>
    <mergeCell ref="A11:A16"/>
    <mergeCell ref="A17:A39"/>
    <mergeCell ref="G5:G12"/>
    <mergeCell ref="G13:G14"/>
    <mergeCell ref="G15:G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2014-06-18T14:26:38Z</dcterms:created>
  <dcterms:modified xsi:type="dcterms:W3CDTF">2014-10-02T00:08:09Z</dcterms:modified>
</cp:coreProperties>
</file>