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<sst xmlns="http://schemas.openxmlformats.org/spreadsheetml/2006/main" count="19" uniqueCount="18">
  <si>
    <t xml:space="preserve">CAPACITY PLANNING CALCULATIONS</t>
  </si>
  <si>
    <t xml:space="preserve">Server speed</t>
  </si>
  <si>
    <t xml:space="preserve">Hw threads</t>
  </si>
  <si>
    <t xml:space="preserve">Svc avg comp units</t>
  </si>
  <si>
    <t xml:space="preserve">Svc avg think time</t>
  </si>
  <si>
    <t xml:space="preserve">Best response time</t>
  </si>
  <si>
    <t xml:space="preserve">Users per hw thread w/ think time</t>
  </si>
  <si>
    <t xml:space="preserve">Users per server w/ think time</t>
  </si>
  <si>
    <t xml:space="preserve">svc_1</t>
  </si>
  <si>
    <t xml:space="preserve">svc_2</t>
  </si>
  <si>
    <t xml:space="preserve">svc_1 weight</t>
  </si>
  <si>
    <t xml:space="preserve">svc_2 weight</t>
  </si>
  <si>
    <t xml:space="preserve">svc_1 normalized weight</t>
  </si>
  <si>
    <t xml:space="preserve">svc_2 normalized weight</t>
  </si>
  <si>
    <t xml:space="preserve">Weighted users per server w/ think time</t>
  </si>
  <si>
    <t xml:space="preserve">Total users</t>
  </si>
  <si>
    <t xml:space="preserve">Servers required for svc_1</t>
  </si>
  <si>
    <t xml:space="preserve">Total servers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</si>
</sst>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2.8" hidden="false" customHeight="false" outlineLevel="0" collapsed="false">
      <c r="A1" s="2" t="s">
        <v>0</v>
      </c>
    </row>
    <row r="4" customFormat="false" ht="34.8" hidden="false" customHeight="false" outlineLevel="0" collapsed="false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/>
    </row>
    <row r="5" customFormat="false" ht="12.8" hidden="false" customHeight="false" outlineLevel="0" collapsed="false">
      <c r="A5" s="1" t="s">
        <v>8</v>
      </c>
      <c r="B5" s="1" t="n">
        <v>20</v>
      </c>
      <c r="C5" s="1" t="n">
        <v>10</v>
      </c>
      <c r="D5" s="1" t="n">
        <v>2</v>
      </c>
      <c r="E5" s="1" t="n">
        <v>6</v>
      </c>
      <c r="F5" s="1" t="n">
        <f aca="false">D5 / (B5/C5)</f>
        <v>1</v>
      </c>
      <c r="G5" s="1" t="n">
        <f aca="false">E5/F5</f>
        <v>6</v>
      </c>
      <c r="H5" s="1" t="n">
        <f aca="false">G5*C5</f>
        <v>60</v>
      </c>
    </row>
    <row r="6" customFormat="false" ht="12.8" hidden="false" customHeight="false" outlineLevel="0" collapsed="false">
      <c r="A6" s="1" t="s">
        <v>9</v>
      </c>
      <c r="B6" s="1" t="n">
        <f aca="false">B5</f>
        <v>20</v>
      </c>
      <c r="C6" s="1" t="n">
        <f aca="false">C5</f>
        <v>10</v>
      </c>
      <c r="D6" s="1" t="n">
        <v>1</v>
      </c>
      <c r="E6" s="1" t="n">
        <f aca="false">E5</f>
        <v>6</v>
      </c>
      <c r="F6" s="1" t="n">
        <f aca="false">D6 / (B6/C6)</f>
        <v>0.5</v>
      </c>
      <c r="G6" s="1" t="n">
        <f aca="false">E6/F6</f>
        <v>12</v>
      </c>
      <c r="H6" s="1" t="n">
        <f aca="false">G6*C6</f>
        <v>120</v>
      </c>
    </row>
    <row r="9" customFormat="false" ht="46.05" hidden="false" customHeight="false" outlineLevel="0" collapsed="false">
      <c r="A9" s="3" t="s">
        <v>10</v>
      </c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16</v>
      </c>
      <c r="I9" s="1" t="s">
        <v>17</v>
      </c>
    </row>
    <row r="10" customFormat="false" ht="12.8" hidden="false" customHeight="false" outlineLevel="0" collapsed="false">
      <c r="A10" s="1" t="n">
        <v>2</v>
      </c>
      <c r="B10" s="1" t="n">
        <v>1</v>
      </c>
      <c r="C10" s="1" t="n">
        <f aca="false">A10/(A10+B10)</f>
        <v>0.666666666666667</v>
      </c>
      <c r="D10" s="1" t="n">
        <f aca="false">B10/(A10+B10)</f>
        <v>0.333333333333333</v>
      </c>
      <c r="E10" s="1" t="n">
        <f aca="false">C10*$H$5 + D10*$H$6</f>
        <v>80</v>
      </c>
      <c r="F10" s="1" t="n">
        <v>720</v>
      </c>
      <c r="G10" s="1" t="n">
        <f aca="false">F10*C10/$H$5</f>
        <v>8.00000000000001</v>
      </c>
      <c r="H10" s="1" t="n">
        <f aca="false">F10*D10/$H$6</f>
        <v>2</v>
      </c>
      <c r="I10" s="1" t="n">
        <f aca="false">G10+H10</f>
        <v>10</v>
      </c>
    </row>
    <row r="11" customFormat="false" ht="12.8" hidden="false" customHeight="false" outlineLevel="0" collapsed="false">
      <c r="A11" s="1" t="n">
        <v>5</v>
      </c>
      <c r="B11" s="1" t="n">
        <v>1</v>
      </c>
      <c r="C11" s="1" t="n">
        <f aca="false">A11/(A11+B11)</f>
        <v>0.833333333333333</v>
      </c>
      <c r="D11" s="1" t="n">
        <f aca="false">B11/(A11+B11)</f>
        <v>0.166666666666667</v>
      </c>
      <c r="E11" s="1" t="n">
        <f aca="false">C11*$H$5 + D11*$H$6</f>
        <v>70</v>
      </c>
      <c r="F11" s="1" t="n">
        <v>720</v>
      </c>
      <c r="G11" s="1" t="n">
        <f aca="false">F11*C11/$H$5</f>
        <v>10</v>
      </c>
      <c r="H11" s="1" t="n">
        <f aca="false">F11*D11/$H$6</f>
        <v>1</v>
      </c>
      <c r="I11" s="1" t="n">
        <f aca="false">G11+H11</f>
        <v>11</v>
      </c>
    </row>
    <row r="12" customFormat="false" ht="12.8" hidden="false" customHeight="false" outlineLevel="0" collapsed="false">
      <c r="A12" s="1" t="n">
        <v>1</v>
      </c>
      <c r="B12" s="1" t="n">
        <v>1</v>
      </c>
      <c r="C12" s="1" t="n">
        <f aca="false">A12/(A12+B12)</f>
        <v>0.5</v>
      </c>
      <c r="D12" s="1" t="n">
        <f aca="false">B12/(A12+B12)</f>
        <v>0.5</v>
      </c>
      <c r="E12" s="1" t="n">
        <f aca="false">C12*$H$5 + D12*$H$6</f>
        <v>90</v>
      </c>
      <c r="F12" s="1" t="n">
        <v>720</v>
      </c>
      <c r="G12" s="1" t="n">
        <f aca="false">F12*C12/$H$5</f>
        <v>6</v>
      </c>
      <c r="H12" s="1" t="n">
        <f aca="false">F12*D12/$H$6</f>
        <v>3</v>
      </c>
      <c r="I12" s="1" t="n">
        <f aca="false">G12+H12</f>
        <v>9</v>
      </c>
    </row>
    <row r="13" customFormat="false" ht="12.8" hidden="false" customHeight="false" outlineLevel="0" collapsed="false">
      <c r="A13" s="1" t="n">
        <v>2</v>
      </c>
      <c r="B13" s="1" t="n">
        <v>1</v>
      </c>
      <c r="C13" s="1" t="n">
        <f aca="false">A13/(A13+B13)</f>
        <v>0.666666666666667</v>
      </c>
      <c r="D13" s="1" t="n">
        <f aca="false">B13/(A13+B13)</f>
        <v>0.333333333333333</v>
      </c>
      <c r="E13" s="1" t="n">
        <f aca="false">C13*$H$5 + D13*$H$6</f>
        <v>80</v>
      </c>
      <c r="F13" s="1" t="n">
        <v>864</v>
      </c>
      <c r="G13" s="1" t="n">
        <f aca="false">F13*C13/$H$5</f>
        <v>9.6</v>
      </c>
      <c r="H13" s="1" t="n">
        <f aca="false">F13*D13/$H$6</f>
        <v>2.4</v>
      </c>
      <c r="I13" s="1" t="n">
        <f aca="false">G13+H13</f>
        <v>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314</TotalTime>
  <Application>LibreOffice/5.3.4.2$Linux_X86_64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2017-08-13T09:51:30Z</dcterms:created>
  <dc:creator/>
  <dc:description/>
  <dc:language>en-CA</dc:language>
  <cp:lastModifiedBy/>
  <dcterms:modified xsi:type="dcterms:W3CDTF">2017-08-13T23:49:01Z</dcterms:modified>
  <cp:revision>4</cp:revision>
  <dc:subject/>
  <dc:title/>
</cp:coreProperties>
</file>