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ckth\Documents\IE515TermProject\"/>
    </mc:Choice>
  </mc:AlternateContent>
  <xr:revisionPtr revIDLastSave="0" documentId="13_ncr:1_{C99C73BD-942A-4A94-A17A-8A60BBE119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COST">Sheet1!$D$4:$F$11</definedName>
    <definedName name="CUSTOMER">Sheet1!$J$4:$J$9</definedName>
    <definedName name="DEMAND">Sheet1!$K$4:$M$9</definedName>
    <definedName name="DISTANCE">Sheet1!$V$4:$AA$11</definedName>
    <definedName name="FIXED">Sheet1!$C$4:$C$11</definedName>
    <definedName name="INGREDIENT">Sheet1!$Q$4:$S$4</definedName>
    <definedName name="PLANT">Sheet1!$A$4:$A$11</definedName>
    <definedName name="PRODUCT">Sheet1!$P$5:$P$7</definedName>
    <definedName name="PROPORTION">Sheet1!$Q$5:$S$7</definedName>
    <definedName name="SHIPCOST">Sheet1!$V$14:$AA$21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" i="1" l="1"/>
  <c r="X14" i="1"/>
  <c r="Y14" i="1"/>
  <c r="Z14" i="1"/>
  <c r="AA14" i="1"/>
  <c r="W15" i="1"/>
  <c r="X15" i="1"/>
  <c r="Y15" i="1"/>
  <c r="Z15" i="1"/>
  <c r="AA15" i="1"/>
  <c r="W16" i="1"/>
  <c r="X16" i="1"/>
  <c r="Y16" i="1"/>
  <c r="Z16" i="1"/>
  <c r="AA16" i="1"/>
  <c r="W17" i="1"/>
  <c r="X17" i="1"/>
  <c r="Y17" i="1"/>
  <c r="Z17" i="1"/>
  <c r="AA17" i="1"/>
  <c r="W18" i="1"/>
  <c r="X18" i="1"/>
  <c r="Y18" i="1"/>
  <c r="Z18" i="1"/>
  <c r="AA18" i="1"/>
  <c r="W19" i="1"/>
  <c r="X19" i="1"/>
  <c r="Y19" i="1"/>
  <c r="Z19" i="1"/>
  <c r="AA19" i="1"/>
  <c r="W20" i="1"/>
  <c r="X20" i="1"/>
  <c r="Y20" i="1"/>
  <c r="Z20" i="1"/>
  <c r="AA20" i="1"/>
  <c r="W21" i="1"/>
  <c r="X21" i="1"/>
  <c r="Y21" i="1"/>
  <c r="Z21" i="1"/>
  <c r="AA21" i="1"/>
  <c r="V15" i="1"/>
  <c r="V16" i="1"/>
  <c r="V17" i="1"/>
  <c r="V18" i="1"/>
  <c r="V19" i="1"/>
  <c r="V20" i="1"/>
  <c r="V21" i="1"/>
  <c r="V14" i="1"/>
</calcChain>
</file>

<file path=xl/sharedStrings.xml><?xml version="1.0" encoding="utf-8"?>
<sst xmlns="http://schemas.openxmlformats.org/spreadsheetml/2006/main" count="126" uniqueCount="38">
  <si>
    <t>Material Shipping</t>
  </si>
  <si>
    <t>Cost($/Ton)</t>
  </si>
  <si>
    <t>Demand</t>
  </si>
  <si>
    <t>Site Location</t>
  </si>
  <si>
    <t>Fixed Cost($/Year)</t>
  </si>
  <si>
    <t>Ingredient</t>
  </si>
  <si>
    <t>Distance Chart</t>
  </si>
  <si>
    <t>Company</t>
  </si>
  <si>
    <t>Location</t>
  </si>
  <si>
    <t>Product</t>
  </si>
  <si>
    <t>Jones</t>
  </si>
  <si>
    <t>YZCO</t>
  </si>
  <si>
    <t>Square Q</t>
  </si>
  <si>
    <t>AJ Stores</t>
  </si>
  <si>
    <t>Sun Quest</t>
  </si>
  <si>
    <t>Harm's Path</t>
  </si>
  <si>
    <t>Capacity</t>
  </si>
  <si>
    <t>Yuma</t>
  </si>
  <si>
    <t>Fresno</t>
  </si>
  <si>
    <t>Tucson</t>
  </si>
  <si>
    <t>Pomona</t>
  </si>
  <si>
    <t>Santa Fe</t>
  </si>
  <si>
    <t>Flagstaff</t>
  </si>
  <si>
    <t>Las Vegas</t>
  </si>
  <si>
    <t>St. George</t>
  </si>
  <si>
    <t>Corn</t>
  </si>
  <si>
    <t>Wheat</t>
  </si>
  <si>
    <t>Potato</t>
  </si>
  <si>
    <t>Salt Lake City</t>
  </si>
  <si>
    <t>Albuquerque</t>
  </si>
  <si>
    <t>Phoenix</t>
  </si>
  <si>
    <t>San Diego</t>
  </si>
  <si>
    <t>Los Angeles</t>
  </si>
  <si>
    <t>Regular</t>
  </si>
  <si>
    <t>Green Onion</t>
  </si>
  <si>
    <t>Party Mix</t>
  </si>
  <si>
    <t>Customer</t>
  </si>
  <si>
    <t>Purchase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</si>
</sst>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</font>
    <font>
      <b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6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workbookViewId="0">
      <selection activeCell="Q3" sqref="Q3:S7"/>
    </sheetView>
  </sheetViews>
  <sheetFormatPr defaultRowHeight="15" customHeight="1" x14ac:dyDescent="0.3"/>
  <cols>
    <col min="1" max="2" width="14" customWidth="1"/>
    <col min="9" max="9" width="14.33203125" customWidth="1"/>
    <col min="10" max="10" width="15" customWidth="1"/>
    <col min="16" max="16" width="15.33203125" customWidth="1"/>
    <col min="20" max="20" width="7.88671875" customWidth="1"/>
    <col min="21" max="21" width="17" customWidth="1"/>
    <col min="22" max="27" width="18" customWidth="1"/>
  </cols>
  <sheetData>
    <row r="1" spans="1:27" ht="14.4" x14ac:dyDescent="0.3">
      <c r="A1" s="11"/>
      <c r="B1" s="3"/>
      <c r="C1" s="11"/>
      <c r="D1" s="12" t="s">
        <v>0</v>
      </c>
      <c r="E1" s="12"/>
      <c r="F1" s="12"/>
    </row>
    <row r="2" spans="1:27" ht="14.4" x14ac:dyDescent="0.3">
      <c r="A2" s="11"/>
      <c r="B2" s="3"/>
      <c r="C2" s="11"/>
      <c r="D2" s="12" t="s">
        <v>1</v>
      </c>
      <c r="E2" s="12"/>
      <c r="F2" s="12"/>
      <c r="I2" s="3"/>
      <c r="J2" s="3"/>
      <c r="K2" s="12" t="s">
        <v>2</v>
      </c>
      <c r="L2" s="12"/>
      <c r="M2" s="12"/>
    </row>
    <row r="3" spans="1:27" ht="41.4" x14ac:dyDescent="0.3">
      <c r="A3" s="1" t="s">
        <v>3</v>
      </c>
      <c r="B3" s="4" t="s">
        <v>16</v>
      </c>
      <c r="C3" s="4" t="s">
        <v>4</v>
      </c>
      <c r="D3" s="4" t="s">
        <v>25</v>
      </c>
      <c r="E3" s="4" t="s">
        <v>26</v>
      </c>
      <c r="F3" s="4" t="s">
        <v>27</v>
      </c>
      <c r="I3" s="4" t="s">
        <v>7</v>
      </c>
      <c r="J3" s="4" t="s">
        <v>8</v>
      </c>
      <c r="K3" s="4" t="s">
        <v>33</v>
      </c>
      <c r="L3" s="6" t="s">
        <v>34</v>
      </c>
      <c r="M3" s="4" t="s">
        <v>35</v>
      </c>
      <c r="P3" s="3"/>
      <c r="Q3" s="10" t="s">
        <v>5</v>
      </c>
      <c r="R3" s="10"/>
      <c r="S3" s="10"/>
      <c r="U3" s="7" t="s">
        <v>6</v>
      </c>
      <c r="V3" s="9" t="s">
        <v>28</v>
      </c>
      <c r="W3" s="9" t="s">
        <v>29</v>
      </c>
      <c r="X3" s="9" t="s">
        <v>30</v>
      </c>
      <c r="Y3" s="9" t="s">
        <v>31</v>
      </c>
      <c r="Z3" s="9" t="s">
        <v>32</v>
      </c>
      <c r="AA3" s="9" t="s">
        <v>19</v>
      </c>
    </row>
    <row r="4" spans="1:27" ht="14.4" x14ac:dyDescent="0.3">
      <c r="A4" s="3" t="s">
        <v>17</v>
      </c>
      <c r="B4" s="5">
        <v>20000</v>
      </c>
      <c r="C4" s="5">
        <v>164000</v>
      </c>
      <c r="D4" s="2">
        <v>14</v>
      </c>
      <c r="E4" s="2">
        <v>9</v>
      </c>
      <c r="F4" s="2">
        <v>9</v>
      </c>
      <c r="I4" s="2" t="s">
        <v>10</v>
      </c>
      <c r="J4" s="2" t="s">
        <v>28</v>
      </c>
      <c r="K4" s="5">
        <v>1300</v>
      </c>
      <c r="L4" s="2">
        <v>900</v>
      </c>
      <c r="M4" s="5">
        <v>1700</v>
      </c>
      <c r="P4" s="4" t="s">
        <v>9</v>
      </c>
      <c r="Q4" s="4" t="s">
        <v>25</v>
      </c>
      <c r="R4" s="4" t="s">
        <v>26</v>
      </c>
      <c r="S4" s="4" t="s">
        <v>27</v>
      </c>
      <c r="U4" s="3" t="s">
        <v>17</v>
      </c>
      <c r="V4" s="8">
        <v>714</v>
      </c>
      <c r="W4" s="8">
        <v>601</v>
      </c>
      <c r="X4" s="8">
        <v>184</v>
      </c>
      <c r="Y4" s="8">
        <v>172</v>
      </c>
      <c r="Z4" s="8">
        <v>272</v>
      </c>
      <c r="AA4" s="8">
        <v>236</v>
      </c>
    </row>
    <row r="5" spans="1:27" ht="14.4" x14ac:dyDescent="0.3">
      <c r="A5" s="3" t="s">
        <v>18</v>
      </c>
      <c r="B5" s="5">
        <v>20000</v>
      </c>
      <c r="C5" s="5">
        <v>167000</v>
      </c>
      <c r="D5" s="2">
        <v>7</v>
      </c>
      <c r="E5" s="2">
        <v>14</v>
      </c>
      <c r="F5" s="2">
        <v>11</v>
      </c>
      <c r="I5" s="2" t="s">
        <v>11</v>
      </c>
      <c r="J5" s="2" t="s">
        <v>29</v>
      </c>
      <c r="K5" s="5">
        <v>1400</v>
      </c>
      <c r="L5" s="5">
        <v>1100</v>
      </c>
      <c r="M5" s="5">
        <v>1700</v>
      </c>
      <c r="P5" s="2" t="s">
        <v>33</v>
      </c>
      <c r="Q5" s="2">
        <v>70</v>
      </c>
      <c r="R5" s="2">
        <v>20</v>
      </c>
      <c r="S5" s="2">
        <v>10</v>
      </c>
      <c r="U5" s="3" t="s">
        <v>18</v>
      </c>
      <c r="V5" s="8">
        <v>813</v>
      </c>
      <c r="W5" s="8">
        <v>912</v>
      </c>
      <c r="X5" s="8">
        <v>590</v>
      </c>
      <c r="Y5" s="8">
        <v>339</v>
      </c>
      <c r="Z5" s="8">
        <v>219</v>
      </c>
      <c r="AA5" s="8">
        <v>702</v>
      </c>
    </row>
    <row r="6" spans="1:27" ht="14.4" x14ac:dyDescent="0.3">
      <c r="A6" s="3" t="s">
        <v>19</v>
      </c>
      <c r="B6" s="5">
        <v>20000</v>
      </c>
      <c r="C6" s="5">
        <v>145000</v>
      </c>
      <c r="D6" s="2">
        <v>16</v>
      </c>
      <c r="E6" s="2">
        <v>12</v>
      </c>
      <c r="F6" s="2">
        <v>5</v>
      </c>
      <c r="I6" s="2" t="s">
        <v>12</v>
      </c>
      <c r="J6" s="2" t="s">
        <v>30</v>
      </c>
      <c r="K6" s="5">
        <v>1200</v>
      </c>
      <c r="L6" s="2">
        <v>800</v>
      </c>
      <c r="M6" s="5">
        <v>1800</v>
      </c>
      <c r="P6" s="2" t="s">
        <v>34</v>
      </c>
      <c r="Q6" s="2">
        <v>30</v>
      </c>
      <c r="R6" s="2">
        <v>15</v>
      </c>
      <c r="S6" s="2">
        <v>55</v>
      </c>
      <c r="U6" s="3" t="s">
        <v>19</v>
      </c>
      <c r="V6" s="8">
        <v>774</v>
      </c>
      <c r="W6" s="8">
        <v>452</v>
      </c>
      <c r="X6" s="8">
        <v>112</v>
      </c>
      <c r="Y6" s="8">
        <v>405</v>
      </c>
      <c r="Z6" s="8">
        <v>483</v>
      </c>
      <c r="AA6" s="8">
        <v>10</v>
      </c>
    </row>
    <row r="7" spans="1:27" ht="14.4" x14ac:dyDescent="0.3">
      <c r="A7" s="3" t="s">
        <v>20</v>
      </c>
      <c r="B7" s="5">
        <v>20000</v>
      </c>
      <c r="C7" s="5">
        <v>122000</v>
      </c>
      <c r="D7" s="2">
        <v>9</v>
      </c>
      <c r="E7" s="2">
        <v>11</v>
      </c>
      <c r="F7" s="2">
        <v>5</v>
      </c>
      <c r="I7" s="2" t="s">
        <v>13</v>
      </c>
      <c r="J7" s="2" t="s">
        <v>31</v>
      </c>
      <c r="K7" s="5">
        <v>1900</v>
      </c>
      <c r="L7" s="5">
        <v>1200</v>
      </c>
      <c r="M7" s="5">
        <v>2200</v>
      </c>
      <c r="P7" s="2" t="s">
        <v>35</v>
      </c>
      <c r="Q7" s="2">
        <v>20</v>
      </c>
      <c r="R7" s="2">
        <v>50</v>
      </c>
      <c r="S7" s="2">
        <v>30</v>
      </c>
      <c r="U7" s="3" t="s">
        <v>20</v>
      </c>
      <c r="V7" s="8">
        <v>661</v>
      </c>
      <c r="W7" s="8">
        <v>759</v>
      </c>
      <c r="X7" s="8">
        <v>345</v>
      </c>
      <c r="Y7" s="8">
        <v>116</v>
      </c>
      <c r="Z7" s="8">
        <v>30</v>
      </c>
      <c r="AA7" s="8">
        <v>455</v>
      </c>
    </row>
    <row r="8" spans="1:27" ht="14.4" x14ac:dyDescent="0.3">
      <c r="A8" s="3" t="s">
        <v>21</v>
      </c>
      <c r="B8" s="5">
        <v>20000</v>
      </c>
      <c r="C8" s="5">
        <v>123000</v>
      </c>
      <c r="D8" s="2">
        <v>7</v>
      </c>
      <c r="E8" s="2">
        <v>16</v>
      </c>
      <c r="F8" s="2">
        <v>11</v>
      </c>
      <c r="I8" s="2" t="s">
        <v>14</v>
      </c>
      <c r="J8" s="2" t="s">
        <v>32</v>
      </c>
      <c r="K8" s="5">
        <v>1900</v>
      </c>
      <c r="L8" s="5">
        <v>1400</v>
      </c>
      <c r="M8" s="5">
        <v>2300</v>
      </c>
      <c r="U8" s="3" t="s">
        <v>21</v>
      </c>
      <c r="V8" s="8">
        <v>625</v>
      </c>
      <c r="W8" s="8">
        <v>64</v>
      </c>
      <c r="X8" s="8">
        <v>480</v>
      </c>
      <c r="Y8" s="8">
        <v>910</v>
      </c>
      <c r="Z8" s="8">
        <v>848</v>
      </c>
      <c r="AA8" s="8">
        <v>514</v>
      </c>
    </row>
    <row r="9" spans="1:27" ht="14.4" x14ac:dyDescent="0.3">
      <c r="A9" s="3" t="s">
        <v>22</v>
      </c>
      <c r="B9" s="5">
        <v>20000</v>
      </c>
      <c r="C9" s="5">
        <v>129000</v>
      </c>
      <c r="D9" s="2">
        <v>8</v>
      </c>
      <c r="E9" s="2">
        <v>8</v>
      </c>
      <c r="F9" s="2">
        <v>14</v>
      </c>
      <c r="I9" s="2" t="s">
        <v>15</v>
      </c>
      <c r="J9" s="2" t="s">
        <v>19</v>
      </c>
      <c r="K9" s="5">
        <v>1500</v>
      </c>
      <c r="L9" s="5">
        <v>1000</v>
      </c>
      <c r="M9" s="5">
        <v>1400</v>
      </c>
      <c r="U9" s="3" t="s">
        <v>22</v>
      </c>
      <c r="V9" s="8">
        <v>519</v>
      </c>
      <c r="W9" s="8">
        <v>323</v>
      </c>
      <c r="X9" s="8">
        <v>145</v>
      </c>
      <c r="Y9" s="8">
        <v>483</v>
      </c>
      <c r="Z9" s="8">
        <v>465</v>
      </c>
      <c r="AA9" s="8">
        <v>255</v>
      </c>
    </row>
    <row r="10" spans="1:27" ht="14.4" x14ac:dyDescent="0.3">
      <c r="A10" s="3" t="s">
        <v>23</v>
      </c>
      <c r="B10" s="5">
        <v>20000</v>
      </c>
      <c r="C10" s="5">
        <v>161000</v>
      </c>
      <c r="D10" s="2">
        <v>12</v>
      </c>
      <c r="E10" s="2">
        <v>14</v>
      </c>
      <c r="F10" s="2">
        <v>16</v>
      </c>
      <c r="U10" s="3" t="s">
        <v>23</v>
      </c>
      <c r="V10" s="8">
        <v>420</v>
      </c>
      <c r="W10" s="8">
        <v>576</v>
      </c>
      <c r="X10" s="8">
        <v>302</v>
      </c>
      <c r="Y10" s="8">
        <v>332</v>
      </c>
      <c r="Z10" s="8">
        <v>270</v>
      </c>
      <c r="AA10" s="8">
        <v>412</v>
      </c>
    </row>
    <row r="11" spans="1:27" ht="14.4" x14ac:dyDescent="0.3">
      <c r="A11" s="3" t="s">
        <v>24</v>
      </c>
      <c r="B11" s="5">
        <v>20000</v>
      </c>
      <c r="C11" s="5">
        <v>128000</v>
      </c>
      <c r="D11" s="2">
        <v>10</v>
      </c>
      <c r="E11" s="2">
        <v>14</v>
      </c>
      <c r="F11" s="2">
        <v>6</v>
      </c>
      <c r="U11" s="3" t="s">
        <v>24</v>
      </c>
      <c r="V11" s="8">
        <v>302</v>
      </c>
      <c r="W11" s="8">
        <v>528</v>
      </c>
      <c r="X11" s="8">
        <v>421</v>
      </c>
      <c r="Y11" s="8">
        <v>449</v>
      </c>
      <c r="Z11" s="8">
        <v>387</v>
      </c>
      <c r="AA11" s="8">
        <v>531</v>
      </c>
    </row>
    <row r="12" spans="1:27" ht="27.6" x14ac:dyDescent="0.3">
      <c r="I12" s="4" t="s">
        <v>7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</row>
    <row r="13" spans="1:27" ht="15" customHeight="1" x14ac:dyDescent="0.3">
      <c r="I13" s="4" t="s">
        <v>8</v>
      </c>
      <c r="J13" s="2" t="s">
        <v>28</v>
      </c>
      <c r="K13" s="2" t="s">
        <v>29</v>
      </c>
      <c r="L13" s="2" t="s">
        <v>30</v>
      </c>
      <c r="M13" s="2" t="s">
        <v>31</v>
      </c>
      <c r="N13" s="2" t="s">
        <v>32</v>
      </c>
      <c r="O13" s="2" t="s">
        <v>19</v>
      </c>
      <c r="U13" s="7" t="s">
        <v>6</v>
      </c>
      <c r="V13" s="9" t="s">
        <v>28</v>
      </c>
      <c r="W13" s="9" t="s">
        <v>29</v>
      </c>
      <c r="X13" s="9" t="s">
        <v>30</v>
      </c>
      <c r="Y13" s="9" t="s">
        <v>31</v>
      </c>
      <c r="Z13" s="9" t="s">
        <v>32</v>
      </c>
      <c r="AA13" s="9" t="s">
        <v>19</v>
      </c>
    </row>
    <row r="14" spans="1:27" ht="15" customHeight="1" x14ac:dyDescent="0.3">
      <c r="I14" s="4" t="s">
        <v>33</v>
      </c>
      <c r="J14" s="5">
        <v>1300</v>
      </c>
      <c r="K14" s="5">
        <v>1400</v>
      </c>
      <c r="L14" s="5">
        <v>1200</v>
      </c>
      <c r="M14" s="5">
        <v>1900</v>
      </c>
      <c r="N14" s="5">
        <v>1900</v>
      </c>
      <c r="O14" s="5">
        <v>1500</v>
      </c>
      <c r="U14" s="3" t="s">
        <v>17</v>
      </c>
      <c r="V14" s="8">
        <f>0.15*V4</f>
        <v>107.1</v>
      </c>
      <c r="W14" s="8">
        <f t="shared" ref="W14:AA14" si="0">0.15*W4</f>
        <v>90.149999999999991</v>
      </c>
      <c r="X14" s="8">
        <f t="shared" si="0"/>
        <v>27.599999999999998</v>
      </c>
      <c r="Y14" s="8">
        <f t="shared" si="0"/>
        <v>25.8</v>
      </c>
      <c r="Z14" s="8">
        <f t="shared" si="0"/>
        <v>40.799999999999997</v>
      </c>
      <c r="AA14" s="8">
        <f t="shared" si="0"/>
        <v>35.4</v>
      </c>
    </row>
    <row r="15" spans="1:27" ht="15" customHeight="1" x14ac:dyDescent="0.3">
      <c r="I15" s="6" t="s">
        <v>34</v>
      </c>
      <c r="J15" s="2">
        <v>900</v>
      </c>
      <c r="K15" s="5">
        <v>1100</v>
      </c>
      <c r="L15" s="2">
        <v>800</v>
      </c>
      <c r="M15" s="5">
        <v>1200</v>
      </c>
      <c r="N15" s="5">
        <v>1400</v>
      </c>
      <c r="O15" s="5">
        <v>1000</v>
      </c>
      <c r="U15" s="3" t="s">
        <v>18</v>
      </c>
      <c r="V15" s="8">
        <f t="shared" ref="V15:AA21" si="1">0.15*V5</f>
        <v>121.94999999999999</v>
      </c>
      <c r="W15" s="8">
        <f t="shared" si="1"/>
        <v>136.79999999999998</v>
      </c>
      <c r="X15" s="8">
        <f t="shared" si="1"/>
        <v>88.5</v>
      </c>
      <c r="Y15" s="8">
        <f t="shared" si="1"/>
        <v>50.85</v>
      </c>
      <c r="Z15" s="8">
        <f t="shared" si="1"/>
        <v>32.85</v>
      </c>
      <c r="AA15" s="8">
        <f t="shared" si="1"/>
        <v>105.3</v>
      </c>
    </row>
    <row r="16" spans="1:27" ht="15" customHeight="1" x14ac:dyDescent="0.3">
      <c r="I16" s="4" t="s">
        <v>35</v>
      </c>
      <c r="J16" s="5">
        <v>1700</v>
      </c>
      <c r="K16" s="5">
        <v>1700</v>
      </c>
      <c r="L16" s="5">
        <v>1800</v>
      </c>
      <c r="M16" s="5">
        <v>2200</v>
      </c>
      <c r="N16" s="5">
        <v>2300</v>
      </c>
      <c r="O16" s="5">
        <v>1400</v>
      </c>
      <c r="U16" s="3" t="s">
        <v>19</v>
      </c>
      <c r="V16" s="8">
        <f t="shared" si="1"/>
        <v>116.1</v>
      </c>
      <c r="W16" s="8">
        <f t="shared" si="1"/>
        <v>67.8</v>
      </c>
      <c r="X16" s="8">
        <f t="shared" si="1"/>
        <v>16.8</v>
      </c>
      <c r="Y16" s="8">
        <f t="shared" si="1"/>
        <v>60.75</v>
      </c>
      <c r="Z16" s="8">
        <f t="shared" si="1"/>
        <v>72.45</v>
      </c>
      <c r="AA16" s="8">
        <f t="shared" si="1"/>
        <v>1.5</v>
      </c>
    </row>
    <row r="17" spans="21:27" ht="15" customHeight="1" x14ac:dyDescent="0.3">
      <c r="U17" s="3" t="s">
        <v>20</v>
      </c>
      <c r="V17" s="8">
        <f t="shared" si="1"/>
        <v>99.149999999999991</v>
      </c>
      <c r="W17" s="8">
        <f t="shared" si="1"/>
        <v>113.85</v>
      </c>
      <c r="X17" s="8">
        <f t="shared" si="1"/>
        <v>51.75</v>
      </c>
      <c r="Y17" s="8">
        <f t="shared" si="1"/>
        <v>17.399999999999999</v>
      </c>
      <c r="Z17" s="8">
        <f t="shared" si="1"/>
        <v>4.5</v>
      </c>
      <c r="AA17" s="8">
        <f t="shared" si="1"/>
        <v>68.25</v>
      </c>
    </row>
    <row r="18" spans="21:27" ht="15" customHeight="1" x14ac:dyDescent="0.3">
      <c r="U18" s="3" t="s">
        <v>21</v>
      </c>
      <c r="V18" s="8">
        <f t="shared" si="1"/>
        <v>93.75</v>
      </c>
      <c r="W18" s="8">
        <f t="shared" si="1"/>
        <v>9.6</v>
      </c>
      <c r="X18" s="8">
        <f t="shared" si="1"/>
        <v>72</v>
      </c>
      <c r="Y18" s="8">
        <f t="shared" si="1"/>
        <v>136.5</v>
      </c>
      <c r="Z18" s="8">
        <f t="shared" si="1"/>
        <v>127.19999999999999</v>
      </c>
      <c r="AA18" s="8">
        <f t="shared" si="1"/>
        <v>77.099999999999994</v>
      </c>
    </row>
    <row r="19" spans="21:27" ht="15" customHeight="1" x14ac:dyDescent="0.3">
      <c r="U19" s="3" t="s">
        <v>22</v>
      </c>
      <c r="V19" s="8">
        <f t="shared" si="1"/>
        <v>77.849999999999994</v>
      </c>
      <c r="W19" s="8">
        <f t="shared" si="1"/>
        <v>48.449999999999996</v>
      </c>
      <c r="X19" s="8">
        <f t="shared" si="1"/>
        <v>21.75</v>
      </c>
      <c r="Y19" s="8">
        <f t="shared" si="1"/>
        <v>72.45</v>
      </c>
      <c r="Z19" s="8">
        <f t="shared" si="1"/>
        <v>69.75</v>
      </c>
      <c r="AA19" s="8">
        <f t="shared" si="1"/>
        <v>38.25</v>
      </c>
    </row>
    <row r="20" spans="21:27" ht="15" customHeight="1" x14ac:dyDescent="0.3">
      <c r="U20" s="3" t="s">
        <v>23</v>
      </c>
      <c r="V20" s="8">
        <f t="shared" si="1"/>
        <v>63</v>
      </c>
      <c r="W20" s="8">
        <f t="shared" si="1"/>
        <v>86.399999999999991</v>
      </c>
      <c r="X20" s="8">
        <f t="shared" si="1"/>
        <v>45.3</v>
      </c>
      <c r="Y20" s="8">
        <f t="shared" si="1"/>
        <v>49.8</v>
      </c>
      <c r="Z20" s="8">
        <f t="shared" si="1"/>
        <v>40.5</v>
      </c>
      <c r="AA20" s="8">
        <f t="shared" si="1"/>
        <v>61.8</v>
      </c>
    </row>
    <row r="21" spans="21:27" ht="15" customHeight="1" x14ac:dyDescent="0.3">
      <c r="U21" s="3" t="s">
        <v>24</v>
      </c>
      <c r="V21" s="8">
        <f t="shared" si="1"/>
        <v>45.3</v>
      </c>
      <c r="W21" s="8">
        <f t="shared" si="1"/>
        <v>79.2</v>
      </c>
      <c r="X21" s="8">
        <f t="shared" si="1"/>
        <v>63.15</v>
      </c>
      <c r="Y21" s="8">
        <f t="shared" si="1"/>
        <v>67.349999999999994</v>
      </c>
      <c r="Z21" s="8">
        <f t="shared" si="1"/>
        <v>58.05</v>
      </c>
      <c r="AA21" s="8">
        <f t="shared" si="1"/>
        <v>79.649999999999991</v>
      </c>
    </row>
    <row r="22" spans="21:27" ht="25.95" customHeight="1" x14ac:dyDescent="0.3"/>
    <row r="23" spans="21:27" ht="29.4" customHeight="1" x14ac:dyDescent="0.3"/>
  </sheetData>
  <mergeCells count="6">
    <mergeCell ref="Q3:S3"/>
    <mergeCell ref="A1:A2"/>
    <mergeCell ref="C1:C2"/>
    <mergeCell ref="D1:F1"/>
    <mergeCell ref="D2:F2"/>
    <mergeCell ref="K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5507-159E-4AE5-A7CE-876087BF8663}">
  <dimension ref="A1:L18"/>
  <sheetViews>
    <sheetView tabSelected="1" workbookViewId="0">
      <selection activeCell="L1" sqref="A1:L18"/>
    </sheetView>
  </sheetViews>
  <sheetFormatPr defaultRowHeight="14.4" x14ac:dyDescent="0.3"/>
  <sheetData>
    <row r="1" spans="1:12" x14ac:dyDescent="0.3">
      <c r="A1" s="11"/>
      <c r="B1" s="3"/>
      <c r="C1" s="11"/>
      <c r="D1" s="12"/>
      <c r="E1" s="12"/>
      <c r="F1" s="12"/>
    </row>
    <row r="2" spans="1:12" x14ac:dyDescent="0.3">
      <c r="A2" s="11"/>
      <c r="B2" s="3"/>
      <c r="C2" s="11"/>
      <c r="D2" s="12" t="s">
        <v>37</v>
      </c>
      <c r="E2" s="12"/>
      <c r="F2" s="12"/>
      <c r="G2" s="14" t="s">
        <v>36</v>
      </c>
      <c r="H2" s="13"/>
      <c r="I2" s="13"/>
      <c r="J2" s="13"/>
      <c r="K2" s="13"/>
      <c r="L2" s="13"/>
    </row>
    <row r="3" spans="1:12" ht="41.4" x14ac:dyDescent="0.3">
      <c r="A3" s="1" t="s">
        <v>3</v>
      </c>
      <c r="B3" s="4" t="s">
        <v>16</v>
      </c>
      <c r="C3" s="4" t="s">
        <v>4</v>
      </c>
      <c r="D3" s="4" t="s">
        <v>25</v>
      </c>
      <c r="E3" s="4" t="s">
        <v>26</v>
      </c>
      <c r="F3" s="4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19</v>
      </c>
    </row>
    <row r="4" spans="1:12" x14ac:dyDescent="0.3">
      <c r="A4" s="3" t="s">
        <v>17</v>
      </c>
      <c r="B4" s="5">
        <v>20000</v>
      </c>
      <c r="C4" s="5">
        <v>164000</v>
      </c>
      <c r="D4" s="2">
        <v>14</v>
      </c>
      <c r="E4" s="2">
        <v>9</v>
      </c>
      <c r="F4" s="2">
        <v>9</v>
      </c>
      <c r="G4">
        <v>107.1</v>
      </c>
      <c r="H4">
        <v>90.149999999999991</v>
      </c>
      <c r="I4">
        <v>27.599999999999998</v>
      </c>
      <c r="J4">
        <v>25.8</v>
      </c>
      <c r="K4">
        <v>40.799999999999997</v>
      </c>
      <c r="L4">
        <v>35.4</v>
      </c>
    </row>
    <row r="5" spans="1:12" x14ac:dyDescent="0.3">
      <c r="A5" s="3" t="s">
        <v>18</v>
      </c>
      <c r="B5" s="5">
        <v>20000</v>
      </c>
      <c r="C5" s="5">
        <v>167000</v>
      </c>
      <c r="D5" s="2">
        <v>7</v>
      </c>
      <c r="E5" s="2">
        <v>14</v>
      </c>
      <c r="F5" s="2">
        <v>11</v>
      </c>
      <c r="G5">
        <v>121.94999999999999</v>
      </c>
      <c r="H5">
        <v>136.79999999999998</v>
      </c>
      <c r="I5">
        <v>88.5</v>
      </c>
      <c r="J5">
        <v>50.85</v>
      </c>
      <c r="K5">
        <v>32.85</v>
      </c>
      <c r="L5">
        <v>105.3</v>
      </c>
    </row>
    <row r="6" spans="1:12" x14ac:dyDescent="0.3">
      <c r="A6" s="3" t="s">
        <v>19</v>
      </c>
      <c r="B6" s="5">
        <v>20000</v>
      </c>
      <c r="C6" s="5">
        <v>145000</v>
      </c>
      <c r="D6" s="2">
        <v>16</v>
      </c>
      <c r="E6" s="2">
        <v>12</v>
      </c>
      <c r="F6" s="2">
        <v>5</v>
      </c>
      <c r="G6">
        <v>116.1</v>
      </c>
      <c r="H6">
        <v>67.8</v>
      </c>
      <c r="I6">
        <v>16.8</v>
      </c>
      <c r="J6">
        <v>60.75</v>
      </c>
      <c r="K6">
        <v>72.45</v>
      </c>
      <c r="L6">
        <v>1.5</v>
      </c>
    </row>
    <row r="7" spans="1:12" x14ac:dyDescent="0.3">
      <c r="A7" s="3" t="s">
        <v>20</v>
      </c>
      <c r="B7" s="5">
        <v>20000</v>
      </c>
      <c r="C7" s="5">
        <v>122000</v>
      </c>
      <c r="D7" s="2">
        <v>9</v>
      </c>
      <c r="E7" s="2">
        <v>11</v>
      </c>
      <c r="F7" s="2">
        <v>5</v>
      </c>
      <c r="G7">
        <v>99.149999999999991</v>
      </c>
      <c r="H7">
        <v>113.85</v>
      </c>
      <c r="I7">
        <v>51.75</v>
      </c>
      <c r="J7">
        <v>17.399999999999999</v>
      </c>
      <c r="K7">
        <v>4.5</v>
      </c>
      <c r="L7">
        <v>68.25</v>
      </c>
    </row>
    <row r="8" spans="1:12" x14ac:dyDescent="0.3">
      <c r="A8" s="3" t="s">
        <v>21</v>
      </c>
      <c r="B8" s="5">
        <v>20000</v>
      </c>
      <c r="C8" s="5">
        <v>123000</v>
      </c>
      <c r="D8" s="2">
        <v>7</v>
      </c>
      <c r="E8" s="2">
        <v>16</v>
      </c>
      <c r="F8" s="2">
        <v>11</v>
      </c>
      <c r="G8">
        <v>93.75</v>
      </c>
      <c r="H8">
        <v>9.6</v>
      </c>
      <c r="I8">
        <v>72</v>
      </c>
      <c r="J8">
        <v>136.5</v>
      </c>
      <c r="K8">
        <v>127.19999999999999</v>
      </c>
      <c r="L8">
        <v>77.099999999999994</v>
      </c>
    </row>
    <row r="9" spans="1:12" x14ac:dyDescent="0.3">
      <c r="A9" s="3" t="s">
        <v>22</v>
      </c>
      <c r="B9" s="5">
        <v>20000</v>
      </c>
      <c r="C9" s="5">
        <v>129000</v>
      </c>
      <c r="D9" s="2">
        <v>8</v>
      </c>
      <c r="E9" s="2">
        <v>8</v>
      </c>
      <c r="F9" s="2">
        <v>14</v>
      </c>
      <c r="G9">
        <v>77.849999999999994</v>
      </c>
      <c r="H9">
        <v>48.449999999999996</v>
      </c>
      <c r="I9">
        <v>21.75</v>
      </c>
      <c r="J9">
        <v>72.45</v>
      </c>
      <c r="K9">
        <v>69.75</v>
      </c>
      <c r="L9">
        <v>38.25</v>
      </c>
    </row>
    <row r="10" spans="1:12" ht="27.6" x14ac:dyDescent="0.3">
      <c r="A10" s="3" t="s">
        <v>23</v>
      </c>
      <c r="B10" s="5">
        <v>20000</v>
      </c>
      <c r="C10" s="5">
        <v>161000</v>
      </c>
      <c r="D10" s="2">
        <v>12</v>
      </c>
      <c r="E10" s="2">
        <v>14</v>
      </c>
      <c r="F10" s="2">
        <v>16</v>
      </c>
      <c r="G10">
        <v>63</v>
      </c>
      <c r="H10">
        <v>86.399999999999991</v>
      </c>
      <c r="I10">
        <v>45.3</v>
      </c>
      <c r="J10">
        <v>49.8</v>
      </c>
      <c r="K10">
        <v>40.5</v>
      </c>
      <c r="L10">
        <v>61.8</v>
      </c>
    </row>
    <row r="11" spans="1:12" ht="27.6" x14ac:dyDescent="0.3">
      <c r="A11" s="3" t="s">
        <v>24</v>
      </c>
      <c r="B11" s="5">
        <v>20000</v>
      </c>
      <c r="C11" s="5">
        <v>128000</v>
      </c>
      <c r="D11" s="2">
        <v>10</v>
      </c>
      <c r="E11" s="2">
        <v>14</v>
      </c>
      <c r="F11" s="2">
        <v>6</v>
      </c>
      <c r="G11">
        <v>45.3</v>
      </c>
      <c r="H11">
        <v>79.2</v>
      </c>
      <c r="I11">
        <v>63.15</v>
      </c>
      <c r="J11">
        <v>67.349999999999994</v>
      </c>
      <c r="K11">
        <v>58.05</v>
      </c>
      <c r="L11">
        <v>79.649999999999991</v>
      </c>
    </row>
    <row r="14" spans="1:12" x14ac:dyDescent="0.3">
      <c r="B14" s="15" t="s">
        <v>36</v>
      </c>
      <c r="C14" s="15"/>
      <c r="D14" s="15"/>
      <c r="E14" s="15"/>
      <c r="F14" s="15"/>
      <c r="G14" s="16"/>
      <c r="H14" s="10" t="s">
        <v>5</v>
      </c>
      <c r="I14" s="10"/>
      <c r="J14" s="10"/>
    </row>
    <row r="15" spans="1:12" ht="27.6" customHeight="1" x14ac:dyDescent="0.3">
      <c r="A15" s="4" t="s">
        <v>9</v>
      </c>
      <c r="B15" s="2" t="s">
        <v>28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19</v>
      </c>
      <c r="H15" s="4" t="s">
        <v>25</v>
      </c>
      <c r="I15" s="4" t="s">
        <v>26</v>
      </c>
      <c r="J15" s="4" t="s">
        <v>27</v>
      </c>
    </row>
    <row r="16" spans="1:12" x14ac:dyDescent="0.3">
      <c r="A16" s="4" t="s">
        <v>33</v>
      </c>
      <c r="B16" s="5">
        <v>1300</v>
      </c>
      <c r="C16" s="5">
        <v>1400</v>
      </c>
      <c r="D16" s="5">
        <v>1200</v>
      </c>
      <c r="E16" s="5">
        <v>1900</v>
      </c>
      <c r="F16" s="5">
        <v>1900</v>
      </c>
      <c r="G16" s="5">
        <v>1500</v>
      </c>
      <c r="H16" s="2">
        <v>70</v>
      </c>
      <c r="I16" s="2">
        <v>20</v>
      </c>
      <c r="J16" s="2">
        <v>10</v>
      </c>
    </row>
    <row r="17" spans="1:10" ht="41.4" x14ac:dyDescent="0.3">
      <c r="A17" s="6" t="s">
        <v>34</v>
      </c>
      <c r="B17" s="2">
        <v>900</v>
      </c>
      <c r="C17" s="5">
        <v>1100</v>
      </c>
      <c r="D17" s="2">
        <v>800</v>
      </c>
      <c r="E17" s="5">
        <v>1200</v>
      </c>
      <c r="F17" s="5">
        <v>1400</v>
      </c>
      <c r="G17" s="5">
        <v>1000</v>
      </c>
      <c r="H17" s="2">
        <v>30</v>
      </c>
      <c r="I17" s="2">
        <v>15</v>
      </c>
      <c r="J17" s="2">
        <v>55</v>
      </c>
    </row>
    <row r="18" spans="1:10" ht="27.6" x14ac:dyDescent="0.3">
      <c r="A18" s="4" t="s">
        <v>35</v>
      </c>
      <c r="B18" s="5">
        <v>1700</v>
      </c>
      <c r="C18" s="5">
        <v>1700</v>
      </c>
      <c r="D18" s="5">
        <v>1800</v>
      </c>
      <c r="E18" s="5">
        <v>2200</v>
      </c>
      <c r="F18" s="5">
        <v>2300</v>
      </c>
      <c r="G18" s="5">
        <v>1400</v>
      </c>
      <c r="H18" s="2">
        <v>20</v>
      </c>
      <c r="I18" s="2">
        <v>50</v>
      </c>
      <c r="J18" s="2">
        <v>30</v>
      </c>
    </row>
  </sheetData>
  <mergeCells count="7">
    <mergeCell ref="A1:A2"/>
    <mergeCell ref="C1:C2"/>
    <mergeCell ref="D1:F1"/>
    <mergeCell ref="D2:F2"/>
    <mergeCell ref="H14:J14"/>
    <mergeCell ref="G2:L2"/>
    <mergeCell ref="B14:G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45102DAAD38D4EB21389A5C76A4FE8" ma:contentTypeVersion="2" ma:contentTypeDescription="Create a new document." ma:contentTypeScope="" ma:versionID="16d21a53640659c32cd1c06de89bb090">
  <xsd:schema xmlns:xsd="http://www.w3.org/2001/XMLSchema" xmlns:xs="http://www.w3.org/2001/XMLSchema" xmlns:p="http://schemas.microsoft.com/office/2006/metadata/properties" xmlns:ns2="efbedc23-4310-43bb-956e-8cae7ee5ccd7" targetNamespace="http://schemas.microsoft.com/office/2006/metadata/properties" ma:root="true" ma:fieldsID="59b71089882ef6666039547f322abe7a" ns2:_="">
    <xsd:import namespace="efbedc23-4310-43bb-956e-8cae7ee5c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edc23-4310-43bb-956e-8cae7ee5c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044EAD-5CA9-4C9F-8279-5091005946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6B6A27-C319-48F8-B5E1-BB9F1B7412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31EC06-CCD8-4471-B52F-C84E202ACF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edc23-4310-43bb-956e-8cae7ee5cc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Sheet2</vt:lpstr>
      <vt:lpstr>COST</vt:lpstr>
      <vt:lpstr>CUSTOMER</vt:lpstr>
      <vt:lpstr>DEMAND</vt:lpstr>
      <vt:lpstr>DISTANCE</vt:lpstr>
      <vt:lpstr>FIXED</vt:lpstr>
      <vt:lpstr>INGREDIENT</vt:lpstr>
      <vt:lpstr>PLANT</vt:lpstr>
      <vt:lpstr>PRODUCT</vt:lpstr>
      <vt:lpstr>PROPORTION</vt:lpstr>
      <vt:lpstr>SHIPCOST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pvk c kumar</dc:creator>
  <cp:keywords/>
  <dc:description/>
  <cp:lastModifiedBy>nicholas thompson</cp:lastModifiedBy>
  <cp:revision/>
  <dcterms:created xsi:type="dcterms:W3CDTF">2015-06-05T18:17:20Z</dcterms:created>
  <dcterms:modified xsi:type="dcterms:W3CDTF">2022-12-10T00:10:13Z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0x010100EC45102DAAD38D4EB21389A5C76A4FE8</vt:lpwstr>
  </property>
</Properties>
</file>