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pvr\Daten\Github\pvrqualitasag\PedigreeFromTvdData\inst\extdata\"/>
    </mc:Choice>
  </mc:AlternateContent>
  <bookViews>
    <workbookView xWindow="0" yWindow="0" windowWidth="28800" windowHeight="12210"/>
  </bookViews>
  <sheets>
    <sheet name="Blatt1" sheetId="1" r:id="rId1"/>
  </sheets>
  <definedNames>
    <definedName name="_xlnm.Print_Area" localSheetId="0">Blatt1!$A$1:$M$33</definedName>
    <definedName name="Z_013DCD84_7493_4A84_AB53_3EA1AAEE6573_.wvu.Cols" localSheetId="0" hidden="1">Blatt1!$F:$F</definedName>
    <definedName name="Z_013DCD84_7493_4A84_AB53_3EA1AAEE6573_.wvu.PrintArea" localSheetId="0" hidden="1">Blatt1!$B$1:$M$33</definedName>
    <definedName name="Z_ED362FE5_BD25_11D3_A272_0000C0EE2CF6_.wvu.PrintArea" localSheetId="0" hidden="1">Blatt1!$B$1:$M$33</definedName>
  </definedNames>
  <calcPr calcId="171027"/>
  <customWorkbookViews>
    <customWorkbookView name="Max Reich - Persönliche Ansicht" guid="{013DCD84-7493-4A84-AB53-3EA1AAEE6573}" mergeInterval="0" personalView="1" maximized="1" windowWidth="1257" windowHeight="792" activeSheetId="1"/>
    <customWorkbookView name="Roland Ribi - Persönliche Ansicht" guid="{ED362FE5-BD25-11D3-A272-0000C0EE2CF6}" mergeInterval="0" personalView="1" maximized="1" windowWidth="1020" windowHeight="601" activeSheetId="1"/>
  </customWorkbookViews>
</workbook>
</file>

<file path=xl/calcChain.xml><?xml version="1.0" encoding="utf-8"?>
<calcChain xmlns="http://schemas.openxmlformats.org/spreadsheetml/2006/main">
  <c r="F2" i="1" l="1"/>
  <c r="G2" i="1" s="1"/>
  <c r="F3" i="1" l="1"/>
  <c r="F4" i="1" s="1"/>
  <c r="F5" i="1" s="1"/>
  <c r="F6" i="1" s="1"/>
  <c r="G3" i="1" l="1"/>
  <c r="G5" i="1"/>
  <c r="G4" i="1"/>
  <c r="G6" i="1"/>
  <c r="F7" i="1"/>
  <c r="F8" i="1" s="1"/>
  <c r="G8" i="1" l="1"/>
  <c r="F9" i="1"/>
  <c r="F10" i="1" s="1"/>
  <c r="G7" i="1"/>
  <c r="G10" i="1" l="1"/>
  <c r="F11" i="1"/>
  <c r="G9" i="1"/>
  <c r="G11" i="1" l="1"/>
  <c r="F12" i="1"/>
  <c r="G12" i="1" l="1"/>
  <c r="F13" i="1"/>
  <c r="G13" i="1" l="1"/>
  <c r="F14" i="1"/>
  <c r="F15" i="1" s="1"/>
  <c r="G15" i="1" s="1"/>
  <c r="G14" i="1" l="1"/>
  <c r="F16" i="1"/>
  <c r="F17" i="1" s="1"/>
  <c r="G16" i="1" l="1"/>
  <c r="F18" i="1"/>
  <c r="G18" i="1" s="1"/>
  <c r="G17" i="1"/>
  <c r="F19" i="1" l="1"/>
  <c r="G19" i="1" s="1"/>
  <c r="F20" i="1" l="1"/>
  <c r="G20" i="1" s="1"/>
  <c r="F21" i="1" l="1"/>
  <c r="G21" i="1" s="1"/>
  <c r="F22" i="1" l="1"/>
  <c r="F23" i="1" l="1"/>
  <c r="G23" i="1" s="1"/>
  <c r="G22" i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</calcChain>
</file>

<file path=xl/sharedStrings.xml><?xml version="1.0" encoding="utf-8"?>
<sst xmlns="http://schemas.openxmlformats.org/spreadsheetml/2006/main" count="134" uniqueCount="46">
  <si>
    <t>Betriebsidentifikation nach TVD</t>
  </si>
  <si>
    <r>
      <t>Ausweis erwuenscht</t>
    </r>
    <r>
      <rPr>
        <vertAlign val="superscript"/>
        <sz val="11"/>
        <rFont val="Arial"/>
        <family val="2"/>
      </rPr>
      <t>56</t>
    </r>
  </si>
  <si>
    <r>
      <t>Versionsnummer Satzformat</t>
    </r>
    <r>
      <rPr>
        <vertAlign val="superscript"/>
        <sz val="11"/>
        <rFont val="Arial"/>
        <family val="2"/>
      </rPr>
      <t>1</t>
    </r>
  </si>
  <si>
    <r>
      <t>Betriebsidentifikation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 xml:space="preserve"> aktueller Standort</t>
    </r>
  </si>
  <si>
    <r>
      <t>Geschlecht</t>
    </r>
    <r>
      <rPr>
        <vertAlign val="superscript"/>
        <sz val="11"/>
        <rFont val="Arial"/>
        <family val="2"/>
      </rPr>
      <t>11</t>
    </r>
  </si>
  <si>
    <r>
      <t xml:space="preserve">Erbfehlercode  </t>
    </r>
    <r>
      <rPr>
        <vertAlign val="superscript"/>
        <sz val="11"/>
        <rFont val="Arial"/>
        <family val="2"/>
      </rPr>
      <t>69</t>
    </r>
  </si>
  <si>
    <r>
      <t>Vater Identifikation</t>
    </r>
    <r>
      <rPr>
        <vertAlign val="superscript"/>
        <sz val="11"/>
        <rFont val="Arial"/>
        <family val="2"/>
      </rPr>
      <t>10</t>
    </r>
  </si>
  <si>
    <r>
      <t>Vater Rassecode</t>
    </r>
    <r>
      <rPr>
        <vertAlign val="superscript"/>
        <sz val="11"/>
        <rFont val="Arial"/>
        <family val="2"/>
      </rPr>
      <t>55</t>
    </r>
  </si>
  <si>
    <r>
      <t>Mutter Identifikation</t>
    </r>
    <r>
      <rPr>
        <vertAlign val="superscript"/>
        <sz val="11"/>
        <rFont val="Arial"/>
        <family val="2"/>
      </rPr>
      <t>10</t>
    </r>
  </si>
  <si>
    <r>
      <t>Mutter Rassecode</t>
    </r>
    <r>
      <rPr>
        <vertAlign val="superscript"/>
        <sz val="11"/>
        <rFont val="Arial"/>
        <family val="2"/>
      </rPr>
      <t>55</t>
    </r>
  </si>
  <si>
    <r>
      <t>Kalb Identifikation</t>
    </r>
    <r>
      <rPr>
        <vertAlign val="superscript"/>
        <sz val="11"/>
        <rFont val="Arial"/>
        <family val="2"/>
      </rPr>
      <t>10</t>
    </r>
  </si>
  <si>
    <r>
      <t>Kalb Rassecode</t>
    </r>
    <r>
      <rPr>
        <vertAlign val="superscript"/>
        <sz val="11"/>
        <rFont val="Arial"/>
        <family val="2"/>
      </rPr>
      <t>55</t>
    </r>
  </si>
  <si>
    <r>
      <t>Bei ET, Identifikation der genetischen Mutter</t>
    </r>
    <r>
      <rPr>
        <vertAlign val="superscript"/>
        <sz val="11"/>
        <rFont val="Arial"/>
        <family val="2"/>
      </rPr>
      <t>10</t>
    </r>
  </si>
  <si>
    <r>
      <t>Bei ET, Rassecode der genetischen Mutter</t>
    </r>
    <r>
      <rPr>
        <vertAlign val="superscript"/>
        <sz val="11"/>
        <rFont val="Arial"/>
        <family val="2"/>
      </rPr>
      <t>55</t>
    </r>
  </si>
  <si>
    <r>
      <t>Kastriert</t>
    </r>
    <r>
      <rPr>
        <vertAlign val="superscript"/>
        <sz val="11"/>
        <rFont val="Arial"/>
        <family val="2"/>
      </rPr>
      <t>56</t>
    </r>
  </si>
  <si>
    <r>
      <t>Farbe</t>
    </r>
    <r>
      <rPr>
        <vertAlign val="superscript"/>
        <sz val="11"/>
        <rFont val="Arial"/>
        <family val="2"/>
      </rPr>
      <t>57</t>
    </r>
  </si>
  <si>
    <r>
      <t>Betriebsidentifikation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 xml:space="preserve"> Standort bei der Abkalbung</t>
    </r>
  </si>
  <si>
    <r>
      <t>Zwilling/Drilling</t>
    </r>
    <r>
      <rPr>
        <vertAlign val="superscript"/>
        <sz val="11"/>
        <rFont val="Arial"/>
        <family val="2"/>
      </rPr>
      <t>18</t>
    </r>
  </si>
  <si>
    <r>
      <t>Geburtsverlauf</t>
    </r>
    <r>
      <rPr>
        <vertAlign val="superscript"/>
        <sz val="11"/>
        <rFont val="Arial"/>
        <family val="2"/>
      </rPr>
      <t>19</t>
    </r>
  </si>
  <si>
    <r>
      <t>Kalb verendet innert 24 Stunden</t>
    </r>
    <r>
      <rPr>
        <vertAlign val="superscript"/>
        <sz val="11"/>
        <rFont val="Arial"/>
        <family val="2"/>
      </rPr>
      <t>20</t>
    </r>
  </si>
  <si>
    <t>E</t>
  </si>
  <si>
    <t>-</t>
  </si>
  <si>
    <t xml:space="preserve"> </t>
  </si>
  <si>
    <t>3.0</t>
  </si>
  <si>
    <t>T</t>
  </si>
  <si>
    <t>B</t>
  </si>
  <si>
    <t>F</t>
  </si>
  <si>
    <t>H</t>
  </si>
  <si>
    <t>KB</t>
  </si>
  <si>
    <t>2.0</t>
  </si>
  <si>
    <t>I</t>
  </si>
  <si>
    <t>1.0</t>
  </si>
  <si>
    <t>Tiername</t>
  </si>
  <si>
    <t>12.0</t>
  </si>
  <si>
    <t>8.0</t>
  </si>
  <si>
    <t>TVD</t>
  </si>
  <si>
    <t>Kalbedatum</t>
  </si>
  <si>
    <t>Laktationsnummer</t>
  </si>
  <si>
    <t>Besamungs-/Belegungsdatum</t>
  </si>
  <si>
    <t>Satzart K11</t>
  </si>
  <si>
    <t>Abort</t>
  </si>
  <si>
    <t>ZKZ [Tage]</t>
  </si>
  <si>
    <r>
      <t xml:space="preserve">Totgeburt </t>
    </r>
    <r>
      <rPr>
        <vertAlign val="superscript"/>
        <sz val="11"/>
        <rFont val="Arial"/>
        <family val="2"/>
      </rPr>
      <t>67</t>
    </r>
  </si>
  <si>
    <r>
      <t xml:space="preserve">Zeitpunkt des Todes </t>
    </r>
    <r>
      <rPr>
        <vertAlign val="superscript"/>
        <sz val="11"/>
        <rFont val="Arial"/>
        <family val="2"/>
      </rPr>
      <t>68</t>
    </r>
  </si>
  <si>
    <t>Betriebsidentifikation nach TVD bei der Abkalbung</t>
  </si>
  <si>
    <t>Geburtsgewicht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</si>
</sst>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2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1" fontId="1" fillId="0" borderId="2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</cellXfs>
  <cellStyles count="7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M34"/>
  <sheetViews>
    <sheetView tabSelected="1" topLeftCell="A19" zoomScaleNormal="100" zoomScaleSheetLayoutView="75" zoomScalePageLayoutView="90" workbookViewId="0">
      <selection activeCell="A35" sqref="A35"/>
    </sheetView>
  </sheetViews>
  <sheetFormatPr baseColWidth="10" defaultColWidth="10.85546875" defaultRowHeight="14.25" x14ac:dyDescent="0.2"/>
  <cols>
    <col min="1" max="1" width="5.42578125" style="2" customWidth="1"/>
    <col min="2" max="2" width="16.140625" style="2" customWidth="1"/>
    <col min="3" max="3" width="6" style="2" customWidth="1"/>
    <col min="4" max="4" width="26.7109375" style="2" customWidth="1"/>
    <col min="5" max="5" width="19.140625" style="6" customWidth="1"/>
    <col min="6" max="6" width="6.42578125" style="7" customWidth="1"/>
    <col min="7" max="7" width="8.85546875" style="8" customWidth="1"/>
    <col min="8" max="8" width="6.42578125" style="22" customWidth="1"/>
    <col min="9" max="12" width="4.7109375" style="22" customWidth="1"/>
    <col min="13" max="13" width="5" style="22" customWidth="1"/>
    <col min="14" max="16384" width="10.85546875" style="2"/>
  </cols>
  <sheetData>
    <row r="1" spans="1:13" ht="15" thickBot="1" x14ac:dyDescent="0.25">
      <c r="B1" s="2" t="s">
        <v>22</v>
      </c>
    </row>
    <row r="2" spans="1:13" ht="15" x14ac:dyDescent="0.2">
      <c r="A2" s="2">
        <v>1</v>
      </c>
      <c r="B2" s="32" t="s">
        <v>39</v>
      </c>
      <c r="C2" s="33"/>
      <c r="D2" s="34"/>
      <c r="E2" s="3" t="s">
        <v>23</v>
      </c>
      <c r="F2" s="9">
        <f>INT(SUM(F1+E2))</f>
        <v>3</v>
      </c>
      <c r="G2" s="4" t="str">
        <f>CONCATENATE(F1+1,"-",F2)</f>
        <v>1-3</v>
      </c>
      <c r="H2" s="5" t="s">
        <v>24</v>
      </c>
      <c r="I2" s="11" t="s">
        <v>25</v>
      </c>
      <c r="J2" s="10" t="s">
        <v>26</v>
      </c>
      <c r="K2" s="10" t="s">
        <v>27</v>
      </c>
      <c r="L2" s="12" t="s">
        <v>28</v>
      </c>
      <c r="M2" s="12"/>
    </row>
    <row r="3" spans="1:13" ht="16.5" x14ac:dyDescent="0.2">
      <c r="A3" s="2">
        <v>2</v>
      </c>
      <c r="B3" s="26" t="s">
        <v>2</v>
      </c>
      <c r="C3" s="27"/>
      <c r="D3" s="28"/>
      <c r="E3" s="3" t="s">
        <v>29</v>
      </c>
      <c r="F3" s="9">
        <f>INT(SUM(F2+E3))</f>
        <v>5</v>
      </c>
      <c r="G3" s="4" t="str">
        <f>CONCATENATE(F2+1,"-",F3)</f>
        <v>4-5</v>
      </c>
      <c r="H3" s="5" t="s">
        <v>30</v>
      </c>
      <c r="I3" s="13" t="s">
        <v>20</v>
      </c>
      <c r="J3" s="1" t="s">
        <v>20</v>
      </c>
      <c r="K3" s="1"/>
      <c r="L3" s="14"/>
      <c r="M3" s="14"/>
    </row>
    <row r="4" spans="1:13" ht="16.5" x14ac:dyDescent="0.2">
      <c r="A4" s="2">
        <v>3</v>
      </c>
      <c r="B4" s="26" t="s">
        <v>3</v>
      </c>
      <c r="C4" s="27"/>
      <c r="D4" s="28"/>
      <c r="E4" s="3">
        <v>10</v>
      </c>
      <c r="F4" s="9">
        <f>INT(SUM(F3+E4))</f>
        <v>15</v>
      </c>
      <c r="G4" s="4" t="str">
        <f>CONCATENATE(F3+1,"-",F4)</f>
        <v>6-15</v>
      </c>
      <c r="H4" s="5" t="s">
        <v>30</v>
      </c>
      <c r="I4" s="13" t="s">
        <v>20</v>
      </c>
      <c r="J4" s="1" t="s">
        <v>20</v>
      </c>
      <c r="K4" s="1"/>
      <c r="L4" s="14"/>
      <c r="M4" s="14"/>
    </row>
    <row r="5" spans="1:13" x14ac:dyDescent="0.2">
      <c r="A5" s="2">
        <v>4</v>
      </c>
      <c r="B5" s="26" t="s">
        <v>0</v>
      </c>
      <c r="C5" s="27"/>
      <c r="D5" s="28"/>
      <c r="E5" s="3">
        <v>7</v>
      </c>
      <c r="F5" s="9">
        <f t="shared" ref="F5:F27" si="0">INT(SUM(F4+E5))</f>
        <v>22</v>
      </c>
      <c r="G5" s="4" t="str">
        <f t="shared" ref="G5:G27" si="1">CONCATENATE(F4+1,"-",F5)</f>
        <v>16-22</v>
      </c>
      <c r="H5" s="5" t="s">
        <v>30</v>
      </c>
      <c r="I5" s="13" t="s">
        <v>20</v>
      </c>
      <c r="J5" s="1" t="s">
        <v>20</v>
      </c>
      <c r="K5" s="1"/>
      <c r="L5" s="14"/>
      <c r="M5" s="14"/>
    </row>
    <row r="6" spans="1:13" ht="16.5" x14ac:dyDescent="0.2">
      <c r="A6" s="2">
        <v>5</v>
      </c>
      <c r="B6" s="26" t="s">
        <v>8</v>
      </c>
      <c r="C6" s="27"/>
      <c r="D6" s="28"/>
      <c r="E6" s="3">
        <v>14</v>
      </c>
      <c r="F6" s="9">
        <f t="shared" si="0"/>
        <v>36</v>
      </c>
      <c r="G6" s="4" t="str">
        <f t="shared" si="1"/>
        <v>23-36</v>
      </c>
      <c r="H6" s="5" t="s">
        <v>24</v>
      </c>
      <c r="I6" s="13" t="s">
        <v>20</v>
      </c>
      <c r="J6" s="1" t="s">
        <v>20</v>
      </c>
      <c r="K6" s="1"/>
      <c r="L6" s="14"/>
      <c r="M6" s="14"/>
    </row>
    <row r="7" spans="1:13" ht="16.5" x14ac:dyDescent="0.2">
      <c r="A7" s="2">
        <v>6</v>
      </c>
      <c r="B7" s="26" t="s">
        <v>9</v>
      </c>
      <c r="C7" s="27"/>
      <c r="D7" s="28"/>
      <c r="E7" s="3">
        <v>3</v>
      </c>
      <c r="F7" s="9">
        <f t="shared" si="0"/>
        <v>39</v>
      </c>
      <c r="G7" s="4" t="str">
        <f t="shared" si="1"/>
        <v>37-39</v>
      </c>
      <c r="H7" s="5" t="s">
        <v>24</v>
      </c>
      <c r="I7" s="13" t="s">
        <v>20</v>
      </c>
      <c r="J7" s="1" t="s">
        <v>20</v>
      </c>
      <c r="K7" s="1"/>
      <c r="L7" s="14"/>
      <c r="M7" s="14"/>
    </row>
    <row r="8" spans="1:13" x14ac:dyDescent="0.2">
      <c r="A8" s="2">
        <v>7</v>
      </c>
      <c r="B8" s="26" t="s">
        <v>32</v>
      </c>
      <c r="C8" s="27"/>
      <c r="D8" s="28"/>
      <c r="E8" s="3" t="s">
        <v>33</v>
      </c>
      <c r="F8" s="9">
        <f t="shared" si="0"/>
        <v>51</v>
      </c>
      <c r="G8" s="4" t="str">
        <f t="shared" si="1"/>
        <v>40-51</v>
      </c>
      <c r="H8" s="5" t="s">
        <v>24</v>
      </c>
      <c r="I8" s="13" t="s">
        <v>20</v>
      </c>
      <c r="J8" s="1" t="s">
        <v>20</v>
      </c>
      <c r="K8" s="1"/>
      <c r="L8" s="14"/>
      <c r="M8" s="14"/>
    </row>
    <row r="9" spans="1:13" ht="16.5" x14ac:dyDescent="0.2">
      <c r="A9" s="2">
        <v>8</v>
      </c>
      <c r="B9" s="26" t="s">
        <v>16</v>
      </c>
      <c r="C9" s="27"/>
      <c r="D9" s="28"/>
      <c r="E9" s="3">
        <v>10</v>
      </c>
      <c r="F9" s="9">
        <f t="shared" si="0"/>
        <v>61</v>
      </c>
      <c r="G9" s="4" t="str">
        <f t="shared" si="1"/>
        <v>52-61</v>
      </c>
      <c r="H9" s="5" t="s">
        <v>30</v>
      </c>
      <c r="I9" s="13" t="s">
        <v>20</v>
      </c>
      <c r="J9" s="1" t="s">
        <v>20</v>
      </c>
      <c r="K9" s="1"/>
      <c r="L9" s="14"/>
      <c r="M9" s="14"/>
    </row>
    <row r="10" spans="1:13" x14ac:dyDescent="0.2">
      <c r="A10" s="2">
        <v>9</v>
      </c>
      <c r="B10" s="26" t="s">
        <v>44</v>
      </c>
      <c r="C10" s="27"/>
      <c r="D10" s="28"/>
      <c r="E10" s="3">
        <v>7</v>
      </c>
      <c r="F10" s="9">
        <f t="shared" si="0"/>
        <v>68</v>
      </c>
      <c r="G10" s="4" t="str">
        <f t="shared" si="1"/>
        <v>62-68</v>
      </c>
      <c r="H10" s="5" t="s">
        <v>30</v>
      </c>
      <c r="I10" s="13" t="s">
        <v>20</v>
      </c>
      <c r="J10" s="1" t="s">
        <v>20</v>
      </c>
      <c r="K10" s="1"/>
      <c r="L10" s="14"/>
      <c r="M10" s="14"/>
    </row>
    <row r="11" spans="1:13" x14ac:dyDescent="0.2">
      <c r="A11" s="2">
        <v>10</v>
      </c>
      <c r="B11" s="26" t="s">
        <v>37</v>
      </c>
      <c r="C11" s="27"/>
      <c r="D11" s="28"/>
      <c r="E11" s="3" t="s">
        <v>29</v>
      </c>
      <c r="F11" s="9">
        <f t="shared" si="0"/>
        <v>70</v>
      </c>
      <c r="G11" s="4" t="str">
        <f t="shared" si="1"/>
        <v>69-70</v>
      </c>
      <c r="H11" s="5" t="s">
        <v>30</v>
      </c>
      <c r="I11" s="13" t="s">
        <v>20</v>
      </c>
      <c r="J11" s="1" t="s">
        <v>20</v>
      </c>
      <c r="K11" s="1"/>
      <c r="L11" s="14"/>
      <c r="M11" s="14"/>
    </row>
    <row r="12" spans="1:13" x14ac:dyDescent="0.2">
      <c r="A12" s="2">
        <v>11</v>
      </c>
      <c r="B12" s="26" t="s">
        <v>36</v>
      </c>
      <c r="C12" s="27"/>
      <c r="D12" s="28"/>
      <c r="E12" s="3" t="s">
        <v>34</v>
      </c>
      <c r="F12" s="9">
        <f t="shared" si="0"/>
        <v>78</v>
      </c>
      <c r="G12" s="4" t="str">
        <f t="shared" si="1"/>
        <v>71-78</v>
      </c>
      <c r="H12" s="5" t="s">
        <v>30</v>
      </c>
      <c r="I12" s="13" t="s">
        <v>20</v>
      </c>
      <c r="J12" s="1" t="s">
        <v>20</v>
      </c>
      <c r="K12" s="1"/>
      <c r="L12" s="14"/>
      <c r="M12" s="14"/>
    </row>
    <row r="13" spans="1:13" ht="16.5" x14ac:dyDescent="0.2">
      <c r="A13" s="2">
        <v>12</v>
      </c>
      <c r="B13" s="26" t="s">
        <v>10</v>
      </c>
      <c r="C13" s="27"/>
      <c r="D13" s="28"/>
      <c r="E13" s="3">
        <v>14</v>
      </c>
      <c r="F13" s="9">
        <f t="shared" si="0"/>
        <v>92</v>
      </c>
      <c r="G13" s="4" t="str">
        <f t="shared" si="1"/>
        <v>79-92</v>
      </c>
      <c r="H13" s="5" t="s">
        <v>24</v>
      </c>
      <c r="I13" s="13" t="s">
        <v>20</v>
      </c>
      <c r="J13" s="1" t="s">
        <v>20</v>
      </c>
      <c r="K13" s="1"/>
      <c r="L13" s="14"/>
      <c r="M13" s="14"/>
    </row>
    <row r="14" spans="1:13" ht="16.5" x14ac:dyDescent="0.2">
      <c r="A14" s="2">
        <v>13</v>
      </c>
      <c r="B14" s="26" t="s">
        <v>11</v>
      </c>
      <c r="C14" s="27"/>
      <c r="D14" s="28"/>
      <c r="E14" s="3">
        <v>3</v>
      </c>
      <c r="F14" s="9">
        <f t="shared" si="0"/>
        <v>95</v>
      </c>
      <c r="G14" s="4" t="str">
        <f t="shared" si="1"/>
        <v>93-95</v>
      </c>
      <c r="H14" s="5" t="s">
        <v>24</v>
      </c>
      <c r="I14" s="13" t="s">
        <v>20</v>
      </c>
      <c r="J14" s="1" t="s">
        <v>20</v>
      </c>
      <c r="K14" s="1"/>
      <c r="L14" s="14"/>
      <c r="M14" s="14"/>
    </row>
    <row r="15" spans="1:13" ht="16.5" x14ac:dyDescent="0.2">
      <c r="A15" s="2">
        <v>14</v>
      </c>
      <c r="B15" s="26" t="s">
        <v>4</v>
      </c>
      <c r="C15" s="27"/>
      <c r="D15" s="28"/>
      <c r="E15" s="3" t="s">
        <v>31</v>
      </c>
      <c r="F15" s="9">
        <f t="shared" si="0"/>
        <v>96</v>
      </c>
      <c r="G15" s="4" t="str">
        <f t="shared" si="1"/>
        <v>96-96</v>
      </c>
      <c r="H15" s="5" t="s">
        <v>30</v>
      </c>
      <c r="I15" s="13" t="s">
        <v>20</v>
      </c>
      <c r="J15" s="1" t="s">
        <v>20</v>
      </c>
      <c r="K15" s="1"/>
      <c r="L15" s="14"/>
      <c r="M15" s="14"/>
    </row>
    <row r="16" spans="1:13" ht="16.5" x14ac:dyDescent="0.2">
      <c r="A16" s="2">
        <v>15</v>
      </c>
      <c r="B16" s="26" t="s">
        <v>17</v>
      </c>
      <c r="C16" s="27"/>
      <c r="D16" s="28"/>
      <c r="E16" s="3" t="s">
        <v>31</v>
      </c>
      <c r="F16" s="9">
        <f t="shared" si="0"/>
        <v>97</v>
      </c>
      <c r="G16" s="4" t="str">
        <f t="shared" si="1"/>
        <v>97-97</v>
      </c>
      <c r="H16" s="5" t="s">
        <v>30</v>
      </c>
      <c r="I16" s="13" t="s">
        <v>20</v>
      </c>
      <c r="J16" s="1" t="s">
        <v>20</v>
      </c>
      <c r="K16" s="1"/>
      <c r="L16" s="14"/>
      <c r="M16" s="14"/>
    </row>
    <row r="17" spans="1:13" ht="16.5" x14ac:dyDescent="0.2">
      <c r="A17" s="2">
        <v>16</v>
      </c>
      <c r="B17" s="26" t="s">
        <v>6</v>
      </c>
      <c r="C17" s="27"/>
      <c r="D17" s="28"/>
      <c r="E17" s="3">
        <v>14</v>
      </c>
      <c r="F17" s="9">
        <f t="shared" si="0"/>
        <v>111</v>
      </c>
      <c r="G17" s="4" t="str">
        <f t="shared" si="1"/>
        <v>98-111</v>
      </c>
      <c r="H17" s="5" t="s">
        <v>24</v>
      </c>
      <c r="I17" s="13" t="s">
        <v>20</v>
      </c>
      <c r="J17" s="1" t="s">
        <v>20</v>
      </c>
      <c r="K17" s="1"/>
      <c r="L17" s="14"/>
      <c r="M17" s="14"/>
    </row>
    <row r="18" spans="1:13" ht="16.5" x14ac:dyDescent="0.2">
      <c r="A18" s="2">
        <v>17</v>
      </c>
      <c r="B18" s="26" t="s">
        <v>7</v>
      </c>
      <c r="C18" s="27"/>
      <c r="D18" s="28"/>
      <c r="E18" s="3">
        <v>3</v>
      </c>
      <c r="F18" s="9">
        <f t="shared" si="0"/>
        <v>114</v>
      </c>
      <c r="G18" s="4" t="str">
        <f t="shared" si="1"/>
        <v>112-114</v>
      </c>
      <c r="H18" s="5" t="s">
        <v>24</v>
      </c>
      <c r="I18" s="13" t="s">
        <v>20</v>
      </c>
      <c r="J18" s="1" t="s">
        <v>20</v>
      </c>
      <c r="K18" s="1"/>
      <c r="L18" s="14"/>
      <c r="M18" s="14"/>
    </row>
    <row r="19" spans="1:13" x14ac:dyDescent="0.2">
      <c r="A19" s="2">
        <v>18</v>
      </c>
      <c r="B19" s="26" t="s">
        <v>40</v>
      </c>
      <c r="C19" s="27"/>
      <c r="D19" s="28"/>
      <c r="E19" s="3" t="s">
        <v>31</v>
      </c>
      <c r="F19" s="9">
        <f t="shared" si="0"/>
        <v>115</v>
      </c>
      <c r="G19" s="4" t="str">
        <f t="shared" si="1"/>
        <v>115-115</v>
      </c>
      <c r="H19" s="5" t="s">
        <v>30</v>
      </c>
      <c r="I19" s="13" t="s">
        <v>20</v>
      </c>
      <c r="J19" s="1" t="s">
        <v>20</v>
      </c>
      <c r="K19" s="1"/>
      <c r="L19" s="14"/>
      <c r="M19" s="14"/>
    </row>
    <row r="20" spans="1:13" x14ac:dyDescent="0.2">
      <c r="A20" s="2">
        <v>19</v>
      </c>
      <c r="B20" s="26" t="s">
        <v>41</v>
      </c>
      <c r="C20" s="27"/>
      <c r="D20" s="28"/>
      <c r="E20" s="3" t="s">
        <v>23</v>
      </c>
      <c r="F20" s="9">
        <f t="shared" si="0"/>
        <v>118</v>
      </c>
      <c r="G20" s="4" t="str">
        <f t="shared" si="1"/>
        <v>116-118</v>
      </c>
      <c r="H20" s="5" t="s">
        <v>30</v>
      </c>
      <c r="I20" s="13" t="s">
        <v>20</v>
      </c>
      <c r="J20" s="1" t="s">
        <v>20</v>
      </c>
      <c r="K20" s="1"/>
      <c r="L20" s="14"/>
      <c r="M20" s="14"/>
    </row>
    <row r="21" spans="1:13" ht="16.5" x14ac:dyDescent="0.2">
      <c r="A21" s="2">
        <v>20</v>
      </c>
      <c r="B21" s="26" t="s">
        <v>18</v>
      </c>
      <c r="C21" s="27"/>
      <c r="D21" s="28"/>
      <c r="E21" s="3" t="s">
        <v>31</v>
      </c>
      <c r="F21" s="9">
        <f t="shared" si="0"/>
        <v>119</v>
      </c>
      <c r="G21" s="4" t="str">
        <f t="shared" si="1"/>
        <v>119-119</v>
      </c>
      <c r="H21" s="5" t="s">
        <v>30</v>
      </c>
      <c r="I21" s="13" t="s">
        <v>20</v>
      </c>
      <c r="J21" s="1" t="s">
        <v>20</v>
      </c>
      <c r="K21" s="1"/>
      <c r="L21" s="14"/>
      <c r="M21" s="14"/>
    </row>
    <row r="22" spans="1:13" ht="16.5" x14ac:dyDescent="0.2">
      <c r="A22" s="2">
        <v>21</v>
      </c>
      <c r="B22" s="26" t="s">
        <v>19</v>
      </c>
      <c r="C22" s="27"/>
      <c r="D22" s="28"/>
      <c r="E22" s="3" t="s">
        <v>31</v>
      </c>
      <c r="F22" s="9">
        <f t="shared" si="0"/>
        <v>120</v>
      </c>
      <c r="G22" s="4" t="str">
        <f t="shared" si="1"/>
        <v>120-120</v>
      </c>
      <c r="H22" s="5" t="s">
        <v>30</v>
      </c>
      <c r="I22" s="13" t="s">
        <v>20</v>
      </c>
      <c r="J22" s="1" t="s">
        <v>20</v>
      </c>
      <c r="K22" s="1"/>
      <c r="L22" s="14"/>
      <c r="M22" s="14"/>
    </row>
    <row r="23" spans="1:13" x14ac:dyDescent="0.2">
      <c r="A23" s="2">
        <v>22</v>
      </c>
      <c r="B23" s="26" t="s">
        <v>45</v>
      </c>
      <c r="C23" s="27"/>
      <c r="D23" s="28"/>
      <c r="E23" s="3">
        <v>2</v>
      </c>
      <c r="F23" s="9">
        <f t="shared" si="0"/>
        <v>122</v>
      </c>
      <c r="G23" s="4" t="str">
        <f t="shared" si="1"/>
        <v>121-122</v>
      </c>
      <c r="H23" s="5" t="s">
        <v>30</v>
      </c>
      <c r="I23" s="13" t="s">
        <v>21</v>
      </c>
      <c r="J23" s="1" t="s">
        <v>20</v>
      </c>
      <c r="K23" s="1"/>
      <c r="L23" s="14"/>
      <c r="M23" s="14"/>
    </row>
    <row r="24" spans="1:13" ht="16.5" x14ac:dyDescent="0.2">
      <c r="A24" s="2">
        <v>23</v>
      </c>
      <c r="B24" s="29" t="s">
        <v>15</v>
      </c>
      <c r="C24" s="30"/>
      <c r="D24" s="31"/>
      <c r="E24" s="21">
        <v>2</v>
      </c>
      <c r="F24" s="15">
        <f>INT(SUM(F23+E24))</f>
        <v>124</v>
      </c>
      <c r="G24" s="16" t="str">
        <f t="shared" si="1"/>
        <v>123-124</v>
      </c>
      <c r="H24" s="17" t="s">
        <v>30</v>
      </c>
      <c r="I24" s="18" t="s">
        <v>21</v>
      </c>
      <c r="J24" s="19" t="s">
        <v>20</v>
      </c>
      <c r="K24" s="19"/>
      <c r="L24" s="20"/>
      <c r="M24" s="20"/>
    </row>
    <row r="25" spans="1:13" ht="16.5" x14ac:dyDescent="0.2">
      <c r="A25" s="2">
        <v>24</v>
      </c>
      <c r="B25" s="26" t="s">
        <v>1</v>
      </c>
      <c r="C25" s="27"/>
      <c r="D25" s="28"/>
      <c r="E25" s="3">
        <v>1</v>
      </c>
      <c r="F25" s="9">
        <f t="shared" si="0"/>
        <v>125</v>
      </c>
      <c r="G25" s="4" t="str">
        <f t="shared" si="1"/>
        <v>125-125</v>
      </c>
      <c r="H25" s="5" t="s">
        <v>30</v>
      </c>
      <c r="I25" s="13" t="s">
        <v>20</v>
      </c>
      <c r="J25" s="1" t="s">
        <v>20</v>
      </c>
      <c r="K25" s="1"/>
      <c r="L25" s="14"/>
      <c r="M25" s="14"/>
    </row>
    <row r="26" spans="1:13" ht="16.5" x14ac:dyDescent="0.2">
      <c r="A26" s="2">
        <v>25</v>
      </c>
      <c r="B26" s="26" t="s">
        <v>12</v>
      </c>
      <c r="C26" s="27"/>
      <c r="D26" s="28"/>
      <c r="E26" s="3">
        <v>14</v>
      </c>
      <c r="F26" s="9">
        <f t="shared" si="0"/>
        <v>139</v>
      </c>
      <c r="G26" s="4" t="str">
        <f t="shared" si="1"/>
        <v>126-139</v>
      </c>
      <c r="H26" s="5" t="s">
        <v>30</v>
      </c>
      <c r="I26" s="13" t="s">
        <v>21</v>
      </c>
      <c r="J26" s="1" t="s">
        <v>20</v>
      </c>
      <c r="K26" s="1"/>
      <c r="L26" s="14"/>
      <c r="M26" s="14"/>
    </row>
    <row r="27" spans="1:13" ht="16.5" x14ac:dyDescent="0.2">
      <c r="A27" s="2">
        <v>26</v>
      </c>
      <c r="B27" s="26" t="s">
        <v>13</v>
      </c>
      <c r="C27" s="27"/>
      <c r="D27" s="28"/>
      <c r="E27" s="3">
        <v>3</v>
      </c>
      <c r="F27" s="9">
        <f t="shared" si="0"/>
        <v>142</v>
      </c>
      <c r="G27" s="4" t="str">
        <f t="shared" si="1"/>
        <v>140-142</v>
      </c>
      <c r="H27" s="5" t="s">
        <v>30</v>
      </c>
      <c r="I27" s="13" t="s">
        <v>21</v>
      </c>
      <c r="J27" s="1" t="s">
        <v>20</v>
      </c>
      <c r="K27" s="1"/>
      <c r="L27" s="14"/>
      <c r="M27" s="14"/>
    </row>
    <row r="28" spans="1:13" x14ac:dyDescent="0.2">
      <c r="A28" s="2">
        <v>27</v>
      </c>
      <c r="B28" s="26" t="s">
        <v>38</v>
      </c>
      <c r="C28" s="27"/>
      <c r="D28" s="28"/>
      <c r="E28" s="3">
        <v>8</v>
      </c>
      <c r="F28" s="9">
        <f t="shared" ref="F28:F33" si="2">INT(SUM(F27+E28))</f>
        <v>150</v>
      </c>
      <c r="G28" s="4" t="str">
        <f>CONCATENATE(F27+1,"-",F28)</f>
        <v>143-150</v>
      </c>
      <c r="H28" s="5" t="s">
        <v>30</v>
      </c>
      <c r="I28" s="13"/>
      <c r="J28" s="1"/>
      <c r="K28" s="1"/>
      <c r="L28" s="14"/>
      <c r="M28" s="14"/>
    </row>
    <row r="29" spans="1:13" ht="16.5" x14ac:dyDescent="0.2">
      <c r="A29" s="2">
        <v>28</v>
      </c>
      <c r="B29" s="26" t="s">
        <v>14</v>
      </c>
      <c r="C29" s="27"/>
      <c r="D29" s="28"/>
      <c r="E29" s="3">
        <v>1</v>
      </c>
      <c r="F29" s="9">
        <f t="shared" si="2"/>
        <v>151</v>
      </c>
      <c r="G29" s="4" t="str">
        <f t="shared" ref="G29:G33" si="3">CONCATENATE(F28+1,"-",F29)</f>
        <v>151-151</v>
      </c>
      <c r="H29" s="5" t="s">
        <v>30</v>
      </c>
      <c r="I29" s="13"/>
      <c r="J29" s="1"/>
      <c r="K29" s="1"/>
      <c r="L29" s="14"/>
      <c r="M29" s="14"/>
    </row>
    <row r="30" spans="1:13" ht="16.5" x14ac:dyDescent="0.2">
      <c r="A30" s="2">
        <v>29</v>
      </c>
      <c r="B30" s="23" t="s">
        <v>42</v>
      </c>
      <c r="C30" s="24"/>
      <c r="D30" s="25"/>
      <c r="E30" s="3">
        <v>1</v>
      </c>
      <c r="F30" s="9">
        <f t="shared" si="2"/>
        <v>152</v>
      </c>
      <c r="G30" s="4" t="str">
        <f t="shared" si="3"/>
        <v>152-152</v>
      </c>
      <c r="H30" s="5" t="s">
        <v>30</v>
      </c>
      <c r="I30" s="13"/>
      <c r="J30" s="1"/>
      <c r="K30" s="1"/>
      <c r="L30" s="14"/>
      <c r="M30" s="14" t="s">
        <v>35</v>
      </c>
    </row>
    <row r="31" spans="1:13" ht="16.5" x14ac:dyDescent="0.2">
      <c r="A31" s="2">
        <v>30</v>
      </c>
      <c r="B31" s="23" t="s">
        <v>43</v>
      </c>
      <c r="C31" s="24"/>
      <c r="D31" s="25"/>
      <c r="E31" s="3">
        <v>3</v>
      </c>
      <c r="F31" s="9">
        <f t="shared" si="2"/>
        <v>155</v>
      </c>
      <c r="G31" s="4" t="str">
        <f t="shared" si="3"/>
        <v>153-155</v>
      </c>
      <c r="H31" s="5" t="s">
        <v>30</v>
      </c>
      <c r="I31" s="13"/>
      <c r="J31" s="1"/>
      <c r="K31" s="1"/>
      <c r="L31" s="14"/>
      <c r="M31" s="14" t="s">
        <v>35</v>
      </c>
    </row>
    <row r="32" spans="1:13" ht="16.5" x14ac:dyDescent="0.2">
      <c r="A32" s="2">
        <v>31</v>
      </c>
      <c r="B32" s="23" t="s">
        <v>5</v>
      </c>
      <c r="C32" s="24"/>
      <c r="D32" s="25"/>
      <c r="E32" s="3">
        <v>3</v>
      </c>
      <c r="F32" s="9">
        <f t="shared" si="2"/>
        <v>158</v>
      </c>
      <c r="G32" s="4" t="str">
        <f t="shared" si="3"/>
        <v>156-158</v>
      </c>
      <c r="H32" s="5" t="s">
        <v>30</v>
      </c>
      <c r="I32" s="13"/>
      <c r="J32" s="1"/>
      <c r="K32" s="1"/>
      <c r="L32" s="14"/>
      <c r="M32" s="14" t="s">
        <v>35</v>
      </c>
    </row>
    <row r="33" spans="1:13" ht="16.5" x14ac:dyDescent="0.2">
      <c r="A33" s="2">
        <v>32</v>
      </c>
      <c r="B33" s="23" t="s">
        <v>5</v>
      </c>
      <c r="C33" s="24"/>
      <c r="D33" s="25"/>
      <c r="E33" s="3">
        <v>3</v>
      </c>
      <c r="F33" s="9">
        <f t="shared" si="2"/>
        <v>161</v>
      </c>
      <c r="G33" s="4" t="str">
        <f t="shared" si="3"/>
        <v>159-161</v>
      </c>
      <c r="H33" s="5" t="s">
        <v>30</v>
      </c>
      <c r="I33" s="13"/>
      <c r="J33" s="1"/>
      <c r="K33" s="1"/>
      <c r="L33" s="14"/>
      <c r="M33" s="14" t="s">
        <v>35</v>
      </c>
    </row>
    <row r="34" spans="1:13" x14ac:dyDescent="0.2">
      <c r="A34" s="2">
        <v>33</v>
      </c>
    </row>
  </sheetData>
  <customSheetViews>
    <customSheetView guid="{013DCD84-7493-4A84-AB53-3EA1AAEE6573}" showPageBreaks="1" fitToPage="1" printArea="1" hiddenColumns="1" view="pageBreakPreview" showRuler="0" topLeftCell="A1013">
      <selection activeCell="A1086" sqref="A1035:IV1086"/>
      <rowBreaks count="46" manualBreakCount="46">
        <brk id="47" max="16383" man="1"/>
        <brk id="85" max="10" man="1"/>
        <brk id="126" max="16383" man="1"/>
        <brk id="149" max="16383" man="1"/>
        <brk id="173" max="16383" man="1"/>
        <brk id="196" max="16383" man="1"/>
        <brk id="211" max="16383" man="1"/>
        <brk id="249" max="16383" man="1"/>
        <brk id="285" max="16383" man="1"/>
        <brk id="306" max="16383" man="1"/>
        <brk id="321" max="16383" man="1"/>
        <brk id="341" max="10" man="1"/>
        <brk id="365" max="16383" man="1"/>
        <brk id="395" max="16383" man="1"/>
        <brk id="432" max="10" man="1"/>
        <brk id="458" max="16383" man="1"/>
        <brk id="479" max="10" man="1"/>
        <brk id="529" max="16383" man="1"/>
        <brk id="574" max="16383" man="1"/>
        <brk id="618" max="16383" man="1"/>
        <brk id="637" max="16383" man="1"/>
        <brk id="663" max="16383" man="1"/>
        <brk id="699" max="16383" man="1"/>
        <brk id="739" max="16383" man="1"/>
        <brk id="760" max="16383" man="1"/>
        <brk id="812" max="16383" man="1"/>
        <brk id="859" max="16383" man="1"/>
        <brk id="906" max="16383" man="1"/>
        <brk id="924" max="16383" man="1"/>
        <brk id="972" max="16383" man="1"/>
        <brk id="1019" max="16383" man="1"/>
        <brk id="1033" max="16383" man="1"/>
        <brk id="1088" max="16383" man="1"/>
        <brk id="1108" max="16383" man="1"/>
        <brk id="1155" max="16383" man="1"/>
        <brk id="1180" max="16383" man="1"/>
        <brk id="1207" max="16383" man="1"/>
        <brk id="1228" max="16383" man="1"/>
        <brk id="1270" max="16383" man="1"/>
        <brk id="1309" max="16383" man="1"/>
        <brk id="1358" max="10" man="1"/>
        <brk id="1393" max="10" man="1"/>
        <brk id="1434" max="16383" man="1"/>
        <brk id="1458" max="16383" man="1"/>
        <brk id="1497" max="16383" man="1"/>
        <brk id="1561" max="11" man="1"/>
      </rowBreaks>
      <pageMargins left="0.7" right="0.7" top="0.78740157499999996" bottom="0.78740157499999996" header="0.3" footer="0.3"/>
      <pageSetup paperSize="9" scale="81" fitToHeight="0" orientation="portrait"/>
      <headerFooter alignWithMargins="0">
        <oddHeader xml:space="preserve">&amp;RVersion 3.18 / ab 1.07.2006 </oddHeader>
        <oddFooter>&amp;LDatenschnittstelle Rindvieh-Schweiz / &amp;D&amp;RSeite &amp;P von &amp;N</oddFooter>
      </headerFooter>
    </customSheetView>
    <customSheetView guid="{ED362FE5-BD25-11D3-A272-0000C0EE2CF6}" showPageBreaks="1" fitToPage="1" printArea="1" view="pageBreakPreview" showRuler="0" topLeftCell="A1515">
      <selection activeCell="E1584" sqref="E1584:E1585"/>
      <rowBreaks count="50" manualBreakCount="50">
        <brk id="48" max="16383" man="1"/>
        <brk id="89" max="10" man="1"/>
        <brk id="131" max="16383" man="1"/>
        <brk id="154" max="16383" man="1"/>
        <brk id="178" max="16383" man="1"/>
        <brk id="198" max="16383" man="1"/>
        <brk id="213" max="16383" man="1"/>
        <brk id="247" max="16383" man="1"/>
        <brk id="283" max="16383" man="1"/>
        <brk id="302" max="16383" man="1"/>
        <brk id="318" max="16383" man="1"/>
        <brk id="337" max="16383" man="1"/>
        <brk id="364" max="16383" man="1"/>
        <brk id="399" max="16383" man="1"/>
        <brk id="420" max="16383" man="1"/>
        <brk id="437" max="16383" man="1"/>
        <brk id="482" max="16383" man="1"/>
        <brk id="525" max="16383" man="1"/>
        <brk id="573" max="16383" man="1"/>
        <brk id="587" max="16383" man="1"/>
        <brk id="606" max="16383" man="1"/>
        <brk id="629" max="16383" man="1"/>
        <brk id="661" max="16383" man="1"/>
        <brk id="692" max="16383" man="1"/>
        <brk id="711" max="16383" man="1"/>
        <brk id="758" max="16383" man="1"/>
        <brk id="805" max="16383" man="1"/>
        <brk id="852" max="16383" man="1"/>
        <brk id="869" max="16383" man="1"/>
        <brk id="917" max="16383" man="1"/>
        <brk id="964" max="16383" man="1"/>
        <brk id="978" max="16383" man="1"/>
        <brk id="994" max="16383" man="1"/>
        <brk id="1033" max="16383" man="1"/>
        <brk id="1051" max="16383" man="1"/>
        <brk id="1072" max="16383" man="1"/>
        <brk id="1091" max="16383" man="1"/>
        <brk id="1113" max="16383" man="1"/>
        <brk id="1158" max="16383" man="1"/>
        <brk id="1173" max="16383" man="1"/>
        <brk id="1218" max="16383" man="1"/>
        <brk id="1247" max="16383" man="1"/>
        <brk id="1279" max="16383" man="1"/>
        <brk id="1293" max="10" man="1"/>
        <brk id="1342" max="10" man="1"/>
        <brk id="1383" max="16383" man="1"/>
        <brk id="1431" max="10" man="1"/>
        <brk id="1475" max="10" man="1"/>
        <brk id="1513" max="16383" man="1"/>
        <brk id="1560" max="10" man="1"/>
      </rowBreaks>
      <pageMargins left="0.7" right="0.7" top="0.78740157499999996" bottom="0.78740157499999996" header="0.3" footer="0.3"/>
      <pageSetup paperSize="9" scale="99" fitToHeight="0" orientation="portrait"/>
      <headerFooter alignWithMargins="0">
        <oddHeader xml:space="preserve">&amp;RVersion 3 vom &amp;D &amp;T   </oddHeader>
        <oddFooter>&amp;LDatenschnittstelle Rindvieh-Schweiz / &amp;D&amp;RSeite &amp;P von &amp;N</oddFooter>
      </headerFooter>
    </customSheetView>
  </customSheetViews>
  <mergeCells count="28">
    <mergeCell ref="B2:D2"/>
    <mergeCell ref="B8:D8"/>
    <mergeCell ref="B15:D15"/>
    <mergeCell ref="B24:D24"/>
    <mergeCell ref="B9:D9"/>
    <mergeCell ref="B21:D21"/>
    <mergeCell ref="B12:D12"/>
    <mergeCell ref="B18:D18"/>
    <mergeCell ref="B10:D10"/>
    <mergeCell ref="B20:D20"/>
    <mergeCell ref="B14:D14"/>
    <mergeCell ref="B16:D16"/>
    <mergeCell ref="B19:D19"/>
    <mergeCell ref="B13:D13"/>
    <mergeCell ref="B7:D7"/>
    <mergeCell ref="B4:D4"/>
    <mergeCell ref="B3:D3"/>
    <mergeCell ref="B6:D6"/>
    <mergeCell ref="B5:D5"/>
    <mergeCell ref="B29:D29"/>
    <mergeCell ref="B25:D25"/>
    <mergeCell ref="B11:D11"/>
    <mergeCell ref="B22:D22"/>
    <mergeCell ref="B17:D17"/>
    <mergeCell ref="B23:D23"/>
    <mergeCell ref="B27:D27"/>
    <mergeCell ref="B26:D26"/>
    <mergeCell ref="B28:D28"/>
  </mergeCells>
  <phoneticPr fontId="0" type="noConversion"/>
  <pageMargins left="0.78740157480314965" right="0.39370078740157483" top="0.74803149606299213" bottom="0.86614173228346458" header="0.51181102362204722" footer="0.59055118110236227"/>
  <pageSetup paperSize="9" scale="76" fitToHeight="0" orientation="portrait" r:id="rId1"/>
  <headerFooter alignWithMargins="0">
    <oddHeader xml:space="preserve">&amp;RVersion 4.13/ ab 01.08.2017 </oddHeader>
    <oddFooter>&amp;LDatenschnittstelle Rindvieh-Schweiz / &amp;D&amp;RSeite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Blatt1</vt:lpstr>
      <vt:lpstr>Blatt1!Druckbereich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Peter von Rohr</cp:lastModifiedBy>
  <cp:lastPrinted>2017-06-21T09:23:29Z</cp:lastPrinted>
  <dcterms:created xsi:type="dcterms:W3CDTF">1996-10-17T05:27:31Z</dcterms:created>
  <dcterms:modified xsi:type="dcterms:W3CDTF">2017-12-07T16:02:28Z</dcterms:modified>
</cp:coreProperties>
</file>