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dry\Downloads\"/>
    </mc:Choice>
  </mc:AlternateContent>
  <xr:revisionPtr revIDLastSave="0" documentId="13_ncr:1_{0495F354-3E6F-4CD4-9860-FDB0D0279E88}" xr6:coauthVersionLast="47" xr6:coauthVersionMax="47" xr10:uidLastSave="{00000000-0000-0000-0000-000000000000}"/>
  <bookViews>
    <workbookView xWindow="11424" yWindow="0" windowWidth="11712" windowHeight="12336" xr2:uid="{BFEFACE4-9266-4480-8C82-86F4A2A85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1" l="1"/>
  <c r="E118" i="1"/>
  <c r="E115" i="1"/>
  <c r="E112" i="1"/>
  <c r="E109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46" i="1"/>
  <c r="E43" i="1"/>
  <c r="E40" i="1"/>
  <c r="E37" i="1"/>
  <c r="E34" i="1"/>
  <c r="E31" i="1"/>
  <c r="E28" i="1"/>
  <c r="E25" i="1"/>
  <c r="E22" i="1"/>
  <c r="E19" i="1"/>
  <c r="E16" i="1"/>
  <c r="E13" i="1"/>
  <c r="E10" i="1"/>
  <c r="E7" i="1"/>
  <c r="E4" i="1"/>
</calcChain>
</file>

<file path=xl/sharedStrings.xml><?xml version="1.0" encoding="utf-8"?>
<sst xmlns="http://schemas.openxmlformats.org/spreadsheetml/2006/main" count="246" uniqueCount="17">
  <si>
    <t>Country</t>
  </si>
  <si>
    <t>Indonesia</t>
  </si>
  <si>
    <t>Cambodia</t>
  </si>
  <si>
    <t>Laos</t>
  </si>
  <si>
    <t>Philippines</t>
  </si>
  <si>
    <t>Vietnam</t>
  </si>
  <si>
    <t>Area</t>
  </si>
  <si>
    <t>Rural</t>
  </si>
  <si>
    <t>Population using Safely Managed Drinking Water Service (%)</t>
  </si>
  <si>
    <t>Year</t>
  </si>
  <si>
    <t>Urban</t>
  </si>
  <si>
    <t>Total Population</t>
  </si>
  <si>
    <t>Overall</t>
  </si>
  <si>
    <t>Singapore</t>
  </si>
  <si>
    <t>Malaysia</t>
  </si>
  <si>
    <t>Myanmar</t>
  </si>
  <si>
    <t>Estimated Water Stress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</si>
</sst>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212529"/>
      <name val="Roboto"/>
    </font>
    <font>
      <b/>
      <sz val="2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BDBD"/>
        <bgColor indexed="64"/>
      </patternFill>
    </fill>
    <fill>
      <patternFill patternType="solid">
        <fgColor rgb="FFB0C9FA"/>
        <bgColor indexed="64"/>
      </patternFill>
    </fill>
    <fill>
      <patternFill patternType="solid">
        <fgColor rgb="FFD5FEC2"/>
        <bgColor indexed="64"/>
      </patternFill>
    </fill>
    <fill>
      <patternFill patternType="solid">
        <fgColor rgb="FFF6FDC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3" fillId="6" borderId="1" xfId="0" applyFont="1" applyFill="1" applyBorder="1"/>
    <xf numFmtId="164" fontId="3" fillId="6" borderId="1" xfId="1" applyNumberFormat="1" applyFont="1" applyFill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0" fillId="0" borderId="1" xfId="1" applyNumberFormat="1" applyFont="1" applyBorder="1"/>
    <xf numFmtId="0" fontId="3" fillId="6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164" fontId="0" fillId="0" borderId="3" xfId="1" applyNumberFormat="1" applyFont="1" applyBorder="1"/>
    <xf numFmtId="0" fontId="2" fillId="2" borderId="1" xfId="0" applyFont="1" applyFill="1" applyBorder="1"/>
    <xf numFmtId="10" fontId="3" fillId="6" borderId="1" xfId="1" applyNumberFormat="1" applyFont="1" applyFill="1" applyBorder="1"/>
    <xf numFmtId="10" fontId="0" fillId="2" borderId="1" xfId="1" applyNumberFormat="1" applyFont="1" applyFill="1" applyBorder="1"/>
    <xf numFmtId="10" fontId="0" fillId="3" borderId="1" xfId="1" applyNumberFormat="1" applyFont="1" applyFill="1" applyBorder="1"/>
    <xf numFmtId="10" fontId="0" fillId="4" borderId="1" xfId="1" applyNumberFormat="1" applyFont="1" applyFill="1" applyBorder="1"/>
    <xf numFmtId="10" fontId="0" fillId="5" borderId="1" xfId="1" applyNumberFormat="1" applyFont="1" applyFill="1" applyBorder="1"/>
    <xf numFmtId="10" fontId="0" fillId="0" borderId="3" xfId="1" applyNumberFormat="1" applyFon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C9FA"/>
      <color rgb="FFD5FEC2"/>
      <color rgb="FFF6FDC3"/>
      <color rgb="FFFFBDBD"/>
      <color rgb="FFB2FD91"/>
      <color rgb="FFFAA1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ECC-F01C-47B6-9D7A-B7AFCAB97A91}">
  <dimension ref="A1:G122"/>
  <sheetViews>
    <sheetView tabSelected="1" zoomScale="48" zoomScaleNormal="85" workbookViewId="0">
      <selection activeCell="C23" sqref="C23"/>
    </sheetView>
  </sheetViews>
  <sheetFormatPr defaultColWidth="26.33203125" defaultRowHeight="14.4" x14ac:dyDescent="0.3"/>
  <cols>
    <col min="1" max="1" width="20.109375" style="3" customWidth="1"/>
    <col min="2" max="2" width="10.33203125" style="3" customWidth="1"/>
    <col min="3" max="3" width="105.5546875" style="14" customWidth="1"/>
    <col min="4" max="4" width="11.5546875" style="3" customWidth="1"/>
    <col min="5" max="5" width="45" style="3" customWidth="1"/>
    <col min="6" max="6" width="52.21875" style="29" customWidth="1"/>
    <col min="7" max="7" width="39" style="3" customWidth="1"/>
    <col min="8" max="8" width="40.109375" style="3" customWidth="1"/>
    <col min="9" max="9" width="42.5546875" style="3" customWidth="1"/>
    <col min="10" max="10" width="44.5546875" style="3" customWidth="1"/>
    <col min="11" max="16384" width="26.33203125" style="3"/>
  </cols>
  <sheetData>
    <row r="1" spans="1:7" s="7" customFormat="1" ht="28.8" x14ac:dyDescent="0.55000000000000004">
      <c r="A1" s="7" t="s">
        <v>0</v>
      </c>
      <c r="B1" s="7" t="s">
        <v>6</v>
      </c>
      <c r="C1" s="8" t="s">
        <v>8</v>
      </c>
      <c r="D1" s="7" t="s">
        <v>9</v>
      </c>
      <c r="E1" s="7" t="s">
        <v>11</v>
      </c>
      <c r="F1" s="23" t="s">
        <v>16</v>
      </c>
      <c r="G1" s="15"/>
    </row>
    <row r="2" spans="1:7" s="1" customFormat="1" x14ac:dyDescent="0.3">
      <c r="A2" s="1" t="s">
        <v>1</v>
      </c>
      <c r="B2" s="1" t="s">
        <v>7</v>
      </c>
      <c r="C2" s="9">
        <v>0.23087450000000001</v>
      </c>
      <c r="D2" s="1">
        <v>2018</v>
      </c>
      <c r="E2" s="1">
        <v>120600987</v>
      </c>
      <c r="F2" s="24">
        <v>0.29699999999999999</v>
      </c>
      <c r="G2" s="16"/>
    </row>
    <row r="3" spans="1:7" s="1" customFormat="1" x14ac:dyDescent="0.3">
      <c r="A3" s="1" t="s">
        <v>1</v>
      </c>
      <c r="B3" s="1" t="s">
        <v>10</v>
      </c>
      <c r="C3" s="9">
        <v>0.34048329999999999</v>
      </c>
      <c r="D3" s="1">
        <v>2018</v>
      </c>
      <c r="E3" s="1">
        <v>149350859</v>
      </c>
      <c r="F3" s="24">
        <v>0.29699999999999999</v>
      </c>
      <c r="G3" s="16"/>
    </row>
    <row r="4" spans="1:7" s="1" customFormat="1" x14ac:dyDescent="0.3">
      <c r="A4" s="1" t="s">
        <v>1</v>
      </c>
      <c r="B4" s="1" t="s">
        <v>12</v>
      </c>
      <c r="C4" s="9">
        <v>0.29151559999999999</v>
      </c>
      <c r="D4" s="1">
        <v>2018</v>
      </c>
      <c r="E4" s="1">
        <f>SUM(E2,E3)</f>
        <v>269951846</v>
      </c>
      <c r="F4" s="24">
        <v>0.29699999999999999</v>
      </c>
      <c r="G4" s="16"/>
    </row>
    <row r="5" spans="1:7" s="1" customFormat="1" x14ac:dyDescent="0.3">
      <c r="A5" s="1" t="s">
        <v>1</v>
      </c>
      <c r="B5" s="1" t="s">
        <v>7</v>
      </c>
      <c r="C5" s="9">
        <v>0.23379559999999999</v>
      </c>
      <c r="D5" s="1">
        <v>2019</v>
      </c>
      <c r="E5" s="1">
        <v>119936201</v>
      </c>
      <c r="F5" s="24">
        <v>0.29699999999999999</v>
      </c>
      <c r="G5" s="16"/>
    </row>
    <row r="6" spans="1:7" s="1" customFormat="1" x14ac:dyDescent="0.3">
      <c r="A6" s="1" t="s">
        <v>1</v>
      </c>
      <c r="B6" s="1" t="s">
        <v>10</v>
      </c>
      <c r="C6" s="9">
        <v>0.34193810000000002</v>
      </c>
      <c r="D6" s="1">
        <v>2019</v>
      </c>
      <c r="E6" s="1">
        <v>152553180</v>
      </c>
      <c r="F6" s="24">
        <v>0.29699999999999999</v>
      </c>
      <c r="G6" s="16"/>
    </row>
    <row r="7" spans="1:7" s="1" customFormat="1" x14ac:dyDescent="0.3">
      <c r="A7" s="1" t="s">
        <v>1</v>
      </c>
      <c r="B7" s="1" t="s">
        <v>12</v>
      </c>
      <c r="C7" s="9">
        <v>0.29433920000000002</v>
      </c>
      <c r="D7" s="1">
        <v>2019</v>
      </c>
      <c r="E7" s="1">
        <f>SUM(E5,E6)</f>
        <v>272489381</v>
      </c>
      <c r="F7" s="24">
        <v>0.29699999999999999</v>
      </c>
      <c r="G7" s="16"/>
    </row>
    <row r="8" spans="1:7" s="1" customFormat="1" x14ac:dyDescent="0.3">
      <c r="A8" s="1" t="s">
        <v>1</v>
      </c>
      <c r="B8" s="1" t="s">
        <v>7</v>
      </c>
      <c r="C8" s="9">
        <v>0.2367168</v>
      </c>
      <c r="D8" s="1">
        <v>2020</v>
      </c>
      <c r="E8" s="1">
        <v>119156978</v>
      </c>
      <c r="F8" s="24">
        <v>0.29699999999999999</v>
      </c>
      <c r="G8" s="16"/>
    </row>
    <row r="9" spans="1:7" s="1" customFormat="1" x14ac:dyDescent="0.3">
      <c r="A9" s="1" t="s">
        <v>1</v>
      </c>
      <c r="B9" s="1" t="s">
        <v>10</v>
      </c>
      <c r="C9" s="9">
        <v>0.3433928</v>
      </c>
      <c r="D9" s="1">
        <v>2020</v>
      </c>
      <c r="E9" s="1">
        <v>155657888</v>
      </c>
      <c r="F9" s="24">
        <v>0.29699999999999999</v>
      </c>
      <c r="G9" s="16"/>
    </row>
    <row r="10" spans="1:7" s="1" customFormat="1" x14ac:dyDescent="0.3">
      <c r="A10" s="1" t="s">
        <v>1</v>
      </c>
      <c r="B10" s="1" t="s">
        <v>12</v>
      </c>
      <c r="C10" s="9">
        <v>0.29713919999999999</v>
      </c>
      <c r="D10" s="1">
        <v>2020</v>
      </c>
      <c r="E10" s="1">
        <f>SUM(E8,E9)</f>
        <v>274814866</v>
      </c>
      <c r="F10" s="24">
        <v>0.29699999999999999</v>
      </c>
      <c r="G10" s="16"/>
    </row>
    <row r="11" spans="1:7" s="1" customFormat="1" x14ac:dyDescent="0.3">
      <c r="A11" s="1" t="s">
        <v>1</v>
      </c>
      <c r="B11" s="1" t="s">
        <v>7</v>
      </c>
      <c r="C11" s="9">
        <v>0.23963789999999999</v>
      </c>
      <c r="D11" s="1">
        <v>2021</v>
      </c>
      <c r="E11" s="1">
        <v>118203364</v>
      </c>
      <c r="F11" s="24">
        <v>0.29699999999999999</v>
      </c>
      <c r="G11" s="16"/>
    </row>
    <row r="12" spans="1:7" s="1" customFormat="1" x14ac:dyDescent="0.3">
      <c r="A12" s="1" t="s">
        <v>1</v>
      </c>
      <c r="B12" s="1" t="s">
        <v>10</v>
      </c>
      <c r="C12" s="9">
        <v>0.34484759999999998</v>
      </c>
      <c r="D12" s="1">
        <v>2021</v>
      </c>
      <c r="E12" s="1">
        <v>158554689</v>
      </c>
      <c r="F12" s="24">
        <v>0.29699999999999999</v>
      </c>
      <c r="G12" s="16"/>
    </row>
    <row r="13" spans="1:7" s="1" customFormat="1" x14ac:dyDescent="0.3">
      <c r="A13" s="1" t="s">
        <v>1</v>
      </c>
      <c r="B13" s="1" t="s">
        <v>12</v>
      </c>
      <c r="C13" s="9">
        <v>0.29991250000000003</v>
      </c>
      <c r="D13" s="1">
        <v>2021</v>
      </c>
      <c r="E13" s="1">
        <f>SUM(E11,E12)</f>
        <v>276758053</v>
      </c>
      <c r="F13" s="24">
        <v>0.29699999999999999</v>
      </c>
      <c r="G13" s="16"/>
    </row>
    <row r="14" spans="1:7" s="1" customFormat="1" x14ac:dyDescent="0.3">
      <c r="A14" s="1" t="s">
        <v>1</v>
      </c>
      <c r="B14" s="1" t="s">
        <v>7</v>
      </c>
      <c r="C14" s="9">
        <v>0.242559</v>
      </c>
      <c r="D14" s="1">
        <v>2022</v>
      </c>
      <c r="E14" s="1">
        <v>117292850</v>
      </c>
      <c r="F14" s="24">
        <v>0.29699999999999999</v>
      </c>
      <c r="G14" s="16"/>
    </row>
    <row r="15" spans="1:7" s="1" customFormat="1" x14ac:dyDescent="0.3">
      <c r="A15" s="1" t="s">
        <v>1</v>
      </c>
      <c r="B15" s="1" t="s">
        <v>10</v>
      </c>
      <c r="C15" s="9">
        <v>0.34630240000000001</v>
      </c>
      <c r="D15" s="1">
        <v>2022</v>
      </c>
      <c r="E15" s="1">
        <v>161537679</v>
      </c>
      <c r="F15" s="24">
        <v>0.29699999999999999</v>
      </c>
      <c r="G15" s="16"/>
    </row>
    <row r="16" spans="1:7" s="1" customFormat="1" x14ac:dyDescent="0.3">
      <c r="A16" s="1" t="s">
        <v>1</v>
      </c>
      <c r="B16" s="1" t="s">
        <v>12</v>
      </c>
      <c r="C16" s="9">
        <v>0.30266169999999998</v>
      </c>
      <c r="D16" s="1">
        <v>2022</v>
      </c>
      <c r="E16" s="1">
        <f>SUM(E14,E15)</f>
        <v>278830529</v>
      </c>
      <c r="F16" s="24">
        <v>0.29699999999999999</v>
      </c>
      <c r="G16" s="16"/>
    </row>
    <row r="17" spans="1:7" s="2" customFormat="1" x14ac:dyDescent="0.3">
      <c r="A17" s="2" t="s">
        <v>2</v>
      </c>
      <c r="B17" s="2" t="s">
        <v>7</v>
      </c>
      <c r="C17" s="10">
        <v>0.17940529999999999</v>
      </c>
      <c r="D17" s="2">
        <v>2018</v>
      </c>
      <c r="E17" s="2">
        <v>12468237</v>
      </c>
      <c r="F17" s="25">
        <v>1.04E-2</v>
      </c>
      <c r="G17" s="17"/>
    </row>
    <row r="18" spans="1:7" s="2" customFormat="1" x14ac:dyDescent="0.3">
      <c r="A18" s="2" t="s">
        <v>2</v>
      </c>
      <c r="B18" s="2" t="s">
        <v>10</v>
      </c>
      <c r="C18" s="10">
        <v>0.55365070000000005</v>
      </c>
      <c r="D18" s="2">
        <v>2018</v>
      </c>
      <c r="E18" s="2">
        <v>3806285</v>
      </c>
      <c r="F18" s="25">
        <v>1.04E-2</v>
      </c>
      <c r="G18" s="17"/>
    </row>
    <row r="19" spans="1:7" s="2" customFormat="1" x14ac:dyDescent="0.3">
      <c r="A19" s="2" t="s">
        <v>2</v>
      </c>
      <c r="B19" s="2" t="s">
        <v>12</v>
      </c>
      <c r="C19" s="10">
        <v>0.2669338</v>
      </c>
      <c r="D19" s="2">
        <v>2018</v>
      </c>
      <c r="E19" s="2">
        <f>SUM(E17,E18)</f>
        <v>16274522</v>
      </c>
      <c r="F19" s="25">
        <v>1.04E-2</v>
      </c>
      <c r="G19" s="17"/>
    </row>
    <row r="20" spans="1:7" s="2" customFormat="1" x14ac:dyDescent="0.3">
      <c r="A20" s="2" t="s">
        <v>2</v>
      </c>
      <c r="B20" s="2" t="s">
        <v>7</v>
      </c>
      <c r="C20" s="10">
        <v>0.1835976</v>
      </c>
      <c r="D20" s="2">
        <v>2019</v>
      </c>
      <c r="E20" s="2">
        <v>12557930</v>
      </c>
      <c r="F20" s="25">
        <v>1.04E-2</v>
      </c>
      <c r="G20" s="17"/>
    </row>
    <row r="21" spans="1:7" s="2" customFormat="1" x14ac:dyDescent="0.3">
      <c r="A21" s="2" t="s">
        <v>2</v>
      </c>
      <c r="B21" s="2" t="s">
        <v>10</v>
      </c>
      <c r="C21" s="10">
        <v>0.55899969999999999</v>
      </c>
      <c r="D21" s="2">
        <v>2019</v>
      </c>
      <c r="E21" s="2">
        <v>3923374</v>
      </c>
      <c r="F21" s="25">
        <v>1.04E-2</v>
      </c>
      <c r="G21" s="17"/>
    </row>
    <row r="22" spans="1:7" s="2" customFormat="1" x14ac:dyDescent="0.3">
      <c r="A22" s="2" t="s">
        <v>2</v>
      </c>
      <c r="B22" s="2" t="s">
        <v>12</v>
      </c>
      <c r="C22" s="10">
        <v>0.27296209999999999</v>
      </c>
      <c r="D22" s="2">
        <v>2019</v>
      </c>
      <c r="E22" s="2">
        <f>SUM(E20,E21)</f>
        <v>16481304</v>
      </c>
      <c r="F22" s="25">
        <v>1.04E-2</v>
      </c>
      <c r="G22" s="17"/>
    </row>
    <row r="23" spans="1:7" s="2" customFormat="1" x14ac:dyDescent="0.3">
      <c r="A23" s="2" t="s">
        <v>2</v>
      </c>
      <c r="B23" s="2" t="s">
        <v>7</v>
      </c>
      <c r="C23" s="10">
        <v>0.18779000000000001</v>
      </c>
      <c r="D23" s="2">
        <v>2020</v>
      </c>
      <c r="E23" s="2">
        <v>12672557</v>
      </c>
      <c r="F23" s="25">
        <v>1.04E-2</v>
      </c>
      <c r="G23" s="17"/>
    </row>
    <row r="24" spans="1:7" s="2" customFormat="1" x14ac:dyDescent="0.3">
      <c r="A24" s="2" t="s">
        <v>2</v>
      </c>
      <c r="B24" s="2" t="s">
        <v>10</v>
      </c>
      <c r="C24" s="10">
        <v>0.56434870000000004</v>
      </c>
      <c r="D24" s="2">
        <v>2020</v>
      </c>
      <c r="E24" s="2">
        <v>4052917</v>
      </c>
      <c r="F24" s="25">
        <v>1.04E-2</v>
      </c>
      <c r="G24" s="17"/>
    </row>
    <row r="25" spans="1:7" s="2" customFormat="1" x14ac:dyDescent="0.3">
      <c r="A25" s="2" t="s">
        <v>2</v>
      </c>
      <c r="B25" s="2" t="s">
        <v>12</v>
      </c>
      <c r="C25" s="10">
        <v>0.2790377</v>
      </c>
      <c r="D25" s="2">
        <v>2020</v>
      </c>
      <c r="E25" s="2">
        <f>SUM(E23,E24)</f>
        <v>16725474</v>
      </c>
      <c r="F25" s="25">
        <v>1.04E-2</v>
      </c>
      <c r="G25" s="17"/>
    </row>
    <row r="26" spans="1:7" s="2" customFormat="1" x14ac:dyDescent="0.3">
      <c r="A26" s="2" t="s">
        <v>2</v>
      </c>
      <c r="B26" s="2" t="s">
        <v>7</v>
      </c>
      <c r="C26" s="10">
        <v>0.19198229999999999</v>
      </c>
      <c r="D26" s="2">
        <v>2021</v>
      </c>
      <c r="E26" s="2">
        <v>12787083</v>
      </c>
      <c r="F26" s="25">
        <v>1.04E-2</v>
      </c>
      <c r="G26" s="17"/>
    </row>
    <row r="27" spans="1:7" s="2" customFormat="1" x14ac:dyDescent="0.3">
      <c r="A27" s="2" t="s">
        <v>2</v>
      </c>
      <c r="B27" s="2" t="s">
        <v>10</v>
      </c>
      <c r="C27" s="10">
        <v>0.56777580000000005</v>
      </c>
      <c r="D27" s="2">
        <v>2021</v>
      </c>
      <c r="E27" s="2">
        <v>4187222</v>
      </c>
      <c r="F27" s="25">
        <v>1.04E-2</v>
      </c>
      <c r="G27" s="17"/>
    </row>
    <row r="28" spans="1:7" s="2" customFormat="1" x14ac:dyDescent="0.3">
      <c r="A28" s="2" t="s">
        <v>2</v>
      </c>
      <c r="B28" s="2" t="s">
        <v>12</v>
      </c>
      <c r="C28" s="10">
        <v>0.28468300000000002</v>
      </c>
      <c r="D28" s="2">
        <v>2021</v>
      </c>
      <c r="E28" s="2">
        <f>SUM(E26,E27)</f>
        <v>16974305</v>
      </c>
      <c r="F28" s="25">
        <v>1.04E-2</v>
      </c>
      <c r="G28" s="17"/>
    </row>
    <row r="29" spans="1:7" s="2" customFormat="1" x14ac:dyDescent="0.3">
      <c r="A29" s="2" t="s">
        <v>2</v>
      </c>
      <c r="B29" s="2" t="s">
        <v>7</v>
      </c>
      <c r="C29" s="10">
        <v>0.1961746</v>
      </c>
      <c r="D29" s="2">
        <v>2022</v>
      </c>
      <c r="E29" s="2">
        <v>12881683</v>
      </c>
      <c r="F29" s="25">
        <v>1.04E-2</v>
      </c>
      <c r="G29" s="17"/>
    </row>
    <row r="30" spans="1:7" s="2" customFormat="1" x14ac:dyDescent="0.3">
      <c r="A30" s="2" t="s">
        <v>2</v>
      </c>
      <c r="B30" s="2" t="s">
        <v>10</v>
      </c>
      <c r="C30" s="10">
        <v>0.57499999999999996</v>
      </c>
      <c r="D30" s="2">
        <v>2022</v>
      </c>
      <c r="E30" s="2">
        <v>4320041</v>
      </c>
      <c r="F30" s="25">
        <v>1.04E-2</v>
      </c>
      <c r="G30" s="17"/>
    </row>
    <row r="31" spans="1:7" s="2" customFormat="1" x14ac:dyDescent="0.3">
      <c r="A31" s="2" t="s">
        <v>2</v>
      </c>
      <c r="B31" s="2" t="s">
        <v>12</v>
      </c>
      <c r="C31" s="10">
        <v>0.29131279999999998</v>
      </c>
      <c r="D31" s="2">
        <v>2022</v>
      </c>
      <c r="E31" s="2">
        <f>SUM(E29,E30)</f>
        <v>17201724</v>
      </c>
      <c r="F31" s="25">
        <v>1.04E-2</v>
      </c>
      <c r="G31" s="17"/>
    </row>
    <row r="32" spans="1:7" s="1" customFormat="1" x14ac:dyDescent="0.3">
      <c r="A32" s="1" t="s">
        <v>3</v>
      </c>
      <c r="B32" s="1" t="s">
        <v>7</v>
      </c>
      <c r="C32" s="9">
        <v>0.1202564</v>
      </c>
      <c r="D32" s="1">
        <v>2018</v>
      </c>
      <c r="E32" s="1">
        <v>4632944</v>
      </c>
      <c r="F32" s="24">
        <v>4.7699999999999999E-2</v>
      </c>
      <c r="G32" s="16"/>
    </row>
    <row r="33" spans="1:7" s="1" customFormat="1" x14ac:dyDescent="0.3">
      <c r="A33" s="1" t="s">
        <v>3</v>
      </c>
      <c r="B33" s="1" t="s">
        <v>10</v>
      </c>
      <c r="C33" s="9">
        <v>0.26694050000000002</v>
      </c>
      <c r="D33" s="1">
        <v>2018</v>
      </c>
      <c r="E33" s="1">
        <v>2495101</v>
      </c>
      <c r="F33" s="24">
        <v>4.7699999999999999E-2</v>
      </c>
      <c r="G33" s="16"/>
    </row>
    <row r="34" spans="1:7" s="1" customFormat="1" x14ac:dyDescent="0.3">
      <c r="A34" s="1" t="s">
        <v>3</v>
      </c>
      <c r="B34" s="1" t="s">
        <v>12</v>
      </c>
      <c r="C34" s="9">
        <v>0.1716017</v>
      </c>
      <c r="D34" s="1">
        <v>2018</v>
      </c>
      <c r="E34" s="1">
        <f>SUM(E32,E33)</f>
        <v>7128045</v>
      </c>
      <c r="F34" s="24">
        <v>4.7699999999999999E-2</v>
      </c>
      <c r="G34" s="16"/>
    </row>
    <row r="35" spans="1:7" s="1" customFormat="1" x14ac:dyDescent="0.3">
      <c r="A35" s="1" t="s">
        <v>3</v>
      </c>
      <c r="B35" s="1" t="s">
        <v>7</v>
      </c>
      <c r="C35" s="9">
        <v>0.1238136</v>
      </c>
      <c r="D35" s="1">
        <v>2019</v>
      </c>
      <c r="E35" s="1">
        <v>4657781</v>
      </c>
      <c r="F35" s="24">
        <v>4.7899999999999998E-2</v>
      </c>
      <c r="G35" s="16"/>
    </row>
    <row r="36" spans="1:7" s="1" customFormat="1" x14ac:dyDescent="0.3">
      <c r="A36" s="1" t="s">
        <v>3</v>
      </c>
      <c r="B36" s="1" t="s">
        <v>10</v>
      </c>
      <c r="C36" s="9">
        <v>0.26987440000000001</v>
      </c>
      <c r="D36" s="1">
        <v>2019</v>
      </c>
      <c r="E36" s="1">
        <v>2579855</v>
      </c>
      <c r="F36" s="24">
        <v>4.7899999999999998E-2</v>
      </c>
      <c r="G36" s="16"/>
    </row>
    <row r="37" spans="1:7" s="1" customFormat="1" x14ac:dyDescent="0.3">
      <c r="A37" s="1" t="s">
        <v>3</v>
      </c>
      <c r="B37" s="1" t="s">
        <v>12</v>
      </c>
      <c r="C37" s="9">
        <v>0.17587700000000001</v>
      </c>
      <c r="D37" s="1">
        <v>2019</v>
      </c>
      <c r="E37" s="1">
        <f>SUM(E35,E36)</f>
        <v>7237636</v>
      </c>
      <c r="F37" s="24">
        <v>4.7899999999999998E-2</v>
      </c>
      <c r="G37" s="16"/>
    </row>
    <row r="38" spans="1:7" s="1" customFormat="1" x14ac:dyDescent="0.3">
      <c r="A38" s="1" t="s">
        <v>3</v>
      </c>
      <c r="B38" s="1" t="s">
        <v>7</v>
      </c>
      <c r="C38" s="9">
        <v>0.1238136</v>
      </c>
      <c r="D38" s="1">
        <v>2020</v>
      </c>
      <c r="E38" s="1">
        <v>4680476</v>
      </c>
      <c r="F38" s="24">
        <v>4.7899999999999998E-2</v>
      </c>
      <c r="G38" s="16"/>
    </row>
    <row r="39" spans="1:7" s="1" customFormat="1" x14ac:dyDescent="0.3">
      <c r="A39" s="1" t="s">
        <v>3</v>
      </c>
      <c r="B39" s="1" t="s">
        <v>10</v>
      </c>
      <c r="C39" s="9">
        <v>0.26987440000000001</v>
      </c>
      <c r="D39" s="1">
        <v>2020</v>
      </c>
      <c r="E39" s="1">
        <v>2666057</v>
      </c>
      <c r="F39" s="24">
        <v>4.7899999999999998E-2</v>
      </c>
      <c r="G39" s="16"/>
    </row>
    <row r="40" spans="1:7" s="1" customFormat="1" x14ac:dyDescent="0.3">
      <c r="A40" s="1" t="s">
        <v>3</v>
      </c>
      <c r="B40" s="1" t="s">
        <v>12</v>
      </c>
      <c r="C40" s="9">
        <v>0.176819</v>
      </c>
      <c r="D40" s="1">
        <v>2020</v>
      </c>
      <c r="E40" s="1">
        <f>SUM(E38,E39)</f>
        <v>7346533</v>
      </c>
      <c r="F40" s="24">
        <v>4.7899999999999998E-2</v>
      </c>
      <c r="G40" s="16"/>
    </row>
    <row r="41" spans="1:7" s="1" customFormat="1" x14ac:dyDescent="0.3">
      <c r="A41" s="1" t="s">
        <v>3</v>
      </c>
      <c r="B41" s="1" t="s">
        <v>7</v>
      </c>
      <c r="C41" s="9">
        <v>0.1238136</v>
      </c>
      <c r="D41" s="1">
        <v>2021</v>
      </c>
      <c r="E41" s="1">
        <v>4700059</v>
      </c>
      <c r="F41" s="24">
        <v>4.7899999999999998E-2</v>
      </c>
      <c r="G41" s="16"/>
    </row>
    <row r="42" spans="1:7" s="1" customFormat="1" x14ac:dyDescent="0.3">
      <c r="A42" s="1" t="s">
        <v>3</v>
      </c>
      <c r="B42" s="1" t="s">
        <v>10</v>
      </c>
      <c r="C42" s="9">
        <v>0.26987440000000001</v>
      </c>
      <c r="D42" s="1">
        <v>2021</v>
      </c>
      <c r="E42" s="1">
        <v>2753135</v>
      </c>
      <c r="F42" s="24">
        <v>4.7899999999999998E-2</v>
      </c>
      <c r="G42" s="16"/>
    </row>
    <row r="43" spans="1:7" s="1" customFormat="1" x14ac:dyDescent="0.3">
      <c r="A43" s="1" t="s">
        <v>3</v>
      </c>
      <c r="B43" s="1" t="s">
        <v>12</v>
      </c>
      <c r="C43" s="9">
        <v>0.17776700000000001</v>
      </c>
      <c r="D43" s="1">
        <v>2021</v>
      </c>
      <c r="E43" s="1">
        <f>SUM(E41,E42)</f>
        <v>7453194</v>
      </c>
      <c r="F43" s="24">
        <v>4.7899999999999998E-2</v>
      </c>
      <c r="G43" s="16"/>
    </row>
    <row r="44" spans="1:7" s="1" customFormat="1" x14ac:dyDescent="0.3">
      <c r="A44" s="1" t="s">
        <v>3</v>
      </c>
      <c r="B44" s="1" t="s">
        <v>7</v>
      </c>
      <c r="C44" s="9">
        <v>0.1238136</v>
      </c>
      <c r="D44" s="1">
        <v>2022</v>
      </c>
      <c r="E44" s="1">
        <v>4717425</v>
      </c>
      <c r="F44" s="24">
        <v>4.7899999999999998E-2</v>
      </c>
      <c r="G44" s="16"/>
    </row>
    <row r="45" spans="1:7" s="1" customFormat="1" x14ac:dyDescent="0.3">
      <c r="A45" s="1" t="s">
        <v>3</v>
      </c>
      <c r="B45" s="1" t="s">
        <v>10</v>
      </c>
      <c r="C45" s="9">
        <v>0.26987440000000001</v>
      </c>
      <c r="D45" s="1">
        <v>2022</v>
      </c>
      <c r="E45" s="1">
        <v>2841582</v>
      </c>
      <c r="F45" s="24">
        <v>4.7899999999999998E-2</v>
      </c>
      <c r="G45" s="16"/>
    </row>
    <row r="46" spans="1:7" s="1" customFormat="1" x14ac:dyDescent="0.3">
      <c r="A46" s="1" t="s">
        <v>3</v>
      </c>
      <c r="B46" s="1" t="s">
        <v>12</v>
      </c>
      <c r="C46" s="9">
        <v>0.17872080000000001</v>
      </c>
      <c r="D46" s="1">
        <v>2022</v>
      </c>
      <c r="E46" s="1">
        <f>SUM(E44,E45)</f>
        <v>7559007</v>
      </c>
      <c r="F46" s="24">
        <v>4.7899999999999998E-2</v>
      </c>
      <c r="G46" s="16"/>
    </row>
    <row r="47" spans="1:7" s="4" customFormat="1" x14ac:dyDescent="0.3">
      <c r="A47" s="4" t="s">
        <v>15</v>
      </c>
      <c r="B47" s="4" t="s">
        <v>7</v>
      </c>
      <c r="C47" s="11">
        <v>0.46698610000000002</v>
      </c>
      <c r="D47" s="4">
        <v>2018</v>
      </c>
      <c r="E47" s="4">
        <v>36287917</v>
      </c>
      <c r="F47" s="26">
        <v>5.8000000000000003E-2</v>
      </c>
      <c r="G47" s="18"/>
    </row>
    <row r="48" spans="1:7" s="4" customFormat="1" x14ac:dyDescent="0.3">
      <c r="A48" s="4" t="s">
        <v>15</v>
      </c>
      <c r="B48" s="4" t="s">
        <v>10</v>
      </c>
      <c r="C48" s="11">
        <v>0.7137675</v>
      </c>
      <c r="D48" s="4">
        <v>2018</v>
      </c>
      <c r="E48" s="4">
        <v>15984330</v>
      </c>
      <c r="F48" s="26">
        <v>5.8000000000000003E-2</v>
      </c>
      <c r="G48" s="18"/>
    </row>
    <row r="49" spans="1:7" s="4" customFormat="1" x14ac:dyDescent="0.3">
      <c r="A49" s="4" t="s">
        <v>15</v>
      </c>
      <c r="B49" s="4" t="s">
        <v>12</v>
      </c>
      <c r="C49" s="11">
        <v>0.54244939999999997</v>
      </c>
      <c r="D49" s="4">
        <v>2018</v>
      </c>
      <c r="E49" s="4">
        <f>SUM(E47,E48)</f>
        <v>52272247</v>
      </c>
      <c r="F49" s="26">
        <v>5.8000000000000003E-2</v>
      </c>
      <c r="G49" s="18"/>
    </row>
    <row r="50" spans="1:7" s="4" customFormat="1" x14ac:dyDescent="0.3">
      <c r="A50" s="4" t="s">
        <v>15</v>
      </c>
      <c r="B50" s="4" t="s">
        <v>7</v>
      </c>
      <c r="C50" s="11">
        <v>0.48529719999999998</v>
      </c>
      <c r="D50" s="4">
        <v>2019</v>
      </c>
      <c r="E50" s="4">
        <v>36400000</v>
      </c>
      <c r="F50" s="26">
        <v>5.8000000000000003E-2</v>
      </c>
      <c r="G50" s="18"/>
    </row>
    <row r="51" spans="1:7" s="4" customFormat="1" x14ac:dyDescent="0.3">
      <c r="A51" s="4" t="s">
        <v>15</v>
      </c>
      <c r="B51" s="4" t="s">
        <v>10</v>
      </c>
      <c r="C51" s="11">
        <v>0.71717759999999997</v>
      </c>
      <c r="D51" s="4">
        <v>2019</v>
      </c>
      <c r="E51" s="4">
        <v>16240713</v>
      </c>
      <c r="F51" s="26">
        <v>5.8000000000000003E-2</v>
      </c>
      <c r="G51" s="18"/>
    </row>
    <row r="52" spans="1:7" s="4" customFormat="1" x14ac:dyDescent="0.3">
      <c r="A52" s="4" t="s">
        <v>15</v>
      </c>
      <c r="B52" s="4" t="s">
        <v>12</v>
      </c>
      <c r="C52" s="11">
        <v>0.55683689999999997</v>
      </c>
      <c r="D52" s="4">
        <v>2019</v>
      </c>
      <c r="E52" s="4">
        <f>SUM(E50,E51)</f>
        <v>52640713</v>
      </c>
      <c r="F52" s="26">
        <v>5.8000000000000003E-2</v>
      </c>
      <c r="G52" s="18"/>
    </row>
    <row r="53" spans="1:7" s="4" customFormat="1" x14ac:dyDescent="0.3">
      <c r="A53" s="4" t="s">
        <v>15</v>
      </c>
      <c r="B53" s="4" t="s">
        <v>7</v>
      </c>
      <c r="C53" s="11">
        <v>0.49857249999999997</v>
      </c>
      <c r="D53" s="4">
        <v>2020</v>
      </c>
      <c r="E53" s="4">
        <v>36506647</v>
      </c>
      <c r="F53" s="26">
        <v>5.8000000000000003E-2</v>
      </c>
      <c r="G53" s="18"/>
    </row>
    <row r="54" spans="1:7" s="4" customFormat="1" x14ac:dyDescent="0.3">
      <c r="A54" s="4" t="s">
        <v>15</v>
      </c>
      <c r="B54" s="4" t="s">
        <v>10</v>
      </c>
      <c r="C54" s="11">
        <v>0.72058770000000005</v>
      </c>
      <c r="D54" s="4">
        <v>2020</v>
      </c>
      <c r="E54" s="4">
        <v>16509875</v>
      </c>
      <c r="F54" s="26">
        <v>5.8000000000000003E-2</v>
      </c>
      <c r="G54" s="18"/>
    </row>
    <row r="55" spans="1:7" s="4" customFormat="1" x14ac:dyDescent="0.3">
      <c r="A55" s="4" t="s">
        <v>15</v>
      </c>
      <c r="B55" s="4" t="s">
        <v>12</v>
      </c>
      <c r="C55" s="11">
        <v>0.5677103</v>
      </c>
      <c r="D55" s="4">
        <v>2020</v>
      </c>
      <c r="E55" s="4">
        <f>SUM(E53,E54)</f>
        <v>53016522</v>
      </c>
      <c r="F55" s="26">
        <v>5.8000000000000003E-2</v>
      </c>
      <c r="G55" s="18"/>
    </row>
    <row r="56" spans="1:7" s="4" customFormat="1" x14ac:dyDescent="0.3">
      <c r="A56" s="4" t="s">
        <v>15</v>
      </c>
      <c r="B56" s="4" t="s">
        <v>7</v>
      </c>
      <c r="C56" s="11">
        <v>0.50410180000000004</v>
      </c>
      <c r="D56" s="4">
        <v>2021</v>
      </c>
      <c r="E56" s="4">
        <v>36597926</v>
      </c>
      <c r="F56" s="26">
        <v>5.8000000000000003E-2</v>
      </c>
      <c r="G56" s="18"/>
    </row>
    <row r="57" spans="1:7" s="4" customFormat="1" x14ac:dyDescent="0.3">
      <c r="A57" s="4" t="s">
        <v>15</v>
      </c>
      <c r="B57" s="4" t="s">
        <v>10</v>
      </c>
      <c r="C57" s="11">
        <v>0.72399789999999997</v>
      </c>
      <c r="D57" s="4">
        <v>2021</v>
      </c>
      <c r="E57" s="4">
        <v>16789176</v>
      </c>
      <c r="F57" s="26">
        <v>5.8000000000000003E-2</v>
      </c>
      <c r="G57" s="18"/>
    </row>
    <row r="58" spans="1:7" s="4" customFormat="1" x14ac:dyDescent="0.3">
      <c r="A58" s="4" t="s">
        <v>15</v>
      </c>
      <c r="B58" s="4" t="s">
        <v>12</v>
      </c>
      <c r="C58" s="11">
        <v>0.57325479999999995</v>
      </c>
      <c r="D58" s="4">
        <v>2021</v>
      </c>
      <c r="E58" s="4">
        <f>SUM(E56,E57)</f>
        <v>53387102</v>
      </c>
      <c r="F58" s="26">
        <v>5.8000000000000003E-2</v>
      </c>
      <c r="G58" s="18"/>
    </row>
    <row r="59" spans="1:7" s="4" customFormat="1" x14ac:dyDescent="0.3">
      <c r="A59" s="4" t="s">
        <v>15</v>
      </c>
      <c r="B59" s="4" t="s">
        <v>7</v>
      </c>
      <c r="C59" s="11">
        <v>0.50410180000000004</v>
      </c>
      <c r="D59" s="4">
        <v>2022</v>
      </c>
      <c r="E59" s="4">
        <v>36677718</v>
      </c>
      <c r="F59" s="26">
        <v>5.8000000000000003E-2</v>
      </c>
      <c r="G59" s="18"/>
    </row>
    <row r="60" spans="1:7" s="4" customFormat="1" x14ac:dyDescent="0.3">
      <c r="A60" s="4" t="s">
        <v>15</v>
      </c>
      <c r="B60" s="4" t="s">
        <v>10</v>
      </c>
      <c r="C60" s="11">
        <v>0.72399789999999997</v>
      </c>
      <c r="D60" s="4">
        <v>2022</v>
      </c>
      <c r="E60" s="4">
        <v>17079069</v>
      </c>
      <c r="F60" s="26">
        <v>5.8000000000000003E-2</v>
      </c>
      <c r="G60" s="18"/>
    </row>
    <row r="61" spans="1:7" s="4" customFormat="1" x14ac:dyDescent="0.3">
      <c r="A61" s="4" t="s">
        <v>15</v>
      </c>
      <c r="B61" s="4" t="s">
        <v>12</v>
      </c>
      <c r="C61" s="11">
        <v>0.57396499999999995</v>
      </c>
      <c r="D61" s="4">
        <v>2022</v>
      </c>
      <c r="E61" s="4">
        <f>SUM(E59,E60)</f>
        <v>53756787</v>
      </c>
      <c r="F61" s="26">
        <v>5.8000000000000003E-2</v>
      </c>
      <c r="G61" s="18"/>
    </row>
    <row r="62" spans="1:7" s="5" customFormat="1" x14ac:dyDescent="0.3">
      <c r="A62" s="5" t="s">
        <v>4</v>
      </c>
      <c r="B62" s="5" t="s">
        <v>7</v>
      </c>
      <c r="C62" s="12">
        <v>0.3411052</v>
      </c>
      <c r="D62" s="5">
        <v>2018</v>
      </c>
      <c r="E62" s="5">
        <v>58118405</v>
      </c>
      <c r="F62" s="27">
        <v>0.28170000000000001</v>
      </c>
      <c r="G62" s="19"/>
    </row>
    <row r="63" spans="1:7" s="5" customFormat="1" x14ac:dyDescent="0.3">
      <c r="A63" s="5" t="s">
        <v>4</v>
      </c>
      <c r="B63" s="5" t="s">
        <v>10</v>
      </c>
      <c r="C63" s="12">
        <v>0.61525920000000001</v>
      </c>
      <c r="D63" s="5">
        <v>2018</v>
      </c>
      <c r="E63" s="5">
        <v>51346882</v>
      </c>
      <c r="F63" s="27">
        <v>0.28170000000000001</v>
      </c>
      <c r="G63" s="19"/>
    </row>
    <row r="64" spans="1:7" s="5" customFormat="1" x14ac:dyDescent="0.3">
      <c r="A64" s="5" t="s">
        <v>4</v>
      </c>
      <c r="B64" s="5" t="s">
        <v>12</v>
      </c>
      <c r="C64" s="12">
        <v>0.46970260000000003</v>
      </c>
      <c r="D64" s="5">
        <v>2018</v>
      </c>
      <c r="E64" s="5">
        <f>SUM(E62,E63)</f>
        <v>109465287</v>
      </c>
      <c r="F64" s="27">
        <v>0.28170000000000001</v>
      </c>
      <c r="G64" s="19"/>
    </row>
    <row r="65" spans="1:7" s="5" customFormat="1" x14ac:dyDescent="0.3">
      <c r="A65" s="5" t="s">
        <v>4</v>
      </c>
      <c r="B65" s="5" t="s">
        <v>7</v>
      </c>
      <c r="C65" s="13">
        <v>0.34327730000000001</v>
      </c>
      <c r="D65" s="5">
        <v>2019</v>
      </c>
      <c r="E65" s="5">
        <v>58561383</v>
      </c>
      <c r="F65" s="27">
        <v>0.26290000000000002</v>
      </c>
      <c r="G65" s="19"/>
    </row>
    <row r="66" spans="1:7" s="5" customFormat="1" x14ac:dyDescent="0.3">
      <c r="A66" s="5" t="s">
        <v>4</v>
      </c>
      <c r="B66" s="5" t="s">
        <v>10</v>
      </c>
      <c r="C66" s="12">
        <v>0.6162299</v>
      </c>
      <c r="D66" s="5">
        <v>2019</v>
      </c>
      <c r="E66" s="6">
        <v>52243300</v>
      </c>
      <c r="F66" s="27">
        <v>0.26290000000000002</v>
      </c>
      <c r="G66" s="19"/>
    </row>
    <row r="67" spans="1:7" s="5" customFormat="1" x14ac:dyDescent="0.3">
      <c r="A67" s="5" t="s">
        <v>4</v>
      </c>
      <c r="B67" s="5" t="s">
        <v>12</v>
      </c>
      <c r="C67" s="12">
        <v>0.47197169999999999</v>
      </c>
      <c r="D67" s="5">
        <v>2019</v>
      </c>
      <c r="E67" s="5">
        <f>SUM(E65,E66)</f>
        <v>110804683</v>
      </c>
      <c r="F67" s="27">
        <v>0.26290000000000002</v>
      </c>
      <c r="G67" s="19"/>
    </row>
    <row r="68" spans="1:7" s="5" customFormat="1" x14ac:dyDescent="0.3">
      <c r="A68" s="5" t="s">
        <v>4</v>
      </c>
      <c r="B68" s="5" t="s">
        <v>7</v>
      </c>
      <c r="C68" s="12">
        <v>0.34544940000000002</v>
      </c>
      <c r="D68" s="5">
        <v>2020</v>
      </c>
      <c r="E68" s="5">
        <v>58945778</v>
      </c>
      <c r="F68" s="27">
        <v>0.26740000000000003</v>
      </c>
      <c r="G68" s="19"/>
    </row>
    <row r="69" spans="1:7" s="5" customFormat="1" x14ac:dyDescent="0.3">
      <c r="A69" s="5" t="s">
        <v>4</v>
      </c>
      <c r="B69" s="5" t="s">
        <v>10</v>
      </c>
      <c r="C69" s="12">
        <v>0.61720070000000005</v>
      </c>
      <c r="D69" s="5">
        <v>2020</v>
      </c>
      <c r="E69" s="5">
        <v>53135486</v>
      </c>
      <c r="F69" s="27">
        <v>0.26740000000000003</v>
      </c>
      <c r="G69" s="19"/>
    </row>
    <row r="70" spans="1:7" s="5" customFormat="1" x14ac:dyDescent="0.3">
      <c r="A70" s="5" t="s">
        <v>4</v>
      </c>
      <c r="B70" s="5" t="s">
        <v>12</v>
      </c>
      <c r="C70" s="12">
        <v>0.47428130000000002</v>
      </c>
      <c r="D70" s="5">
        <v>2020</v>
      </c>
      <c r="E70" s="5">
        <f>SUM(E68,E69)</f>
        <v>112081264</v>
      </c>
      <c r="F70" s="27">
        <v>0.26740000000000003</v>
      </c>
      <c r="G70" s="19"/>
    </row>
    <row r="71" spans="1:7" s="5" customFormat="1" x14ac:dyDescent="0.3">
      <c r="A71" s="5" t="s">
        <v>4</v>
      </c>
      <c r="B71" s="5" t="s">
        <v>7</v>
      </c>
      <c r="C71" s="12">
        <v>0.34762159999999998</v>
      </c>
      <c r="D71" s="5">
        <v>2021</v>
      </c>
      <c r="E71" s="5">
        <v>59169893</v>
      </c>
      <c r="F71" s="27">
        <v>0.27210000000000001</v>
      </c>
      <c r="G71" s="19"/>
    </row>
    <row r="72" spans="1:7" s="5" customFormat="1" x14ac:dyDescent="0.3">
      <c r="A72" s="5" t="s">
        <v>4</v>
      </c>
      <c r="B72" s="5" t="s">
        <v>10</v>
      </c>
      <c r="C72" s="12">
        <v>0.61817149999999998</v>
      </c>
      <c r="D72" s="5">
        <v>2021</v>
      </c>
      <c r="E72" s="5">
        <v>53931057</v>
      </c>
      <c r="F72" s="27">
        <v>0.27210000000000001</v>
      </c>
      <c r="G72" s="19"/>
    </row>
    <row r="73" spans="1:7" s="5" customFormat="1" x14ac:dyDescent="0.3">
      <c r="A73" s="5" t="s">
        <v>4</v>
      </c>
      <c r="B73" s="5" t="s">
        <v>12</v>
      </c>
      <c r="C73" s="12">
        <v>0.47663060000000002</v>
      </c>
      <c r="D73" s="5">
        <v>2021</v>
      </c>
      <c r="E73" s="5">
        <f>SUM(E71,E72)</f>
        <v>113100950</v>
      </c>
      <c r="F73" s="27">
        <v>0.27210000000000001</v>
      </c>
      <c r="G73" s="19"/>
    </row>
    <row r="74" spans="1:7" s="5" customFormat="1" x14ac:dyDescent="0.3">
      <c r="A74" s="5" t="s">
        <v>4</v>
      </c>
      <c r="B74" s="5" t="s">
        <v>7</v>
      </c>
      <c r="C74" s="12">
        <v>0.34979369999999999</v>
      </c>
      <c r="D74" s="5">
        <v>2022</v>
      </c>
      <c r="E74" s="5">
        <v>59287668</v>
      </c>
      <c r="F74" s="27">
        <v>0.27829999999999999</v>
      </c>
      <c r="G74" s="19"/>
    </row>
    <row r="75" spans="1:7" s="5" customFormat="1" x14ac:dyDescent="0.3">
      <c r="A75" s="5" t="s">
        <v>4</v>
      </c>
      <c r="B75" s="5" t="s">
        <v>10</v>
      </c>
      <c r="C75" s="12">
        <v>0.61914219999999998</v>
      </c>
      <c r="D75" s="5">
        <v>2022</v>
      </c>
      <c r="E75" s="5">
        <v>54676670</v>
      </c>
      <c r="F75" s="27">
        <v>0.27829999999999999</v>
      </c>
      <c r="G75" s="19"/>
    </row>
    <row r="76" spans="1:7" s="5" customFormat="1" x14ac:dyDescent="0.3">
      <c r="A76" s="5" t="s">
        <v>4</v>
      </c>
      <c r="B76" s="5" t="s">
        <v>12</v>
      </c>
      <c r="C76" s="12">
        <v>0.47901899999999997</v>
      </c>
      <c r="D76" s="5">
        <v>2022</v>
      </c>
      <c r="E76" s="5">
        <f>SUM(E74,E75)</f>
        <v>113964338</v>
      </c>
      <c r="F76" s="27">
        <v>0.27829999999999999</v>
      </c>
      <c r="G76" s="19"/>
    </row>
    <row r="77" spans="1:7" s="4" customFormat="1" x14ac:dyDescent="0.3">
      <c r="A77" s="4" t="s">
        <v>5</v>
      </c>
      <c r="B77" s="4" t="s">
        <v>7</v>
      </c>
      <c r="C77" s="11">
        <v>0.44626949999999999</v>
      </c>
      <c r="D77" s="4">
        <v>2018</v>
      </c>
      <c r="E77" s="4">
        <v>61669836</v>
      </c>
      <c r="F77" s="26">
        <v>0.18129999999999999</v>
      </c>
      <c r="G77" s="18"/>
    </row>
    <row r="78" spans="1:7" s="4" customFormat="1" x14ac:dyDescent="0.3">
      <c r="A78" s="4" t="s">
        <v>5</v>
      </c>
      <c r="B78" s="4" t="s">
        <v>10</v>
      </c>
      <c r="C78" s="11">
        <v>0.75347839999999999</v>
      </c>
      <c r="D78" s="4">
        <v>2018</v>
      </c>
      <c r="E78" s="4">
        <v>34567483</v>
      </c>
      <c r="F78" s="26">
        <v>0.18129999999999999</v>
      </c>
      <c r="G78" s="18"/>
    </row>
    <row r="79" spans="1:7" s="4" customFormat="1" x14ac:dyDescent="0.3">
      <c r="A79" s="4" t="s">
        <v>5</v>
      </c>
      <c r="B79" s="4" t="s">
        <v>12</v>
      </c>
      <c r="C79" s="11">
        <v>0.55661609999999995</v>
      </c>
      <c r="D79" s="4">
        <v>2018</v>
      </c>
      <c r="E79" s="4">
        <f>SUM(E77,E78)</f>
        <v>96237319</v>
      </c>
      <c r="F79" s="26">
        <v>0.18129999999999999</v>
      </c>
      <c r="G79" s="18"/>
    </row>
    <row r="80" spans="1:7" s="4" customFormat="1" x14ac:dyDescent="0.3">
      <c r="A80" s="4" t="s">
        <v>5</v>
      </c>
      <c r="B80" s="4" t="s">
        <v>7</v>
      </c>
      <c r="C80" s="11">
        <v>0.45068849999999999</v>
      </c>
      <c r="D80" s="4">
        <v>2019</v>
      </c>
      <c r="E80" s="4">
        <v>61580965</v>
      </c>
      <c r="F80" s="26">
        <v>0.18129999999999999</v>
      </c>
      <c r="G80" s="18"/>
    </row>
    <row r="81" spans="1:7" s="4" customFormat="1" x14ac:dyDescent="0.3">
      <c r="A81" s="4" t="s">
        <v>5</v>
      </c>
      <c r="B81" s="4" t="s">
        <v>10</v>
      </c>
      <c r="C81" s="11">
        <v>0.7545288</v>
      </c>
      <c r="D81" s="4">
        <v>2019</v>
      </c>
      <c r="E81" s="4">
        <v>35592811</v>
      </c>
      <c r="F81" s="26">
        <v>0.18129999999999999</v>
      </c>
      <c r="G81" s="18"/>
    </row>
    <row r="82" spans="1:7" s="4" customFormat="1" x14ac:dyDescent="0.3">
      <c r="A82" s="4" t="s">
        <v>5</v>
      </c>
      <c r="B82" s="4" t="s">
        <v>12</v>
      </c>
      <c r="C82" s="11">
        <v>0.56197909999999995</v>
      </c>
      <c r="D82" s="4">
        <v>2019</v>
      </c>
      <c r="E82" s="4">
        <f>SUM(E80,E81)</f>
        <v>97173776</v>
      </c>
      <c r="F82" s="26">
        <v>0.18129999999999999</v>
      </c>
      <c r="G82" s="18"/>
    </row>
    <row r="83" spans="1:7" s="4" customFormat="1" x14ac:dyDescent="0.3">
      <c r="A83" s="4" t="s">
        <v>5</v>
      </c>
      <c r="B83" s="4" t="s">
        <v>7</v>
      </c>
      <c r="C83" s="11">
        <v>0.45510719999999999</v>
      </c>
      <c r="D83" s="4">
        <v>2020</v>
      </c>
      <c r="E83" s="4">
        <v>61456421</v>
      </c>
      <c r="F83" s="26">
        <v>0.18129999999999999</v>
      </c>
      <c r="G83" s="18"/>
    </row>
    <row r="84" spans="1:7" s="4" customFormat="1" x14ac:dyDescent="0.3">
      <c r="A84" s="4" t="s">
        <v>5</v>
      </c>
      <c r="B84" s="4" t="s">
        <v>10</v>
      </c>
      <c r="C84" s="11">
        <v>0.75557929999999995</v>
      </c>
      <c r="D84" s="4">
        <v>2020</v>
      </c>
      <c r="E84" s="4">
        <v>36622770</v>
      </c>
      <c r="F84" s="26">
        <v>0.18129999999999999</v>
      </c>
      <c r="G84" s="18"/>
    </row>
    <row r="85" spans="1:7" s="4" customFormat="1" x14ac:dyDescent="0.3">
      <c r="A85" s="4" t="s">
        <v>5</v>
      </c>
      <c r="B85" s="4" t="s">
        <v>12</v>
      </c>
      <c r="C85" s="11">
        <v>0.56730349999999996</v>
      </c>
      <c r="D85" s="4">
        <v>2020</v>
      </c>
      <c r="E85" s="4">
        <f>SUM(E83,E84)</f>
        <v>98079191</v>
      </c>
      <c r="F85" s="26">
        <v>0.18129999999999999</v>
      </c>
      <c r="G85" s="18"/>
    </row>
    <row r="86" spans="1:7" s="4" customFormat="1" x14ac:dyDescent="0.3">
      <c r="A86" s="4" t="s">
        <v>5</v>
      </c>
      <c r="B86" s="4" t="s">
        <v>7</v>
      </c>
      <c r="C86" s="11">
        <v>0.45952589999999999</v>
      </c>
      <c r="D86" s="4">
        <v>2021</v>
      </c>
      <c r="E86" s="4">
        <v>61288315</v>
      </c>
      <c r="F86" s="26">
        <v>0.18129999999999999</v>
      </c>
      <c r="G86" s="18"/>
    </row>
    <row r="87" spans="1:7" s="4" customFormat="1" x14ac:dyDescent="0.3">
      <c r="A87" s="4" t="s">
        <v>5</v>
      </c>
      <c r="B87" s="4" t="s">
        <v>10</v>
      </c>
      <c r="C87" s="11">
        <v>0.75662969999999996</v>
      </c>
      <c r="D87" s="4">
        <v>2021</v>
      </c>
      <c r="E87" s="4">
        <v>37646783</v>
      </c>
      <c r="F87" s="26">
        <v>0.18129999999999999</v>
      </c>
      <c r="G87" s="18"/>
    </row>
    <row r="88" spans="1:7" s="4" customFormat="1" x14ac:dyDescent="0.3">
      <c r="A88" s="4" t="s">
        <v>5</v>
      </c>
      <c r="B88" s="4" t="s">
        <v>12</v>
      </c>
      <c r="C88" s="11">
        <v>0.57257979999999997</v>
      </c>
      <c r="D88" s="4">
        <v>2021</v>
      </c>
      <c r="E88" s="4">
        <f>SUM(E86,E87)</f>
        <v>98935098</v>
      </c>
      <c r="F88" s="26">
        <v>0.18129999999999999</v>
      </c>
      <c r="G88" s="18"/>
    </row>
    <row r="89" spans="1:7" s="4" customFormat="1" x14ac:dyDescent="0.3">
      <c r="A89" s="4" t="s">
        <v>5</v>
      </c>
      <c r="B89" s="4" t="s">
        <v>7</v>
      </c>
      <c r="C89" s="11">
        <v>0.46394459999999998</v>
      </c>
      <c r="D89" s="4">
        <v>2022</v>
      </c>
      <c r="E89" s="4">
        <v>61038452</v>
      </c>
      <c r="F89" s="26">
        <v>0.18129999999999999</v>
      </c>
      <c r="G89" s="18"/>
    </row>
    <row r="90" spans="1:7" s="4" customFormat="1" x14ac:dyDescent="0.3">
      <c r="A90" s="4" t="s">
        <v>5</v>
      </c>
      <c r="B90" s="4" t="s">
        <v>10</v>
      </c>
      <c r="C90" s="11">
        <v>0.75768009999999997</v>
      </c>
      <c r="D90" s="4">
        <v>2022</v>
      </c>
      <c r="E90" s="4">
        <v>38642203</v>
      </c>
      <c r="F90" s="26">
        <v>0.18129999999999999</v>
      </c>
      <c r="G90" s="18"/>
    </row>
    <row r="91" spans="1:7" s="4" customFormat="1" x14ac:dyDescent="0.3">
      <c r="A91" s="4" t="s">
        <v>5</v>
      </c>
      <c r="B91" s="4" t="s">
        <v>12</v>
      </c>
      <c r="C91" s="11">
        <v>0.5778141</v>
      </c>
      <c r="D91" s="4">
        <v>2022</v>
      </c>
      <c r="E91" s="4">
        <f>SUM(E89,E90)</f>
        <v>99680655</v>
      </c>
      <c r="F91" s="26">
        <v>0.18129999999999999</v>
      </c>
      <c r="G91" s="18"/>
    </row>
    <row r="92" spans="1:7" s="1" customFormat="1" x14ac:dyDescent="0.3">
      <c r="A92" s="1" t="s">
        <v>13</v>
      </c>
      <c r="B92" s="1" t="s">
        <v>7</v>
      </c>
      <c r="C92" s="9">
        <v>1</v>
      </c>
      <c r="D92" s="1">
        <v>2018</v>
      </c>
      <c r="E92" s="1">
        <v>0</v>
      </c>
      <c r="F92" s="24">
        <v>0.81379999999999997</v>
      </c>
      <c r="G92" s="16"/>
    </row>
    <row r="93" spans="1:7" s="1" customFormat="1" x14ac:dyDescent="0.3">
      <c r="A93" s="1" t="s">
        <v>13</v>
      </c>
      <c r="B93" s="1" t="s">
        <v>10</v>
      </c>
      <c r="C93" s="9">
        <v>1</v>
      </c>
      <c r="D93" s="1">
        <v>2018</v>
      </c>
      <c r="E93" s="1">
        <v>5638676</v>
      </c>
      <c r="F93" s="24">
        <v>0.81379999999999997</v>
      </c>
      <c r="G93" s="16"/>
    </row>
    <row r="94" spans="1:7" s="1" customFormat="1" x14ac:dyDescent="0.3">
      <c r="A94" s="1" t="s">
        <v>13</v>
      </c>
      <c r="B94" s="1" t="s">
        <v>12</v>
      </c>
      <c r="C94" s="9">
        <v>1</v>
      </c>
      <c r="D94" s="1">
        <v>2018</v>
      </c>
      <c r="E94" s="1">
        <v>5638676</v>
      </c>
      <c r="F94" s="24">
        <v>0.81379999999999997</v>
      </c>
      <c r="G94" s="16"/>
    </row>
    <row r="95" spans="1:7" s="1" customFormat="1" x14ac:dyDescent="0.3">
      <c r="A95" s="1" t="s">
        <v>13</v>
      </c>
      <c r="B95" s="1" t="s">
        <v>7</v>
      </c>
      <c r="C95" s="9">
        <v>1</v>
      </c>
      <c r="D95" s="1">
        <v>2019</v>
      </c>
      <c r="E95" s="1">
        <v>0</v>
      </c>
      <c r="F95" s="24">
        <v>0.82169999999999999</v>
      </c>
      <c r="G95" s="16"/>
    </row>
    <row r="96" spans="1:7" s="1" customFormat="1" x14ac:dyDescent="0.3">
      <c r="A96" s="1" t="s">
        <v>13</v>
      </c>
      <c r="B96" s="1" t="s">
        <v>10</v>
      </c>
      <c r="C96" s="9">
        <v>1</v>
      </c>
      <c r="D96" s="1">
        <v>2019</v>
      </c>
      <c r="E96" s="1">
        <v>5703569</v>
      </c>
      <c r="F96" s="24">
        <v>0.82169999999999999</v>
      </c>
      <c r="G96" s="16"/>
    </row>
    <row r="97" spans="1:7" s="1" customFormat="1" x14ac:dyDescent="0.3">
      <c r="A97" s="1" t="s">
        <v>13</v>
      </c>
      <c r="B97" s="1" t="s">
        <v>12</v>
      </c>
      <c r="C97" s="9">
        <v>1</v>
      </c>
      <c r="D97" s="1">
        <v>2019</v>
      </c>
      <c r="E97" s="1">
        <v>5703569</v>
      </c>
      <c r="F97" s="24">
        <v>0.82169999999999999</v>
      </c>
      <c r="G97" s="16"/>
    </row>
    <row r="98" spans="1:7" s="1" customFormat="1" x14ac:dyDescent="0.3">
      <c r="A98" s="1" t="s">
        <v>13</v>
      </c>
      <c r="B98" s="1" t="s">
        <v>7</v>
      </c>
      <c r="C98" s="9">
        <v>1</v>
      </c>
      <c r="D98" s="1">
        <v>2020</v>
      </c>
      <c r="E98" s="1">
        <v>0</v>
      </c>
      <c r="F98" s="24">
        <v>0.83120000000000005</v>
      </c>
      <c r="G98" s="16"/>
    </row>
    <row r="99" spans="1:7" s="1" customFormat="1" x14ac:dyDescent="0.3">
      <c r="A99" s="1" t="s">
        <v>13</v>
      </c>
      <c r="B99" s="1" t="s">
        <v>10</v>
      </c>
      <c r="C99" s="9">
        <v>1</v>
      </c>
      <c r="D99" s="1">
        <v>2020</v>
      </c>
      <c r="E99" s="1">
        <v>5685807</v>
      </c>
      <c r="F99" s="24">
        <v>0.83120000000000005</v>
      </c>
      <c r="G99" s="16"/>
    </row>
    <row r="100" spans="1:7" s="1" customFormat="1" x14ac:dyDescent="0.3">
      <c r="A100" s="1" t="s">
        <v>13</v>
      </c>
      <c r="B100" s="1" t="s">
        <v>12</v>
      </c>
      <c r="C100" s="9">
        <v>1</v>
      </c>
      <c r="D100" s="1">
        <v>2020</v>
      </c>
      <c r="E100" s="1">
        <v>5685807</v>
      </c>
      <c r="F100" s="24">
        <v>0.83120000000000005</v>
      </c>
      <c r="G100" s="16"/>
    </row>
    <row r="101" spans="1:7" s="1" customFormat="1" x14ac:dyDescent="0.3">
      <c r="A101" s="1" t="s">
        <v>13</v>
      </c>
      <c r="B101" s="1" t="s">
        <v>7</v>
      </c>
      <c r="C101" s="9">
        <v>1</v>
      </c>
      <c r="D101" s="1">
        <v>2021</v>
      </c>
      <c r="E101" s="1">
        <v>0</v>
      </c>
      <c r="F101" s="24">
        <v>0.58189999999999997</v>
      </c>
      <c r="G101" s="16"/>
    </row>
    <row r="102" spans="1:7" s="1" customFormat="1" x14ac:dyDescent="0.3">
      <c r="A102" s="1" t="s">
        <v>13</v>
      </c>
      <c r="B102" s="1" t="s">
        <v>10</v>
      </c>
      <c r="C102" s="9">
        <v>1</v>
      </c>
      <c r="D102" s="1">
        <v>2021</v>
      </c>
      <c r="E102" s="1">
        <v>5453566</v>
      </c>
      <c r="F102" s="24">
        <v>0.58189999999999997</v>
      </c>
      <c r="G102" s="16"/>
    </row>
    <row r="103" spans="1:7" s="1" customFormat="1" x14ac:dyDescent="0.3">
      <c r="A103" s="1" t="s">
        <v>13</v>
      </c>
      <c r="B103" s="1" t="s">
        <v>12</v>
      </c>
      <c r="C103" s="9">
        <v>1</v>
      </c>
      <c r="D103" s="1">
        <v>2021</v>
      </c>
      <c r="E103" s="1">
        <v>5453566</v>
      </c>
      <c r="F103" s="24">
        <v>0.58189999999999997</v>
      </c>
      <c r="G103" s="16"/>
    </row>
    <row r="104" spans="1:7" s="1" customFormat="1" x14ac:dyDescent="0.3">
      <c r="A104" s="1" t="s">
        <v>13</v>
      </c>
      <c r="B104" s="1" t="s">
        <v>7</v>
      </c>
      <c r="C104" s="9">
        <v>1</v>
      </c>
      <c r="D104" s="1">
        <v>2022</v>
      </c>
      <c r="E104" s="1">
        <v>0</v>
      </c>
      <c r="F104" s="24">
        <v>0.33260000000000001</v>
      </c>
      <c r="G104" s="16"/>
    </row>
    <row r="105" spans="1:7" s="1" customFormat="1" x14ac:dyDescent="0.3">
      <c r="A105" s="1" t="s">
        <v>13</v>
      </c>
      <c r="B105" s="1" t="s">
        <v>10</v>
      </c>
      <c r="C105" s="9">
        <v>1</v>
      </c>
      <c r="D105" s="1">
        <v>2022</v>
      </c>
      <c r="E105" s="22">
        <v>5637022</v>
      </c>
      <c r="F105" s="24">
        <v>0.33260000000000001</v>
      </c>
      <c r="G105" s="16"/>
    </row>
    <row r="106" spans="1:7" s="1" customFormat="1" x14ac:dyDescent="0.3">
      <c r="A106" s="1" t="s">
        <v>13</v>
      </c>
      <c r="B106" s="1" t="s">
        <v>12</v>
      </c>
      <c r="C106" s="9">
        <v>1</v>
      </c>
      <c r="D106" s="1">
        <v>2022</v>
      </c>
      <c r="E106" s="1">
        <v>5637022</v>
      </c>
      <c r="F106" s="24">
        <v>0.33260000000000001</v>
      </c>
      <c r="G106" s="16"/>
    </row>
    <row r="107" spans="1:7" s="2" customFormat="1" x14ac:dyDescent="0.3">
      <c r="A107" s="2" t="s">
        <v>14</v>
      </c>
      <c r="B107" s="2" t="s">
        <v>7</v>
      </c>
      <c r="C107" s="10">
        <v>0.94</v>
      </c>
      <c r="D107" s="2">
        <v>2018</v>
      </c>
      <c r="E107" s="2">
        <v>7886784</v>
      </c>
      <c r="F107" s="25">
        <v>3.44E-2</v>
      </c>
      <c r="G107" s="17"/>
    </row>
    <row r="108" spans="1:7" s="2" customFormat="1" x14ac:dyDescent="0.3">
      <c r="A108" s="2" t="s">
        <v>14</v>
      </c>
      <c r="B108" s="2" t="s">
        <v>10</v>
      </c>
      <c r="C108" s="10">
        <v>0.97199999999999998</v>
      </c>
      <c r="D108" s="2">
        <v>2018</v>
      </c>
      <c r="E108" s="2">
        <v>25024183</v>
      </c>
      <c r="F108" s="25">
        <v>3.44E-2</v>
      </c>
      <c r="G108" s="17"/>
    </row>
    <row r="109" spans="1:7" s="2" customFormat="1" x14ac:dyDescent="0.3">
      <c r="A109" s="2" t="s">
        <v>14</v>
      </c>
      <c r="B109" s="2" t="s">
        <v>12</v>
      </c>
      <c r="C109" s="10">
        <v>0.93724209999999997</v>
      </c>
      <c r="D109" s="2">
        <v>2018</v>
      </c>
      <c r="E109" s="2">
        <f>SUM(E107,E108)</f>
        <v>32910967</v>
      </c>
      <c r="F109" s="25">
        <v>3.44E-2</v>
      </c>
      <c r="G109" s="17"/>
    </row>
    <row r="110" spans="1:7" s="2" customFormat="1" x14ac:dyDescent="0.3">
      <c r="A110" s="2" t="s">
        <v>14</v>
      </c>
      <c r="B110" s="2" t="s">
        <v>7</v>
      </c>
      <c r="C110" s="10">
        <v>0.93100000000000005</v>
      </c>
      <c r="D110" s="2">
        <v>2019</v>
      </c>
      <c r="E110" s="2">
        <v>7822759</v>
      </c>
      <c r="F110" s="25">
        <v>3.44E-2</v>
      </c>
      <c r="G110" s="17"/>
    </row>
    <row r="111" spans="1:7" s="2" customFormat="1" x14ac:dyDescent="0.3">
      <c r="A111" s="2" t="s">
        <v>14</v>
      </c>
      <c r="B111" s="2" t="s">
        <v>10</v>
      </c>
      <c r="C111" s="10">
        <v>0.97299999999999998</v>
      </c>
      <c r="D111" s="2">
        <v>2019</v>
      </c>
      <c r="E111" s="2">
        <v>25617837</v>
      </c>
      <c r="F111" s="25">
        <v>3.44E-2</v>
      </c>
      <c r="G111" s="17"/>
    </row>
    <row r="112" spans="1:7" s="2" customFormat="1" x14ac:dyDescent="0.3">
      <c r="A112" s="2" t="s">
        <v>14</v>
      </c>
      <c r="B112" s="2" t="s">
        <v>12</v>
      </c>
      <c r="C112" s="10">
        <v>0.93771859999999996</v>
      </c>
      <c r="D112" s="2">
        <v>2019</v>
      </c>
      <c r="E112" s="2">
        <f>SUM(E110,E111)</f>
        <v>33440596</v>
      </c>
      <c r="F112" s="25">
        <v>3.44E-2</v>
      </c>
      <c r="G112" s="17"/>
    </row>
    <row r="113" spans="1:7" s="2" customFormat="1" x14ac:dyDescent="0.3">
      <c r="A113" s="2" t="s">
        <v>14</v>
      </c>
      <c r="B113" s="2" t="s">
        <v>7</v>
      </c>
      <c r="C113" s="10">
        <v>0.91600000000000004</v>
      </c>
      <c r="D113" s="2">
        <v>2020</v>
      </c>
      <c r="E113" s="2">
        <v>7740375</v>
      </c>
      <c r="F113" s="25">
        <v>3.44E-2</v>
      </c>
      <c r="G113" s="17"/>
    </row>
    <row r="114" spans="1:7" s="2" customFormat="1" x14ac:dyDescent="0.3">
      <c r="A114" s="2" t="s">
        <v>14</v>
      </c>
      <c r="B114" s="2" t="s">
        <v>10</v>
      </c>
      <c r="C114" s="10">
        <v>0.97299999999999998</v>
      </c>
      <c r="D114" s="2">
        <v>2020</v>
      </c>
      <c r="E114" s="2">
        <v>26149183</v>
      </c>
      <c r="F114" s="25">
        <v>3.44E-2</v>
      </c>
      <c r="G114" s="17"/>
    </row>
    <row r="115" spans="1:7" s="2" customFormat="1" x14ac:dyDescent="0.3">
      <c r="A115" s="2" t="s">
        <v>14</v>
      </c>
      <c r="B115" s="2" t="s">
        <v>12</v>
      </c>
      <c r="C115" s="10">
        <v>0.93818219999999997</v>
      </c>
      <c r="D115" s="2">
        <v>2020</v>
      </c>
      <c r="E115" s="2">
        <f>SUM(E113,E114)</f>
        <v>33889558</v>
      </c>
      <c r="F115" s="25">
        <v>3.44E-2</v>
      </c>
      <c r="G115" s="17"/>
    </row>
    <row r="116" spans="1:7" s="2" customFormat="1" x14ac:dyDescent="0.3">
      <c r="A116" s="2" t="s">
        <v>14</v>
      </c>
      <c r="B116" s="2" t="s">
        <v>7</v>
      </c>
      <c r="C116" s="10">
        <v>0.91900000000000004</v>
      </c>
      <c r="D116" s="2">
        <v>2021</v>
      </c>
      <c r="E116" s="2">
        <v>7646346</v>
      </c>
      <c r="F116" s="25">
        <v>3.44E-2</v>
      </c>
      <c r="G116" s="17"/>
    </row>
    <row r="117" spans="1:7" s="2" customFormat="1" x14ac:dyDescent="0.3">
      <c r="A117" s="2" t="s">
        <v>14</v>
      </c>
      <c r="B117" s="2" t="s">
        <v>10</v>
      </c>
      <c r="C117" s="10">
        <v>0.97499999999999998</v>
      </c>
      <c r="D117" s="2">
        <v>2021</v>
      </c>
      <c r="E117" s="2">
        <v>26636053</v>
      </c>
      <c r="F117" s="25">
        <v>3.44E-2</v>
      </c>
      <c r="G117" s="17"/>
    </row>
    <row r="118" spans="1:7" s="2" customFormat="1" x14ac:dyDescent="0.3">
      <c r="A118" s="2" t="s">
        <v>14</v>
      </c>
      <c r="B118" s="2" t="s">
        <v>12</v>
      </c>
      <c r="C118" s="10">
        <v>0.93863370000000002</v>
      </c>
      <c r="D118" s="2">
        <v>2021</v>
      </c>
      <c r="E118" s="2">
        <f>SUM(E116,E117)</f>
        <v>34282399</v>
      </c>
      <c r="F118" s="25">
        <v>3.44E-2</v>
      </c>
      <c r="G118" s="17"/>
    </row>
    <row r="119" spans="1:7" s="2" customFormat="1" x14ac:dyDescent="0.3">
      <c r="A119" s="2" t="s">
        <v>14</v>
      </c>
      <c r="B119" s="2" t="s">
        <v>7</v>
      </c>
      <c r="C119" s="10">
        <v>0.92300000000000004</v>
      </c>
      <c r="D119" s="2">
        <v>2022</v>
      </c>
      <c r="E119" s="2">
        <v>7558760</v>
      </c>
      <c r="F119" s="25">
        <v>3.44E-2</v>
      </c>
      <c r="G119" s="17"/>
    </row>
    <row r="120" spans="1:7" s="2" customFormat="1" x14ac:dyDescent="0.3">
      <c r="A120" s="2" t="s">
        <v>14</v>
      </c>
      <c r="B120" s="2" t="s">
        <v>10</v>
      </c>
      <c r="C120" s="10">
        <v>0.97399999999999998</v>
      </c>
      <c r="D120" s="2">
        <v>2022</v>
      </c>
      <c r="E120" s="2">
        <v>27136733</v>
      </c>
      <c r="F120" s="25">
        <v>3.44E-2</v>
      </c>
      <c r="G120" s="17"/>
    </row>
    <row r="121" spans="1:7" s="2" customFormat="1" x14ac:dyDescent="0.3">
      <c r="A121" s="2" t="s">
        <v>14</v>
      </c>
      <c r="B121" s="2" t="s">
        <v>12</v>
      </c>
      <c r="C121" s="10">
        <v>0.93941920000000001</v>
      </c>
      <c r="D121" s="2">
        <v>2022</v>
      </c>
      <c r="E121" s="2">
        <f>SUM(E119,E120)</f>
        <v>34695493</v>
      </c>
      <c r="F121" s="25">
        <v>3.44E-2</v>
      </c>
      <c r="G121" s="17"/>
    </row>
    <row r="122" spans="1:7" x14ac:dyDescent="0.3">
      <c r="A122" s="20"/>
      <c r="B122" s="20"/>
      <c r="C122" s="21"/>
      <c r="D122" s="20"/>
      <c r="E122" s="20"/>
      <c r="F12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AUDRY ANGELINA WIJAYA</dc:creator>
  <cp:lastModifiedBy>AUDRY ANGELINA WIJAYA</cp:lastModifiedBy>
  <dcterms:created xsi:type="dcterms:W3CDTF">2025-06-20T04:25:57Z</dcterms:created>
  <dcterms:modified xsi:type="dcterms:W3CDTF">2025-06-21T05:09:28Z</dcterms:modified>
</cp:coreProperties>
</file>