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1"/>
  </bookViews>
  <sheets>
    <sheet name="Transactions" sheetId="1" r:id="rId1"/>
    <sheet name="Reps &amp; Levels" sheetId="2" r:id="rId2"/>
  </sheets>
  <definedNames>
    <definedName name="IDS">Table1[ID]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/>
  <c r="G3"/>
  <c r="G6"/>
  <c r="D4" i="1" l="1"/>
  <c r="D3"/>
  <c r="D5"/>
  <c r="D6"/>
  <c r="D7"/>
  <c r="D8"/>
  <c r="D9"/>
  <c r="D10"/>
  <c r="E3"/>
</calcChain>
</file>

<file path=xl/sharedStrings.xml><?xml version="1.0" encoding="utf-8"?>
<sst xmlns="http://schemas.openxmlformats.org/spreadsheetml/2006/main" count="117" uniqueCount="46">
  <si>
    <t>ID</t>
  </si>
  <si>
    <t>Amount</t>
  </si>
  <si>
    <t>Category</t>
  </si>
  <si>
    <t>Name</t>
  </si>
  <si>
    <t>Specialization</t>
  </si>
  <si>
    <t>Arts &amp; Crafts</t>
  </si>
  <si>
    <t>Electronics</t>
  </si>
  <si>
    <t>Event Planning</t>
  </si>
  <si>
    <t>Javed</t>
  </si>
  <si>
    <t>Elise</t>
  </si>
  <si>
    <t>Yeung</t>
  </si>
  <si>
    <t>CC-T11AF7</t>
  </si>
  <si>
    <t>CC-2QQV34</t>
  </si>
  <si>
    <t>CC-I9HM73</t>
  </si>
  <si>
    <t>CC-IFSHID</t>
  </si>
  <si>
    <t>CC-4PQHBD</t>
  </si>
  <si>
    <t>CC-H2VUKI</t>
  </si>
  <si>
    <t>CC-GWY58G</t>
  </si>
  <si>
    <t>CC-XPM4JE</t>
  </si>
  <si>
    <t>CC-5M0749</t>
  </si>
  <si>
    <t>CC-CT3TK2</t>
  </si>
  <si>
    <t>CC-92FM5M</t>
  </si>
  <si>
    <t>CC-1CPDMC</t>
  </si>
  <si>
    <t>CC-BC9XMS</t>
  </si>
  <si>
    <t>CC-JZOK3E</t>
  </si>
  <si>
    <t>CC-TWIE7D</t>
  </si>
  <si>
    <t>David</t>
  </si>
  <si>
    <t>Rufus</t>
  </si>
  <si>
    <t>Jean-Pierre</t>
  </si>
  <si>
    <t>Jean</t>
  </si>
  <si>
    <t>Jesse</t>
  </si>
  <si>
    <t>Automotive</t>
  </si>
  <si>
    <t>Lance</t>
  </si>
  <si>
    <t>Mitten</t>
  </si>
  <si>
    <t>Food Safety</t>
  </si>
  <si>
    <t>Som</t>
  </si>
  <si>
    <t>Gator</t>
  </si>
  <si>
    <t>Connie</t>
  </si>
  <si>
    <t>Molly</t>
  </si>
  <si>
    <t>Romulus</t>
  </si>
  <si>
    <t>CC-VB21WQ</t>
  </si>
  <si>
    <t>Level</t>
  </si>
  <si>
    <t>Specialty</t>
  </si>
  <si>
    <t>=INDEX(D:D,2)</t>
  </si>
  <si>
    <t>=INDEX(Table1[[#All],[Name]],MATCH(D2,D:D,0))</t>
  </si>
  <si>
    <t>=MATCH(G2,D:D)</t>
  </si>
</sst>
</file>

<file path=xl/styles.xml><?xml version="1.0" encoding="utf-8"?>
<styleSheet xmlns="http://schemas.openxmlformats.org/spreadsheetml/2006/main">
  <fonts count="3">
    <font>
      <sz val="11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338529</xdr:colOff>
      <xdr:row>10</xdr:row>
      <xdr:rowOff>232456</xdr:rowOff>
    </xdr:from>
    <xdr:to>
      <xdr:col>6</xdr:col>
      <xdr:colOff>1262968</xdr:colOff>
      <xdr:row>16</xdr:row>
      <xdr:rowOff>160321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C0A63C1-8A80-455E-B1D9-6746731A5B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0791" r="12810" b="10971"/>
        <a:stretch/>
      </xdr:blipFill>
      <xdr:spPr>
        <a:xfrm>
          <a:off x="5696342" y="2724831"/>
          <a:ext cx="2027751" cy="14042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1:D16" totalsRowShown="0" headerRowDxfId="4" dataDxfId="3">
  <autoFilter ref="B1:D16">
    <filterColumn colId="0" hiddenButton="1"/>
    <filterColumn colId="1" hiddenButton="1"/>
    <filterColumn colId="2" hiddenButton="1"/>
  </autoFilter>
  <tableColumns count="3">
    <tableColumn id="1" name="Name" dataDxfId="2"/>
    <tableColumn id="2" name="Specialization" dataDxfId="1"/>
    <tableColumn id="3" name="ID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Slice" id="{0507925B-6AC9-4358-8E18-C330545D08F8}" vid="{13FEC7C6-62A9-40C4-99D2-581AACACAA2F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60"/>
  <sheetViews>
    <sheetView showGridLines="0" zoomScale="120" zoomScaleNormal="120" workbookViewId="0">
      <selection activeCell="B11" sqref="B11"/>
    </sheetView>
  </sheetViews>
  <sheetFormatPr defaultColWidth="9.125" defaultRowHeight="19.5"/>
  <cols>
    <col min="1" max="1" width="11.5" style="1" customWidth="1"/>
    <col min="2" max="2" width="18.125" style="1" bestFit="1" customWidth="1"/>
    <col min="3" max="3" width="11.125" style="1" bestFit="1" customWidth="1"/>
    <col min="4" max="4" width="16.375" style="1" bestFit="1" customWidth="1"/>
    <col min="5" max="5" width="10.125" style="1" bestFit="1" customWidth="1"/>
    <col min="6" max="7" width="9.125" style="1"/>
    <col min="8" max="8" width="16.75" style="1" customWidth="1"/>
    <col min="9" max="9" width="13.875" style="1" customWidth="1"/>
    <col min="10" max="10" width="17.875" style="1" customWidth="1"/>
    <col min="11" max="16384" width="9.125" style="1"/>
  </cols>
  <sheetData>
    <row r="2" spans="2:5" ht="20.25">
      <c r="B2" s="2" t="s">
        <v>0</v>
      </c>
      <c r="C2" s="2" t="s">
        <v>1</v>
      </c>
      <c r="D2" s="2" t="s">
        <v>2</v>
      </c>
      <c r="E2" s="2" t="s">
        <v>41</v>
      </c>
    </row>
    <row r="3" spans="2:5">
      <c r="B3" s="1" t="s">
        <v>19</v>
      </c>
      <c r="C3" s="1">
        <v>84.14</v>
      </c>
      <c r="D3" s="1" t="str">
        <f>INDEX('Reps &amp; Levels'!$B$2:$C$16,MATCH(Transactions!B3,'Reps &amp; Levels'!$D$2:$D$16,0),2)</f>
        <v>Food Safety</v>
      </c>
      <c r="E3" s="1" t="str">
        <f>INDEX('Reps &amp; Levels'!$B$2:$C$16,MATCH(Transactions!B3,'Reps &amp; Levels'!$D$2:$D$16,0),2)</f>
        <v>Food Safety</v>
      </c>
    </row>
    <row r="4" spans="2:5">
      <c r="B4" s="1" t="s">
        <v>18</v>
      </c>
      <c r="C4" s="1">
        <v>28.3</v>
      </c>
      <c r="D4" s="1" t="str">
        <f>INDEX('Reps &amp; Levels'!$B$2:$C$16,MATCH(Transactions!B4,'Reps &amp; Levels'!$D$2:$D$16,0),2)</f>
        <v>Automotive</v>
      </c>
    </row>
    <row r="5" spans="2:5">
      <c r="B5" s="1" t="s">
        <v>21</v>
      </c>
      <c r="C5" s="1">
        <v>166.58</v>
      </c>
      <c r="D5" s="1" t="str">
        <f>INDEX('Reps &amp; Levels'!$B$2:$C$16,MATCH(Transactions!B5,'Reps &amp; Levels'!$D$2:$D$16,0),2)</f>
        <v>Event Planning</v>
      </c>
    </row>
    <row r="6" spans="2:5">
      <c r="B6" s="1" t="s">
        <v>21</v>
      </c>
      <c r="C6" s="1">
        <v>92.52</v>
      </c>
      <c r="D6" s="1" t="str">
        <f>INDEX('Reps &amp; Levels'!$B$2:$C$16,MATCH(Transactions!B6,'Reps &amp; Levels'!$D$2:$D$16,0),2)</f>
        <v>Event Planning</v>
      </c>
    </row>
    <row r="7" spans="2:5">
      <c r="B7" s="1" t="s">
        <v>16</v>
      </c>
      <c r="C7" s="1">
        <v>736.66</v>
      </c>
      <c r="D7" s="1" t="str">
        <f>INDEX('Reps &amp; Levels'!$B$2:$C$16,MATCH(Transactions!B7,'Reps &amp; Levels'!$D$2:$D$16,0),2)</f>
        <v>Electronics</v>
      </c>
    </row>
    <row r="8" spans="2:5">
      <c r="B8" s="1" t="s">
        <v>24</v>
      </c>
      <c r="C8" s="1">
        <v>432.79</v>
      </c>
      <c r="D8" s="1" t="str">
        <f>INDEX('Reps &amp; Levels'!$B$2:$C$16,MATCH(Transactions!B8,'Reps &amp; Levels'!$D$2:$D$16,0),2)</f>
        <v>Food Safety</v>
      </c>
    </row>
    <row r="9" spans="2:5">
      <c r="B9" s="1" t="s">
        <v>23</v>
      </c>
      <c r="C9" s="1">
        <v>607.23</v>
      </c>
      <c r="D9" s="1" t="str">
        <f>INDEX('Reps &amp; Levels'!$B$2:$C$16,MATCH(Transactions!B9,'Reps &amp; Levels'!$D$2:$D$16,0),2)</f>
        <v>Electronics</v>
      </c>
    </row>
    <row r="10" spans="2:5">
      <c r="B10" s="1" t="s">
        <v>18</v>
      </c>
      <c r="C10" s="1">
        <v>17.66</v>
      </c>
      <c r="D10" s="1" t="str">
        <f>INDEX('Reps &amp; Levels'!$B$2:$C$16,MATCH(Transactions!B10,'Reps &amp; Levels'!$D$2:$D$16,0),2)</f>
        <v>Automotive</v>
      </c>
    </row>
    <row r="11" spans="2:5">
      <c r="B11" s="1" t="s">
        <v>21</v>
      </c>
      <c r="C11" s="1">
        <v>229.88</v>
      </c>
    </row>
    <row r="12" spans="2:5">
      <c r="B12" s="1" t="s">
        <v>20</v>
      </c>
      <c r="C12" s="1">
        <v>86.55</v>
      </c>
    </row>
    <row r="13" spans="2:5">
      <c r="B13" s="1" t="s">
        <v>15</v>
      </c>
      <c r="C13" s="1">
        <v>294.93</v>
      </c>
    </row>
    <row r="14" spans="2:5">
      <c r="B14" s="1" t="s">
        <v>20</v>
      </c>
      <c r="C14" s="1">
        <v>1344.12</v>
      </c>
    </row>
    <row r="15" spans="2:5">
      <c r="B15" s="1" t="s">
        <v>17</v>
      </c>
      <c r="C15" s="1">
        <v>-291.2</v>
      </c>
    </row>
    <row r="16" spans="2:5">
      <c r="B16" s="1" t="s">
        <v>19</v>
      </c>
      <c r="C16" s="1">
        <v>31.31</v>
      </c>
    </row>
    <row r="17" spans="2:3">
      <c r="B17" s="1" t="s">
        <v>17</v>
      </c>
      <c r="C17" s="1">
        <v>215.66</v>
      </c>
    </row>
    <row r="18" spans="2:3">
      <c r="B18" s="1" t="s">
        <v>20</v>
      </c>
      <c r="C18" s="1">
        <v>22.8</v>
      </c>
    </row>
    <row r="19" spans="2:3">
      <c r="B19" s="1" t="s">
        <v>20</v>
      </c>
      <c r="C19" s="1">
        <v>308.91000000000003</v>
      </c>
    </row>
    <row r="20" spans="2:3">
      <c r="B20" s="1" t="s">
        <v>21</v>
      </c>
      <c r="C20" s="1">
        <v>347.16</v>
      </c>
    </row>
    <row r="21" spans="2:3">
      <c r="B21" s="1" t="s">
        <v>40</v>
      </c>
      <c r="C21" s="1">
        <v>110.55</v>
      </c>
    </row>
    <row r="22" spans="2:3">
      <c r="B22" s="1" t="s">
        <v>17</v>
      </c>
      <c r="C22" s="1">
        <v>-179.71</v>
      </c>
    </row>
    <row r="23" spans="2:3">
      <c r="B23" s="1" t="s">
        <v>19</v>
      </c>
      <c r="C23" s="1">
        <v>526.41</v>
      </c>
    </row>
    <row r="24" spans="2:3">
      <c r="B24" s="1" t="s">
        <v>22</v>
      </c>
      <c r="C24" s="1">
        <v>496.17</v>
      </c>
    </row>
    <row r="25" spans="2:3">
      <c r="B25" s="1" t="s">
        <v>20</v>
      </c>
      <c r="C25" s="1">
        <v>527.83000000000004</v>
      </c>
    </row>
    <row r="26" spans="2:3">
      <c r="B26" s="1" t="s">
        <v>19</v>
      </c>
      <c r="C26" s="1">
        <v>134.37</v>
      </c>
    </row>
    <row r="27" spans="2:3">
      <c r="B27" s="1" t="s">
        <v>18</v>
      </c>
      <c r="C27" s="1">
        <v>103.35</v>
      </c>
    </row>
    <row r="28" spans="2:3">
      <c r="B28" s="1" t="s">
        <v>19</v>
      </c>
      <c r="C28" s="1">
        <v>297.08999999999997</v>
      </c>
    </row>
    <row r="29" spans="2:3">
      <c r="B29" s="1" t="s">
        <v>20</v>
      </c>
      <c r="C29" s="1">
        <v>4.0599999999999996</v>
      </c>
    </row>
    <row r="30" spans="2:3">
      <c r="B30" s="1" t="s">
        <v>12</v>
      </c>
      <c r="C30" s="1">
        <v>-15</v>
      </c>
    </row>
    <row r="31" spans="2:3">
      <c r="B31" s="1" t="s">
        <v>21</v>
      </c>
      <c r="C31" s="1">
        <v>117.17</v>
      </c>
    </row>
    <row r="32" spans="2:3">
      <c r="B32" s="1" t="s">
        <v>14</v>
      </c>
      <c r="C32" s="1">
        <v>91</v>
      </c>
    </row>
    <row r="33" spans="2:3">
      <c r="B33" s="1" t="s">
        <v>40</v>
      </c>
      <c r="C33" s="1">
        <v>50.1</v>
      </c>
    </row>
    <row r="34" spans="2:3">
      <c r="B34" s="1" t="s">
        <v>20</v>
      </c>
      <c r="C34" s="1">
        <v>230.14</v>
      </c>
    </row>
    <row r="35" spans="2:3">
      <c r="B35" s="1" t="s">
        <v>20</v>
      </c>
      <c r="C35" s="1">
        <v>132.24</v>
      </c>
    </row>
    <row r="36" spans="2:3">
      <c r="B36" s="1" t="s">
        <v>17</v>
      </c>
      <c r="C36" s="1">
        <v>251.98</v>
      </c>
    </row>
    <row r="37" spans="2:3">
      <c r="B37" s="1" t="s">
        <v>21</v>
      </c>
      <c r="C37" s="1">
        <v>122.53</v>
      </c>
    </row>
    <row r="38" spans="2:3">
      <c r="B38" s="1" t="s">
        <v>18</v>
      </c>
      <c r="C38" s="1">
        <v>886.41</v>
      </c>
    </row>
    <row r="39" spans="2:3">
      <c r="B39" s="1" t="s">
        <v>21</v>
      </c>
      <c r="C39" s="1">
        <v>156.9</v>
      </c>
    </row>
    <row r="40" spans="2:3">
      <c r="B40" s="1" t="s">
        <v>21</v>
      </c>
      <c r="C40" s="1">
        <v>439.52</v>
      </c>
    </row>
    <row r="41" spans="2:3">
      <c r="B41" s="1" t="s">
        <v>19</v>
      </c>
      <c r="C41" s="1">
        <v>229.69</v>
      </c>
    </row>
    <row r="42" spans="2:3">
      <c r="B42" s="1" t="s">
        <v>18</v>
      </c>
      <c r="C42" s="1">
        <v>498.4</v>
      </c>
    </row>
    <row r="43" spans="2:3">
      <c r="B43" s="1" t="s">
        <v>21</v>
      </c>
      <c r="C43" s="1">
        <v>238.97</v>
      </c>
    </row>
    <row r="44" spans="2:3">
      <c r="B44" s="1" t="s">
        <v>21</v>
      </c>
      <c r="C44" s="1">
        <v>539.21</v>
      </c>
    </row>
    <row r="45" spans="2:3">
      <c r="B45" s="1" t="s">
        <v>11</v>
      </c>
      <c r="C45" s="1">
        <v>817.29</v>
      </c>
    </row>
    <row r="46" spans="2:3">
      <c r="B46" s="1" t="s">
        <v>18</v>
      </c>
      <c r="C46" s="1">
        <v>288.18</v>
      </c>
    </row>
    <row r="47" spans="2:3">
      <c r="B47" s="1" t="s">
        <v>17</v>
      </c>
      <c r="C47" s="1">
        <v>547.12</v>
      </c>
    </row>
    <row r="48" spans="2:3">
      <c r="B48" s="1" t="s">
        <v>16</v>
      </c>
      <c r="C48" s="1">
        <v>695.68</v>
      </c>
    </row>
    <row r="49" spans="2:3">
      <c r="B49" s="1" t="s">
        <v>21</v>
      </c>
      <c r="C49" s="1">
        <v>869.16</v>
      </c>
    </row>
    <row r="50" spans="2:3">
      <c r="B50" s="1" t="s">
        <v>40</v>
      </c>
      <c r="C50" s="1">
        <v>41.5</v>
      </c>
    </row>
    <row r="51" spans="2:3">
      <c r="B51" s="1" t="s">
        <v>13</v>
      </c>
      <c r="C51" s="1">
        <v>-333.14</v>
      </c>
    </row>
    <row r="52" spans="2:3">
      <c r="B52" s="1" t="s">
        <v>16</v>
      </c>
      <c r="C52" s="1">
        <v>219.58</v>
      </c>
    </row>
    <row r="53" spans="2:3">
      <c r="B53" s="1" t="s">
        <v>18</v>
      </c>
      <c r="C53" s="1">
        <v>383.38</v>
      </c>
    </row>
    <row r="54" spans="2:3">
      <c r="B54" s="1" t="s">
        <v>20</v>
      </c>
      <c r="C54" s="1">
        <v>220.17</v>
      </c>
    </row>
    <row r="55" spans="2:3">
      <c r="B55" s="1" t="s">
        <v>20</v>
      </c>
      <c r="C55" s="1">
        <v>227.43</v>
      </c>
    </row>
    <row r="56" spans="2:3">
      <c r="B56" s="1" t="s">
        <v>17</v>
      </c>
      <c r="C56" s="1">
        <v>714.44</v>
      </c>
    </row>
    <row r="57" spans="2:3">
      <c r="B57" s="1" t="s">
        <v>15</v>
      </c>
      <c r="C57" s="1">
        <v>275.77</v>
      </c>
    </row>
    <row r="58" spans="2:3">
      <c r="B58" s="1" t="s">
        <v>16</v>
      </c>
      <c r="C58" s="1">
        <v>585.12</v>
      </c>
    </row>
    <row r="59" spans="2:3">
      <c r="B59" s="1" t="s">
        <v>15</v>
      </c>
      <c r="C59" s="1">
        <v>54.25</v>
      </c>
    </row>
    <row r="60" spans="2:3">
      <c r="B60" s="1" t="s">
        <v>25</v>
      </c>
      <c r="C60" s="1">
        <v>450.9</v>
      </c>
    </row>
  </sheetData>
  <sortState ref="B3:D60">
    <sortCondition descending="1" ref="C7:C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6"/>
  <sheetViews>
    <sheetView showGridLines="0" tabSelected="1" topLeftCell="B1" zoomScale="120" zoomScaleNormal="120" workbookViewId="0">
      <selection activeCell="F7" sqref="F7"/>
    </sheetView>
  </sheetViews>
  <sheetFormatPr defaultColWidth="9.125" defaultRowHeight="19.5"/>
  <cols>
    <col min="1" max="1" width="7" style="1" customWidth="1"/>
    <col min="2" max="2" width="15.75" style="1" bestFit="1" customWidth="1"/>
    <col min="3" max="3" width="20.25" style="1" bestFit="1" customWidth="1"/>
    <col min="4" max="4" width="18.25" style="1" bestFit="1" customWidth="1"/>
    <col min="5" max="5" width="9.125" style="1"/>
    <col min="6" max="6" width="14.5" style="1" customWidth="1"/>
    <col min="7" max="7" width="18.25" style="1" bestFit="1" customWidth="1"/>
    <col min="8" max="16384" width="9.125" style="1"/>
  </cols>
  <sheetData>
    <row r="1" spans="2:7" ht="20.25">
      <c r="B1" s="2" t="s">
        <v>3</v>
      </c>
      <c r="C1" s="2" t="s">
        <v>4</v>
      </c>
      <c r="D1" s="2" t="s">
        <v>0</v>
      </c>
    </row>
    <row r="2" spans="2:7" ht="20.25">
      <c r="B2" s="1" t="s">
        <v>37</v>
      </c>
      <c r="C2" s="1" t="s">
        <v>6</v>
      </c>
      <c r="D2" s="1" t="s">
        <v>23</v>
      </c>
      <c r="F2" s="2" t="s">
        <v>0</v>
      </c>
      <c r="G2" s="1" t="s">
        <v>20</v>
      </c>
    </row>
    <row r="3" spans="2:7" ht="20.25">
      <c r="B3" s="1" t="s">
        <v>26</v>
      </c>
      <c r="C3" s="1" t="s">
        <v>7</v>
      </c>
      <c r="D3" s="1" t="s">
        <v>14</v>
      </c>
      <c r="F3" s="4" t="s">
        <v>3</v>
      </c>
      <c r="G3" s="5" t="str">
        <f>INDEX(Table1[[#All],[Name]],MATCH(G2,D:D,0))</f>
        <v>Mitten</v>
      </c>
    </row>
    <row r="4" spans="2:7" ht="20.25">
      <c r="B4" s="1" t="s">
        <v>9</v>
      </c>
      <c r="C4" s="1" t="s">
        <v>6</v>
      </c>
      <c r="D4" s="1" t="s">
        <v>12</v>
      </c>
      <c r="F4" s="4" t="s">
        <v>42</v>
      </c>
      <c r="G4" s="5" t="str">
        <f>INDEX(Table1[[#All],[Specialization]],MATCH(G2,D:D,0))</f>
        <v>Arts &amp; Crafts</v>
      </c>
    </row>
    <row r="5" spans="2:7">
      <c r="B5" s="1" t="s">
        <v>36</v>
      </c>
      <c r="C5" s="1" t="s">
        <v>5</v>
      </c>
      <c r="D5" s="1" t="s">
        <v>22</v>
      </c>
    </row>
    <row r="6" spans="2:7">
      <c r="B6" s="1" t="s">
        <v>8</v>
      </c>
      <c r="C6" s="1" t="s">
        <v>5</v>
      </c>
      <c r="D6" s="1" t="s">
        <v>11</v>
      </c>
      <c r="G6" s="1">
        <f>MATCH(G2,Table1[ID])</f>
        <v>4</v>
      </c>
    </row>
    <row r="7" spans="2:7">
      <c r="B7" s="1" t="s">
        <v>29</v>
      </c>
      <c r="C7" s="1" t="s">
        <v>7</v>
      </c>
      <c r="D7" s="1" t="s">
        <v>17</v>
      </c>
      <c r="F7" s="3" t="s">
        <v>45</v>
      </c>
    </row>
    <row r="8" spans="2:7">
      <c r="B8" s="1" t="s">
        <v>28</v>
      </c>
      <c r="C8" s="1" t="s">
        <v>6</v>
      </c>
      <c r="D8" s="1" t="s">
        <v>16</v>
      </c>
      <c r="F8" s="3" t="s">
        <v>43</v>
      </c>
    </row>
    <row r="9" spans="2:7">
      <c r="B9" s="1" t="s">
        <v>30</v>
      </c>
      <c r="C9" s="1" t="s">
        <v>31</v>
      </c>
      <c r="D9" s="1" t="s">
        <v>18</v>
      </c>
      <c r="F9" s="3" t="s">
        <v>44</v>
      </c>
    </row>
    <row r="10" spans="2:7">
      <c r="B10" s="1" t="s">
        <v>32</v>
      </c>
      <c r="C10" s="1" t="s">
        <v>34</v>
      </c>
      <c r="D10" s="1" t="s">
        <v>19</v>
      </c>
    </row>
    <row r="11" spans="2:7">
      <c r="B11" s="1" t="s">
        <v>33</v>
      </c>
      <c r="C11" s="1" t="s">
        <v>5</v>
      </c>
      <c r="D11" s="1" t="s">
        <v>20</v>
      </c>
    </row>
    <row r="12" spans="2:7">
      <c r="B12" s="1" t="s">
        <v>38</v>
      </c>
      <c r="C12" s="1" t="s">
        <v>34</v>
      </c>
      <c r="D12" s="1" t="s">
        <v>24</v>
      </c>
    </row>
    <row r="13" spans="2:7">
      <c r="B13" s="1" t="s">
        <v>39</v>
      </c>
      <c r="C13" s="1" t="s">
        <v>31</v>
      </c>
      <c r="D13" s="1" t="s">
        <v>25</v>
      </c>
    </row>
    <row r="14" spans="2:7">
      <c r="B14" s="1" t="s">
        <v>27</v>
      </c>
      <c r="C14" s="1" t="s">
        <v>5</v>
      </c>
      <c r="D14" s="1" t="s">
        <v>15</v>
      </c>
    </row>
    <row r="15" spans="2:7">
      <c r="B15" s="1" t="s">
        <v>35</v>
      </c>
      <c r="C15" s="1" t="s">
        <v>7</v>
      </c>
      <c r="D15" s="1" t="s">
        <v>21</v>
      </c>
    </row>
    <row r="16" spans="2:7">
      <c r="B16" s="1" t="s">
        <v>10</v>
      </c>
      <c r="C16" s="1" t="s">
        <v>7</v>
      </c>
      <c r="D16" s="1" t="s">
        <v>13</v>
      </c>
    </row>
  </sheetData>
  <dataValidations count="1">
    <dataValidation type="list" allowBlank="1" showInputMessage="1" showErrorMessage="1" sqref="G2">
      <formula1>IDS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Transactions</vt:lpstr>
      <vt:lpstr>Reps &amp; Levels</vt:lpstr>
      <vt:lpstr>IDS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sri</cp:lastModifiedBy>
  <dcterms:created xsi:type="dcterms:W3CDTF">2023-01-09T03:00:32Z</dcterms:created>
  <dcterms:modified xsi:type="dcterms:W3CDTF">2023-09-21T17:55:45Z</dcterms:modified>
</cp:coreProperties>
</file>