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Perforce\Workspaces\Paul_Jetter\Jetters\"/>
    </mc:Choice>
  </mc:AlternateContent>
  <bookViews>
    <workbookView xWindow="0" yWindow="0" windowWidth="20865" windowHeight="7815"/>
  </bookViews>
  <sheets>
    <sheet name="Sheet1" sheetId="1" r:id="rId1"/>
  </sheets>
  <definedNames>
    <definedName name="ImgTotMiles">Sheet1!$C$3</definedName>
    <definedName name="Rrange">Sheet1!$H$4</definedName>
    <definedName name="ScaleX">Sheet1!$M$5</definedName>
    <definedName name="wx">Sheet1!$C$4</definedName>
    <definedName name="wy">Sheet1!$C$8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I16" i="1" s="1"/>
  <c r="V7" i="1"/>
  <c r="W7" i="1" s="1"/>
  <c r="R16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H8" i="1"/>
  <c r="H5" i="1"/>
  <c r="M5" i="1"/>
  <c r="C5" i="1"/>
</calcChain>
</file>

<file path=xl/sharedStrings.xml><?xml version="1.0" encoding="utf-8"?>
<sst xmlns="http://schemas.openxmlformats.org/spreadsheetml/2006/main" count="31" uniqueCount="29">
  <si>
    <t>ImageWidth</t>
  </si>
  <si>
    <t>ImgWidthPixels</t>
  </si>
  <si>
    <t>ImageTotMiles</t>
  </si>
  <si>
    <t>ImgTotMiles</t>
  </si>
  <si>
    <t>World X</t>
  </si>
  <si>
    <t>wx</t>
  </si>
  <si>
    <t>RadarRangeMiles</t>
  </si>
  <si>
    <t>Rrange</t>
  </si>
  <si>
    <t>ImagePerOffset</t>
  </si>
  <si>
    <t>ipx</t>
  </si>
  <si>
    <t>TransX</t>
  </si>
  <si>
    <t>ripx</t>
  </si>
  <si>
    <t>ScaleX</t>
  </si>
  <si>
    <t>ScaleCenterX</t>
  </si>
  <si>
    <t>RotateCenterX</t>
  </si>
  <si>
    <t>World Y</t>
  </si>
  <si>
    <t>wy</t>
  </si>
  <si>
    <t>TransY</t>
  </si>
  <si>
    <t>ripy</t>
  </si>
  <si>
    <t>mph</t>
  </si>
  <si>
    <t>miles per sec</t>
  </si>
  <si>
    <t>per sec</t>
  </si>
  <si>
    <t>per min</t>
  </si>
  <si>
    <t>secs for a mile</t>
  </si>
  <si>
    <t>to go x miles</t>
  </si>
  <si>
    <t>takes Y secs</t>
  </si>
  <si>
    <t>takes Z min</t>
  </si>
  <si>
    <t>x miles</t>
  </si>
  <si>
    <t>takes Y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</si>
</sst>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2"/>
  <sheetViews>
    <sheetView tabSelected="1" topLeftCell="B1" workbookViewId="0">
      <selection activeCell="F16" sqref="F16"/>
    </sheetView>
  </sheetViews>
  <sheetFormatPr defaultRowHeight="15" x14ac:dyDescent="0.25"/>
  <cols>
    <col min="1" max="2" width="15.140625" bestFit="1" customWidth="1"/>
    <col min="6" max="6" width="16.42578125" bestFit="1" customWidth="1"/>
    <col min="7" max="7" width="7.140625" bestFit="1" customWidth="1"/>
    <col min="15" max="15" width="12.5703125" bestFit="1" customWidth="1"/>
    <col min="21" max="21" width="12.140625" bestFit="1" customWidth="1"/>
    <col min="22" max="22" width="11.28515625" bestFit="1" customWidth="1"/>
  </cols>
  <sheetData>
    <row r="2" spans="1:23" x14ac:dyDescent="0.25">
      <c r="A2" t="s">
        <v>0</v>
      </c>
      <c r="B2" t="s">
        <v>1</v>
      </c>
      <c r="C2">
        <v>658</v>
      </c>
    </row>
    <row r="3" spans="1:23" x14ac:dyDescent="0.25">
      <c r="A3" t="s">
        <v>2</v>
      </c>
      <c r="B3" t="s">
        <v>3</v>
      </c>
      <c r="C3" s="1">
        <v>1000</v>
      </c>
    </row>
    <row r="4" spans="1:23" x14ac:dyDescent="0.25">
      <c r="A4" t="s">
        <v>4</v>
      </c>
      <c r="B4" t="s">
        <v>5</v>
      </c>
      <c r="C4" s="1">
        <v>-250</v>
      </c>
      <c r="F4" t="s">
        <v>6</v>
      </c>
      <c r="G4" t="s">
        <v>7</v>
      </c>
      <c r="H4" s="1">
        <v>250</v>
      </c>
    </row>
    <row r="5" spans="1:23" x14ac:dyDescent="0.25">
      <c r="A5" t="s">
        <v>8</v>
      </c>
      <c r="B5" t="s">
        <v>9</v>
      </c>
      <c r="C5">
        <f>(ImgTotMiles/2 + wx) / (ImgTotMiles)</f>
        <v>0.25</v>
      </c>
      <c r="F5" t="s">
        <v>10</v>
      </c>
      <c r="G5" t="s">
        <v>11</v>
      </c>
      <c r="H5" s="2">
        <f>-wx / ImgTotMiles</f>
        <v>0.25</v>
      </c>
      <c r="L5" t="s">
        <v>12</v>
      </c>
      <c r="M5" s="2">
        <f>ImgTotMiles/(Rrange*2)</f>
        <v>2</v>
      </c>
    </row>
    <row r="6" spans="1:23" x14ac:dyDescent="0.25">
      <c r="C6" s="3"/>
      <c r="H6" s="2"/>
      <c r="L6" t="s">
        <v>13</v>
      </c>
      <c r="M6" s="2">
        <v>0.5</v>
      </c>
      <c r="T6" t="s">
        <v>19</v>
      </c>
      <c r="U6" t="s">
        <v>24</v>
      </c>
      <c r="V6" t="s">
        <v>25</v>
      </c>
      <c r="W6" t="s">
        <v>26</v>
      </c>
    </row>
    <row r="7" spans="1:23" x14ac:dyDescent="0.25">
      <c r="L7" t="s">
        <v>14</v>
      </c>
      <c r="M7" s="2">
        <v>0.5</v>
      </c>
      <c r="T7">
        <v>500</v>
      </c>
      <c r="U7">
        <v>1.5</v>
      </c>
      <c r="V7">
        <f>(1/((T7/3600))) * U7</f>
        <v>10.799999999999999</v>
      </c>
      <c r="W7">
        <f>V7/60</f>
        <v>0.18</v>
      </c>
    </row>
    <row r="8" spans="1:23" x14ac:dyDescent="0.25">
      <c r="A8" t="s">
        <v>15</v>
      </c>
      <c r="B8" t="s">
        <v>16</v>
      </c>
      <c r="C8" s="1">
        <v>250</v>
      </c>
      <c r="F8" t="s">
        <v>17</v>
      </c>
      <c r="G8" t="s">
        <v>18</v>
      </c>
      <c r="H8" s="2">
        <f>wy / ImgTotMiles</f>
        <v>0.25</v>
      </c>
    </row>
    <row r="14" spans="1:23" x14ac:dyDescent="0.25">
      <c r="O14" t="s">
        <v>19</v>
      </c>
      <c r="P14" t="s">
        <v>22</v>
      </c>
      <c r="Q14" t="s">
        <v>21</v>
      </c>
      <c r="R14" t="s">
        <v>23</v>
      </c>
    </row>
    <row r="15" spans="1:23" x14ac:dyDescent="0.25">
      <c r="E15" t="s">
        <v>19</v>
      </c>
      <c r="F15" t="s">
        <v>20</v>
      </c>
      <c r="H15" t="s">
        <v>27</v>
      </c>
      <c r="I15" t="s">
        <v>28</v>
      </c>
      <c r="O15">
        <v>60</v>
      </c>
      <c r="P15">
        <f>O15/60</f>
        <v>1</v>
      </c>
      <c r="Q15">
        <f>O15/3600</f>
        <v>1.6666666666666666E-2</v>
      </c>
    </row>
    <row r="16" spans="1:23" x14ac:dyDescent="0.25">
      <c r="E16" s="1">
        <v>250</v>
      </c>
      <c r="F16">
        <f>E16/3600</f>
        <v>6.9444444444444448E-2</v>
      </c>
      <c r="H16">
        <v>9</v>
      </c>
      <c r="I16">
        <f>H16/F16</f>
        <v>129.6</v>
      </c>
      <c r="O16">
        <v>250</v>
      </c>
      <c r="P16">
        <f t="shared" ref="P16:P22" si="0">O16/60</f>
        <v>4.166666666666667</v>
      </c>
      <c r="Q16">
        <f t="shared" ref="Q16:Q22" si="1">O16/3600</f>
        <v>6.9444444444444448E-2</v>
      </c>
      <c r="R16">
        <f>1/Q16</f>
        <v>14.399999999999999</v>
      </c>
    </row>
    <row r="17" spans="16:17" x14ac:dyDescent="0.25">
      <c r="P17">
        <f t="shared" si="0"/>
        <v>0</v>
      </c>
      <c r="Q17">
        <f t="shared" si="1"/>
        <v>0</v>
      </c>
    </row>
    <row r="18" spans="16:17" x14ac:dyDescent="0.25">
      <c r="P18">
        <f t="shared" si="0"/>
        <v>0</v>
      </c>
      <c r="Q18">
        <f t="shared" si="1"/>
        <v>0</v>
      </c>
    </row>
    <row r="19" spans="16:17" x14ac:dyDescent="0.25">
      <c r="P19">
        <f t="shared" si="0"/>
        <v>0</v>
      </c>
      <c r="Q19">
        <f t="shared" si="1"/>
        <v>0</v>
      </c>
    </row>
    <row r="20" spans="16:17" x14ac:dyDescent="0.25">
      <c r="P20">
        <f t="shared" si="0"/>
        <v>0</v>
      </c>
      <c r="Q20">
        <f t="shared" si="1"/>
        <v>0</v>
      </c>
    </row>
    <row r="21" spans="16:17" x14ac:dyDescent="0.25">
      <c r="P21">
        <f t="shared" si="0"/>
        <v>0</v>
      </c>
      <c r="Q21">
        <f t="shared" si="1"/>
        <v>0</v>
      </c>
    </row>
    <row r="22" spans="16:17" x14ac:dyDescent="0.25">
      <c r="P22">
        <f t="shared" si="0"/>
        <v>0</v>
      </c>
      <c r="Q22">
        <f t="shared" si="1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ImgTotMiles</vt:lpstr>
      <vt:lpstr>Rrange</vt:lpstr>
      <vt:lpstr>ScaleX</vt:lpstr>
      <vt:lpstr>wx</vt:lpstr>
      <vt:lpstr>wy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2014-02-15T16:28:51Z</dcterms:created>
  <dcterms:modified xsi:type="dcterms:W3CDTF">2014-02-16T18:44:48Z</dcterms:modified>
</cp:coreProperties>
</file>