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N:\Projects\11208000\11208288\B. Measurements and calculations\python_script\6-6-2023 Python (use by Deltares)\Ammunition_model\"/>
    </mc:Choice>
  </mc:AlternateContent>
  <xr:revisionPtr revIDLastSave="0" documentId="13_ncr:1_{65D51E9B-4FAF-4A88-B4AD-F5844C5C32AA}" xr6:coauthVersionLast="41" xr6:coauthVersionMax="47" xr10:uidLastSave="{00000000-0000-0000-0000-000000000000}"/>
  <bookViews>
    <workbookView xWindow="2730" yWindow="2730" windowWidth="21600" windowHeight="11385" xr2:uid="{5E984543-1862-924E-B819-068CE3DDACA7}"/>
  </bookViews>
  <sheets>
    <sheet name="Input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D10" i="3" l="1"/>
  <c r="D9" i="3"/>
</calcChain>
</file>

<file path=xl/sharedStrings.xml><?xml version="1.0" encoding="utf-8"?>
<sst xmlns="http://schemas.openxmlformats.org/spreadsheetml/2006/main" count="19" uniqueCount="19">
  <si>
    <t>Invoerparameter</t>
  </si>
  <si>
    <t>Waarde</t>
  </si>
  <si>
    <t>Eenheid</t>
  </si>
  <si>
    <t>lb</t>
  </si>
  <si>
    <t>[100, 250, 500, 1000]</t>
  </si>
  <si>
    <t>graden</t>
  </si>
  <si>
    <t>m</t>
  </si>
  <si>
    <t>Kaliber</t>
  </si>
  <si>
    <t>-</t>
  </si>
  <si>
    <t>Waterdiepte</t>
  </si>
  <si>
    <t>Bereik</t>
  </si>
  <si>
    <t>Inslaghoek t.o.v. horizontaal</t>
  </si>
  <si>
    <t>Type bombardement/berekening</t>
  </si>
  <si>
    <t>Van 1 and 20 m met stappen van 1 m</t>
  </si>
  <si>
    <t>[Duik, Tapijt]</t>
  </si>
  <si>
    <t>Afwerphoogte</t>
  </si>
  <si>
    <t>voet</t>
  </si>
  <si>
    <t>Van 70 tot 80 graden</t>
  </si>
  <si>
    <t>Tapijt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</si>
</sst>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2" fillId="2" borderId="4" xfId="0" applyFont="1" applyFill="1" applyBorder="1"/>
    <xf numFmtId="0" fontId="0" fillId="3" borderId="5" xfId="0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>
      <alignment horizontal="center" vertical="center"/>
    </xf>
    <xf numFmtId="0" fontId="0" fillId="2" borderId="6" xfId="0" applyFill="1" applyBorder="1"/>
    <xf numFmtId="0" fontId="2" fillId="2" borderId="7" xfId="0" applyFont="1" applyFill="1" applyBorder="1"/>
    <xf numFmtId="0" fontId="0" fillId="3" borderId="8" xfId="0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>
      <alignment horizontal="center" vertical="center"/>
    </xf>
    <xf numFmtId="0" fontId="0" fillId="2" borderId="9" xfId="0" applyFill="1" applyBorder="1"/>
    <xf numFmtId="0" fontId="2" fillId="2" borderId="10" xfId="0" applyFont="1" applyFill="1" applyBorder="1"/>
    <xf numFmtId="0" fontId="0" fillId="3" borderId="11" xfId="0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>
      <alignment horizontal="center" vertical="center"/>
    </xf>
    <xf numFmtId="0" fontId="0" fillId="2" borderId="12" xfId="0" applyFill="1" applyBorder="1"/>
    <xf numFmtId="0" fontId="0" fillId="3" borderId="14" xfId="0" applyFill="1" applyBorder="1" applyAlignment="1" applyProtection="1">
      <alignment horizontal="center" vertical="center"/>
      <protection locked="0"/>
    </xf>
    <xf numFmtId="0" fontId="2" fillId="2" borderId="13" xfId="0" applyFont="1" applyFill="1" applyBorder="1"/>
    <xf numFmtId="0" fontId="3" fillId="2" borderId="15" xfId="0" applyFont="1" applyFill="1" applyBorder="1" applyAlignment="1">
      <alignment horizontal="center" vertical="center"/>
    </xf>
    <xf numFmtId="0" fontId="2" fillId="2" borderId="16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ECA3-6CEE-F34A-B560-14E83881F4BC}">
  <sheetPr codeName="Sheet2"/>
  <dimension ref="B1:F6"/>
  <sheetViews>
    <sheetView tabSelected="1" topLeftCell="B1" workbookViewId="0">
      <selection activeCell="C2" sqref="C2:C6"/>
    </sheetView>
  </sheetViews>
  <sheetFormatPr defaultColWidth="8.625" defaultRowHeight="15.75"/>
  <cols>
    <col min="1" max="1" width="0" style="4" hidden="1" customWidth="1"/>
    <col min="2" max="2" width="30.625" style="4" customWidth="1"/>
    <col min="3" max="3" width="11.5" style="4" bestFit="1" customWidth="1"/>
    <col min="4" max="4" width="11.875" style="4" customWidth="1"/>
    <col min="5" max="5" width="72.125" style="4" bestFit="1" customWidth="1"/>
    <col min="6" max="16384" width="8.625" style="4"/>
  </cols>
  <sheetData>
    <row r="1" spans="2:6" ht="16.5" thickBot="1">
      <c r="B1" s="1" t="s">
        <v>0</v>
      </c>
      <c r="C1" s="2" t="s">
        <v>1</v>
      </c>
      <c r="D1" s="2" t="s">
        <v>2</v>
      </c>
      <c r="E1" s="21" t="s">
        <v>10</v>
      </c>
      <c r="F1" s="3"/>
    </row>
    <row r="2" spans="2:6">
      <c r="B2" s="5" t="s">
        <v>7</v>
      </c>
      <c r="C2" s="6">
        <v>100</v>
      </c>
      <c r="D2" s="7" t="s">
        <v>3</v>
      </c>
      <c r="E2" s="8" t="s">
        <v>4</v>
      </c>
    </row>
    <row r="3" spans="2:6">
      <c r="B3" s="9" t="s">
        <v>12</v>
      </c>
      <c r="C3" s="10" t="s">
        <v>18</v>
      </c>
      <c r="D3" s="11" t="s">
        <v>8</v>
      </c>
      <c r="E3" s="12" t="s">
        <v>14</v>
      </c>
    </row>
    <row r="4" spans="2:6">
      <c r="B4" s="20" t="s">
        <v>15</v>
      </c>
      <c r="C4" s="10">
        <v>20000</v>
      </c>
      <c r="D4" s="19" t="s">
        <v>16</v>
      </c>
      <c r="E4" s="12" t="str">
        <f>IF(C3="Duik","Van 0 tot 35000 voet, wanneer leeg dan 3000 voet","Van 0 tot 35000 voet")</f>
        <v>Van 0 tot 35000 voet</v>
      </c>
    </row>
    <row r="5" spans="2:6">
      <c r="B5" s="18" t="s">
        <v>11</v>
      </c>
      <c r="C5" s="17">
        <v>80</v>
      </c>
      <c r="D5" s="11" t="s">
        <v>5</v>
      </c>
      <c r="E5" s="12" t="s">
        <v>17</v>
      </c>
    </row>
    <row r="6" spans="2:6" ht="16.5" thickBot="1">
      <c r="B6" s="13" t="s">
        <v>9</v>
      </c>
      <c r="C6" s="14">
        <v>4</v>
      </c>
      <c r="D6" s="15" t="s">
        <v>6</v>
      </c>
      <c r="E6" s="16" t="s">
        <v>13</v>
      </c>
    </row>
  </sheetData>
  <sheetProtection sheet="1" objects="1" scenarios="1" selectLockedCells="1"/>
  <dataValidations count="5">
    <dataValidation type="list" allowBlank="1" showInputMessage="1" showErrorMessage="1" sqref="C2" xr:uid="{4C563E21-D14B-8446-A807-3BC308B20124}">
      <formula1>"100, 250, 500, 1000"</formula1>
    </dataValidation>
    <dataValidation type="list" allowBlank="1" showInputMessage="1" showErrorMessage="1" sqref="C3" xr:uid="{E2017988-35F4-6B49-9465-488F19B706DA}">
      <formula1>"Duik, Tapijt"</formula1>
    </dataValidation>
    <dataValidation type="decimal" allowBlank="1" showInputMessage="1" showErrorMessage="1" sqref="C6" xr:uid="{B5D932C2-C012-A24F-9B9B-C5046C482E2B}">
      <formula1>1</formula1>
      <formula2>20</formula2>
    </dataValidation>
    <dataValidation type="whole" allowBlank="1" showInputMessage="1" showErrorMessage="1" sqref="C4" xr:uid="{00F89CBB-1E3B-B944-B467-96FBC46AB09D}">
      <formula1>0</formula1>
      <formula2>35000</formula2>
    </dataValidation>
    <dataValidation type="whole" allowBlank="1" showInputMessage="1" showErrorMessage="1" sqref="C5" xr:uid="{7B6BE940-7DF9-4546-BB4F-3596F1BACC1A}">
      <formula1>70</formula1>
      <formula2>80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6412-FB28-4845-94D9-15F08480CA92}">
  <dimension ref="D9:E20"/>
  <sheetViews>
    <sheetView workbookViewId="0">
      <selection activeCell="D11" sqref="D11"/>
    </sheetView>
  </sheetViews>
  <sheetFormatPr defaultColWidth="10.625" defaultRowHeight="15.75"/>
  <sheetData>
    <row r="9" spans="4:4">
      <c r="D9">
        <f>65</f>
        <v>65</v>
      </c>
    </row>
    <row r="10" spans="4:4">
      <c r="D10">
        <f>6.5</f>
        <v>6.5</v>
      </c>
    </row>
    <row r="20" spans="5:5">
      <c r="E20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Wellens</cp:lastModifiedBy>
  <dcterms:created xsi:type="dcterms:W3CDTF">2023-04-14T08:56:12Z</dcterms:created>
  <dcterms:modified xsi:type="dcterms:W3CDTF">2023-07-14T12:41:32Z</dcterms:modified>
</cp:coreProperties>
</file>