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81016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<sst xmlns="http://schemas.openxmlformats.org/spreadsheetml/2006/main" count="48" uniqueCount="23">
  <si>
    <t>I left out the candidate if they were the incumbant president because they were a shoo-in for the nomination</t>
  </si>
  <si>
    <t>States Won</t>
  </si>
  <si>
    <t>Ronald Reagan (1980)</t>
  </si>
  <si>
    <t>Jimmy Carter (1980)</t>
  </si>
  <si>
    <t>George H.W. Bush (1988)</t>
  </si>
  <si>
    <t>Walter Mondale (1984)</t>
  </si>
  <si>
    <t>Bob Dole (1996)</t>
  </si>
  <si>
    <t>Michael Dukakis (1988)</t>
  </si>
  <si>
    <t>George W. Bush (2000)</t>
  </si>
  <si>
    <t>Bill Clinton (1992)</t>
  </si>
  <si>
    <t>John McCain (2008)</t>
  </si>
  <si>
    <t>Al Gore (2000)</t>
  </si>
  <si>
    <t>Mitt Romney (2012)</t>
  </si>
  <si>
    <t>John Kerry (2004)</t>
  </si>
  <si>
    <t>Barack Obama (2008)</t>
  </si>
  <si>
    <t>Percentage of Total States Won</t>
  </si>
  <si>
    <t>Ted Cruz (2016)</t>
  </si>
  <si>
    <t>Hillary Clinton (2016)</t>
  </si>
  <si>
    <t>Donald Trump (2016)</t>
  </si>
  <si>
    <t>Bernie Sanders (2016)</t>
  </si>
  <si>
    <t>Marco Rubio (2016)</t>
  </si>
  <si>
    <t>John Kasich (2016)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</si>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</sst>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Historical Primary Data (R) - State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'081016'!$C$8</c:f>
            </c:strRef>
          </c:tx>
          <c:spPr>
            <a:solidFill>
              <a:srgbClr val="FF0000"/>
            </a:solidFill>
          </c:spPr>
          <c:cat>
            <c:strRef>
              <c:f>'081016'!$B$9:$B$14</c:f>
            </c:strRef>
          </c:cat>
          <c:val>
            <c:numRef>
              <c:f>'081016'!$C$9:$C$14</c:f>
            </c:numRef>
          </c:val>
        </c:ser>
        <c:axId val="229237291"/>
        <c:axId val="581953436"/>
      </c:barChart>
      <c:catAx>
        <c:axId val="22923729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581953436"/>
      </c:catAx>
      <c:valAx>
        <c:axId val="581953436"/>
        <c:scaling>
          <c:orientation val="minMax"/>
          <c:max val="5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29237291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Historical Primary Data (R) - State Percentage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'081016'!$C$17</c:f>
            </c:strRef>
          </c:tx>
          <c:spPr>
            <a:solidFill>
              <a:srgbClr val="FF0000"/>
            </a:solidFill>
          </c:spPr>
          <c:cat>
            <c:strRef>
              <c:f>'081016'!$B$18:$B$23</c:f>
            </c:strRef>
          </c:cat>
          <c:val>
            <c:numRef>
              <c:f>'081016'!$C$18:$C$23</c:f>
            </c:numRef>
          </c:val>
        </c:ser>
        <c:axId val="2036949185"/>
        <c:axId val="188186162"/>
      </c:barChart>
      <c:catAx>
        <c:axId val="203694918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8186162"/>
      </c:catAx>
      <c:valAx>
        <c:axId val="188186162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Percentage of Total 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36949185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Historical Primary Data (D) - State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'081016'!$G$8</c:f>
            </c:strRef>
          </c:tx>
          <c:spPr>
            <a:solidFill>
              <a:srgbClr val="0000FF"/>
            </a:solidFill>
          </c:spPr>
          <c:cat>
            <c:strRef>
              <c:f>'081016'!$F$9:$F$15</c:f>
            </c:strRef>
          </c:cat>
          <c:val>
            <c:numRef>
              <c:f>'081016'!$G$9:$G$15</c:f>
            </c:numRef>
          </c:val>
        </c:ser>
        <c:axId val="1733472473"/>
        <c:axId val="373517894"/>
      </c:barChart>
      <c:catAx>
        <c:axId val="1733472473"/>
        <c:scaling>
          <c:orientation val="minMax"/>
        </c:scaling>
        <c:delete val="0"/>
        <c:axPos val="b"/>
        <c:txPr>
          <a:bodyPr/>
          <a:lstStyle/>
          <a:p>
            <a:pPr lvl="0">
              <a:defRPr sz="1100">
                <a:solidFill>
                  <a:srgbClr val="222222"/>
                </a:solidFill>
              </a:defRPr>
            </a:pPr>
          </a:p>
        </c:txPr>
        <c:crossAx val="373517894"/>
      </c:catAx>
      <c:valAx>
        <c:axId val="373517894"/>
        <c:scaling>
          <c:orientation val="minMax"/>
          <c:max val="5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33472473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Historical Primary Data (D) - State Percentage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'081016'!$G$17</c:f>
            </c:strRef>
          </c:tx>
          <c:spPr>
            <a:solidFill>
              <a:srgbClr val="0000FF"/>
            </a:solidFill>
          </c:spPr>
          <c:cat>
            <c:strRef>
              <c:f>'081016'!$F$18:$F$24</c:f>
            </c:strRef>
          </c:cat>
          <c:val>
            <c:numRef>
              <c:f>'081016'!$G$18:$G$24</c:f>
            </c:numRef>
          </c:val>
        </c:ser>
        <c:axId val="711006813"/>
        <c:axId val="1243304036"/>
      </c:barChart>
      <c:catAx>
        <c:axId val="711006813"/>
        <c:scaling>
          <c:orientation val="minMax"/>
        </c:scaling>
        <c:delete val="0"/>
        <c:axPos val="b"/>
        <c:txPr>
          <a:bodyPr/>
          <a:lstStyle/>
          <a:p>
            <a:pPr lvl="0">
              <a:defRPr sz="1100">
                <a:solidFill>
                  <a:srgbClr val="222222"/>
                </a:solidFill>
              </a:defRPr>
            </a:pPr>
          </a:p>
        </c:txPr>
        <c:crossAx val="1243304036"/>
      </c:catAx>
      <c:valAx>
        <c:axId val="1243304036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Percentage of Total 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11006813"/>
      </c:valAx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Current Primary Data (R) - State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'081016'!$C$31</c:f>
            </c:strRef>
          </c:tx>
          <c:spPr>
            <a:solidFill>
              <a:srgbClr val="FF0000"/>
            </a:solidFill>
          </c:spPr>
          <c:cat>
            <c:strRef>
              <c:f>'081016'!$B$32:$B$35</c:f>
            </c:strRef>
          </c:cat>
          <c:val>
            <c:numRef>
              <c:f>'081016'!$C$32:$C$35</c:f>
            </c:numRef>
          </c:val>
        </c:ser>
        <c:axId val="727287465"/>
        <c:axId val="1151762713"/>
      </c:barChart>
      <c:catAx>
        <c:axId val="72728746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151762713"/>
      </c:catAx>
      <c:valAx>
        <c:axId val="1151762713"/>
        <c:scaling>
          <c:orientation val="minMax"/>
          <c:max val="5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27287465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Current Primary Data (R) - State Percentage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'081016'!$C$39</c:f>
            </c:strRef>
          </c:tx>
          <c:spPr>
            <a:solidFill>
              <a:srgbClr val="FF0000"/>
            </a:solidFill>
          </c:spPr>
          <c:cat>
            <c:strRef>
              <c:f>'081016'!$B$40:$B$43</c:f>
            </c:strRef>
          </c:cat>
          <c:val>
            <c:numRef>
              <c:f>'081016'!$C$40:$C$43</c:f>
            </c:numRef>
          </c:val>
        </c:ser>
        <c:axId val="1054789832"/>
        <c:axId val="1948831704"/>
      </c:barChart>
      <c:catAx>
        <c:axId val="105478983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948831704"/>
      </c:catAx>
      <c:valAx>
        <c:axId val="1948831704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Percentage of Total 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54789832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Current Primary Data (D) - State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'081016'!$G$31</c:f>
            </c:strRef>
          </c:tx>
          <c:spPr>
            <a:solidFill>
              <a:srgbClr val="0000FF"/>
            </a:solidFill>
          </c:spPr>
          <c:cat>
            <c:strRef>
              <c:f>'081016'!$F$32:$F$33</c:f>
            </c:strRef>
          </c:cat>
          <c:val>
            <c:numRef>
              <c:f>'081016'!$G$32:$G$33</c:f>
            </c:numRef>
          </c:val>
        </c:ser>
        <c:axId val="1343195300"/>
        <c:axId val="1482501385"/>
      </c:barChart>
      <c:catAx>
        <c:axId val="134319530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482501385"/>
      </c:catAx>
      <c:valAx>
        <c:axId val="1482501385"/>
        <c:scaling>
          <c:orientation val="minMax"/>
          <c:max val="5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43195300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Current Primary Data (D) - State Percentage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'081016'!$G$39</c:f>
            </c:strRef>
          </c:tx>
          <c:spPr>
            <a:solidFill>
              <a:srgbClr val="0000FF"/>
            </a:solidFill>
          </c:spPr>
          <c:cat>
            <c:strRef>
              <c:f>'081016'!$F$40:$F$41</c:f>
            </c:strRef>
          </c:cat>
          <c:val>
            <c:numRef>
              <c:f>'081016'!$G$40:$G$41</c:f>
            </c:numRef>
          </c:val>
        </c:ser>
        <c:axId val="2031831494"/>
        <c:axId val="895490759"/>
      </c:barChart>
      <c:catAx>
        <c:axId val="203183149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95490759"/>
      </c:catAx>
      <c:valAx>
        <c:axId val="895490759"/>
        <c:scaling>
          <c:orientation val="minMax"/>
          <c:max val="1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Percentage of Total States Won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31831494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295275</xdr:colOff>
      <xdr:row>6</xdr:row>
      <xdr:rowOff>38100</xdr:rowOff>
    </xdr:from>
    <xdr:to>
      <xdr:col>14</xdr:col>
      <xdr:colOff>238125</xdr:colOff>
      <xdr:row>23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8</xdr:col>
      <xdr:colOff>352425</xdr:colOff>
      <xdr:row>25</xdr:row>
      <xdr:rowOff>142875</xdr:rowOff>
    </xdr:from>
    <xdr:to>
      <xdr:col>14</xdr:col>
      <xdr:colOff>295275</xdr:colOff>
      <xdr:row>43</xdr:row>
      <xdr:rowOff>76200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8</xdr:col>
      <xdr:colOff>247650</xdr:colOff>
      <xdr:row>45</xdr:row>
      <xdr:rowOff>66675</xdr:rowOff>
    </xdr:from>
    <xdr:to>
      <xdr:col>14</xdr:col>
      <xdr:colOff>238125</xdr:colOff>
      <xdr:row>63</xdr:row>
      <xdr:rowOff>28575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8</xdr:col>
      <xdr:colOff>295275</xdr:colOff>
      <xdr:row>64</xdr:row>
      <xdr:rowOff>95250</xdr:rowOff>
    </xdr:from>
    <xdr:to>
      <xdr:col>14</xdr:col>
      <xdr:colOff>381000</xdr:colOff>
      <xdr:row>82</xdr:row>
      <xdr:rowOff>114300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0</xdr:col>
      <xdr:colOff>323850</xdr:colOff>
      <xdr:row>49</xdr:row>
      <xdr:rowOff>9525</xdr:rowOff>
    </xdr:from>
    <xdr:to>
      <xdr:col>5</xdr:col>
      <xdr:colOff>619125</xdr:colOff>
      <xdr:row>66</xdr:row>
      <xdr:rowOff>142875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0</xdr:col>
      <xdr:colOff>266700</xdr:colOff>
      <xdr:row>68</xdr:row>
      <xdr:rowOff>66675</xdr:rowOff>
    </xdr:from>
    <xdr:to>
      <xdr:col>5</xdr:col>
      <xdr:colOff>561975</xdr:colOff>
      <xdr:row>86</xdr:row>
      <xdr:rowOff>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0</xdr:col>
      <xdr:colOff>314325</xdr:colOff>
      <xdr:row>87</xdr:row>
      <xdr:rowOff>171450</xdr:rowOff>
    </xdr:from>
    <xdr:to>
      <xdr:col>5</xdr:col>
      <xdr:colOff>609600</xdr:colOff>
      <xdr:row>105</xdr:row>
      <xdr:rowOff>104775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0</xdr:col>
      <xdr:colOff>361950</xdr:colOff>
      <xdr:row>107</xdr:row>
      <xdr:rowOff>161925</xdr:rowOff>
    </xdr:from>
    <xdr:to>
      <xdr:col>5</xdr:col>
      <xdr:colOff>657225</xdr:colOff>
      <xdr:row>125</xdr:row>
      <xdr:rowOff>95250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  <col customWidth="1" min="3" max="3" width="15.29"/>
    <col customWidth="1" min="5" max="5" width="14.86"/>
    <col customWidth="1" min="6" max="6" width="20.57"/>
    <col customWidth="1" min="7" max="7" width="16.0"/>
  </cols>
  <sheetData>
    <row r="5">
      <c r="B5" s="1" t="s">
        <v>0</v>
      </c>
    </row>
    <row r="8">
      <c r="C8" s="1" t="s">
        <v>1</v>
      </c>
      <c r="G8" s="1" t="s">
        <v>1</v>
      </c>
    </row>
    <row r="9">
      <c r="B9" s="1" t="s">
        <v>2</v>
      </c>
      <c r="C9" s="1">
        <v>44.0</v>
      </c>
      <c r="F9" s="1" t="s">
        <v>3</v>
      </c>
      <c r="G9" s="1">
        <v>36.0</v>
      </c>
    </row>
    <row r="10">
      <c r="B10" s="1" t="s">
        <v>4</v>
      </c>
      <c r="C10" s="1">
        <v>41.0</v>
      </c>
      <c r="F10" s="1" t="s">
        <v>5</v>
      </c>
      <c r="G10" s="1">
        <v>17.0</v>
      </c>
    </row>
    <row r="11">
      <c r="B11" s="1" t="s">
        <v>6</v>
      </c>
      <c r="C11" s="1">
        <v>46.0</v>
      </c>
      <c r="F11" s="1" t="s">
        <v>7</v>
      </c>
      <c r="G11" s="1">
        <v>30.0</v>
      </c>
    </row>
    <row r="12">
      <c r="B12" s="1" t="s">
        <v>8</v>
      </c>
      <c r="C12" s="1">
        <v>44.0</v>
      </c>
      <c r="F12" s="1" t="s">
        <v>9</v>
      </c>
      <c r="G12" s="1">
        <v>35.0</v>
      </c>
    </row>
    <row r="13">
      <c r="B13" s="1" t="s">
        <v>10</v>
      </c>
      <c r="C13" s="1">
        <v>37.0</v>
      </c>
      <c r="F13" s="1" t="s">
        <v>11</v>
      </c>
      <c r="G13" s="1">
        <v>51.0</v>
      </c>
    </row>
    <row r="14">
      <c r="B14" s="1" t="s">
        <v>12</v>
      </c>
      <c r="C14" s="1">
        <v>42.0</v>
      </c>
      <c r="F14" s="1" t="s">
        <v>13</v>
      </c>
      <c r="G14" s="1">
        <v>51.0</v>
      </c>
    </row>
    <row r="15">
      <c r="F15" s="1" t="s">
        <v>14</v>
      </c>
      <c r="G15" s="1">
        <v>33.0</v>
      </c>
    </row>
    <row r="17">
      <c r="B17" s="1"/>
      <c r="C17" s="1" t="s">
        <v>15</v>
      </c>
      <c r="G17" s="1" t="s">
        <v>15</v>
      </c>
    </row>
    <row r="18">
      <c r="B18" s="1" t="s">
        <v>2</v>
      </c>
      <c r="C18" t="str">
        <f t="shared" ref="C18:C22" si="1">C9/51</f>
        <v>0.862745098</v>
      </c>
      <c r="F18" s="1" t="s">
        <v>3</v>
      </c>
      <c r="G18" t="str">
        <f t="shared" ref="G18:G24" si="2">G9/51</f>
        <v>0.7058823529</v>
      </c>
    </row>
    <row r="19">
      <c r="B19" s="1" t="s">
        <v>4</v>
      </c>
      <c r="C19" t="str">
        <f t="shared" si="1"/>
        <v>0.8039215686</v>
      </c>
      <c r="F19" s="1" t="s">
        <v>5</v>
      </c>
      <c r="G19" t="str">
        <f t="shared" si="2"/>
        <v>0.3333333333</v>
      </c>
    </row>
    <row r="20">
      <c r="B20" s="1" t="s">
        <v>6</v>
      </c>
      <c r="C20" t="str">
        <f t="shared" si="1"/>
        <v>0.9019607843</v>
      </c>
      <c r="F20" s="1" t="s">
        <v>7</v>
      </c>
      <c r="G20" t="str">
        <f t="shared" si="2"/>
        <v>0.5882352941</v>
      </c>
    </row>
    <row r="21">
      <c r="B21" s="1" t="s">
        <v>8</v>
      </c>
      <c r="C21" t="str">
        <f t="shared" si="1"/>
        <v>0.862745098</v>
      </c>
      <c r="F21" s="1" t="s">
        <v>9</v>
      </c>
      <c r="G21" t="str">
        <f t="shared" si="2"/>
        <v>0.6862745098</v>
      </c>
    </row>
    <row r="22">
      <c r="B22" s="1" t="s">
        <v>10</v>
      </c>
      <c r="C22" t="str">
        <f t="shared" si="1"/>
        <v>0.7254901961</v>
      </c>
      <c r="F22" s="1" t="s">
        <v>11</v>
      </c>
      <c r="G22" t="str">
        <f t="shared" si="2"/>
        <v>1</v>
      </c>
    </row>
    <row r="23">
      <c r="B23" s="1" t="s">
        <v>12</v>
      </c>
      <c r="C23" t="str">
        <f>C13/51</f>
        <v>0.7254901961</v>
      </c>
      <c r="F23" s="1" t="s">
        <v>13</v>
      </c>
      <c r="G23" t="str">
        <f t="shared" si="2"/>
        <v>1</v>
      </c>
    </row>
    <row r="24">
      <c r="F24" s="1" t="s">
        <v>14</v>
      </c>
      <c r="G24" t="str">
        <f t="shared" si="2"/>
        <v>0.6470588235</v>
      </c>
    </row>
    <row r="31">
      <c r="C31" s="1" t="s">
        <v>1</v>
      </c>
      <c r="G31" s="1" t="s">
        <v>1</v>
      </c>
    </row>
    <row r="32">
      <c r="B32" s="1" t="s">
        <v>16</v>
      </c>
      <c r="C32" s="1">
        <v>10.0</v>
      </c>
      <c r="F32" s="1" t="s">
        <v>17</v>
      </c>
      <c r="G32" s="1">
        <v>18.0</v>
      </c>
    </row>
    <row r="33">
      <c r="B33" s="1" t="s">
        <v>18</v>
      </c>
      <c r="C33" s="1">
        <v>20.0</v>
      </c>
      <c r="F33" s="1" t="s">
        <v>19</v>
      </c>
      <c r="G33" s="1">
        <v>15.0</v>
      </c>
    </row>
    <row r="34">
      <c r="B34" s="1" t="s">
        <v>20</v>
      </c>
      <c r="C34" s="1">
        <v>2.0</v>
      </c>
    </row>
    <row r="35">
      <c r="B35" s="1" t="s">
        <v>21</v>
      </c>
      <c r="C35" s="1">
        <v>1.0</v>
      </c>
    </row>
    <row r="39">
      <c r="C39" s="1" t="s">
        <v>15</v>
      </c>
      <c r="G39" s="1" t="s">
        <v>15</v>
      </c>
    </row>
    <row r="40">
      <c r="B40" s="1" t="s">
        <v>16</v>
      </c>
      <c r="C40" t="str">
        <f>C32/C46</f>
        <v>0.303030303</v>
      </c>
      <c r="F40" s="1" t="s">
        <v>17</v>
      </c>
      <c r="G40" t="str">
        <f>G32/F46</f>
        <v>0.5454545455</v>
      </c>
    </row>
    <row r="41">
      <c r="B41" s="1" t="s">
        <v>18</v>
      </c>
      <c r="C41" t="str">
        <f>C33/C46</f>
        <v>0.6060606061</v>
      </c>
      <c r="F41" s="1" t="s">
        <v>19</v>
      </c>
      <c r="G41" t="str">
        <f>G33/F46</f>
        <v>0.4545454545</v>
      </c>
    </row>
    <row r="42">
      <c r="B42" s="1" t="s">
        <v>20</v>
      </c>
      <c r="C42" t="str">
        <f>C34/C46</f>
        <v>0.06060606061</v>
      </c>
    </row>
    <row r="43">
      <c r="B43" s="1" t="s">
        <v>21</v>
      </c>
      <c r="C43" t="str">
        <f>C35/C46</f>
        <v>0.0303030303</v>
      </c>
    </row>
    <row r="46">
      <c r="B46" s="1" t="s">
        <v>22</v>
      </c>
      <c r="C46" t="str">
        <f>SUM(C32:C35)</f>
        <v>33</v>
      </c>
      <c r="F46" s="1" t="str">
        <f>SUM(G32:G33)</f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