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mattbaldree/Google Drive/smu/capstone/capstone/projectplan/"/>
    </mc:Choice>
  </mc:AlternateContent>
  <bookViews>
    <workbookView xWindow="18940" yWindow="440" windowWidth="19060" windowHeight="20380"/>
  </bookViews>
  <sheets>
    <sheet name="Capstone - Detail" sheetId="7" r:id="rId1"/>
  </sheets>
  <definedNames>
    <definedName name="grade1">#REF!</definedName>
    <definedName name="grade2">#REF!</definedName>
    <definedName name="grade3" localSheetId="0">'Capstone - Detail'!#REF!</definedName>
    <definedName name="grade3">#REF!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D17" i="7"/>
  <c r="D18" i="7"/>
  <c r="D19" i="7"/>
  <c r="D20" i="7"/>
  <c r="D21" i="7"/>
  <c r="D15" i="7"/>
  <c r="D24" i="7"/>
  <c r="D29" i="7"/>
  <c r="D23" i="7"/>
  <c r="D25" i="7"/>
  <c r="D30" i="7"/>
  <c r="D14" i="7"/>
  <c r="D26" i="7"/>
  <c r="D31" i="7"/>
  <c r="D11" i="7"/>
  <c r="D13" i="7"/>
  <c r="D47" i="7"/>
  <c r="D46" i="7"/>
  <c r="D45" i="7"/>
  <c r="D44" i="7"/>
  <c r="D43" i="7"/>
  <c r="D42" i="7"/>
  <c r="D41" i="7"/>
  <c r="D40" i="7"/>
  <c r="D39" i="7"/>
  <c r="D37" i="7"/>
  <c r="D38" i="7"/>
  <c r="D36" i="7"/>
  <c r="D35" i="7"/>
  <c r="D34" i="7"/>
  <c r="D33" i="7"/>
  <c r="D32" i="7"/>
  <c r="D27" i="7"/>
  <c r="D28" i="7"/>
  <c r="D22" i="7"/>
  <c r="D12" i="7"/>
  <c r="D10" i="7"/>
  <c r="D9" i="7"/>
  <c r="D8" i="7"/>
  <c r="D7" i="7"/>
  <c r="D6" i="7"/>
  <c r="D5" i="7"/>
  <c r="D4" i="7"/>
  <c r="D3" i="7"/>
  <c r="D2" i="7"/>
  <c r="I1" i="7"/>
  <c r="G2" i="7"/>
  <c r="K2" i="7"/>
</calcChain>
</file>

<file path=xl/sharedStrings.xml><?xml version="1.0" encoding="utf-8"?>
<sst xmlns="http://schemas.openxmlformats.org/spreadsheetml/2006/main" count="111" uniqueCount="45">
  <si>
    <t>Date</t>
  </si>
  <si>
    <t>Event</t>
  </si>
  <si>
    <t>Goal</t>
  </si>
  <si>
    <t>Webinar</t>
  </si>
  <si>
    <t>1630 Call with Rob</t>
  </si>
  <si>
    <t>1900 CST group call</t>
  </si>
  <si>
    <t>Combine Notes on the Beta Draft</t>
  </si>
  <si>
    <t>Compile the beta draft ==&gt; submit</t>
  </si>
  <si>
    <t>beta draft due *</t>
  </si>
  <si>
    <t>online class discussions</t>
  </si>
  <si>
    <t>receive feedback from others in class regarding the beta draft</t>
  </si>
  <si>
    <t>must attend at</t>
  </si>
  <si>
    <t>least one of these meetings</t>
  </si>
  <si>
    <t>Meet with advisors</t>
  </si>
  <si>
    <t>Combine Notes on the First Draft</t>
  </si>
  <si>
    <t>Compile the first draft ==&gt; submit</t>
  </si>
  <si>
    <t>First Paper Draft Due</t>
  </si>
  <si>
    <t>at least eight pages expected</t>
  </si>
  <si>
    <t>Combine Notes on the Second Draft</t>
  </si>
  <si>
    <t>Compile the second draft ==&gt; submit</t>
  </si>
  <si>
    <t>Second Paper Draft Due</t>
  </si>
  <si>
    <t>(points count towards Capstone B [5%]) 15-30 pages</t>
  </si>
  <si>
    <t>Who</t>
  </si>
  <si>
    <t>% complete</t>
  </si>
  <si>
    <t>M,B,P</t>
  </si>
  <si>
    <t>Meet with advisors: Matteo (1400 CST, Skype)</t>
  </si>
  <si>
    <t>Meet with advisors: Rob (not scheduled)</t>
  </si>
  <si>
    <t>Introduction Write-Up: Write Drafts</t>
  </si>
  <si>
    <t>Introduction Write-Up: Drafts - redline</t>
  </si>
  <si>
    <t>Introduction Write-Up: Drafts - Combine, finish</t>
  </si>
  <si>
    <t>Abstract Write-Up: Write Drafts</t>
  </si>
  <si>
    <t>Abstract Write-Up: Drafts - redline</t>
  </si>
  <si>
    <t>Abstract Write-Up: Drafts - Combine, finish</t>
  </si>
  <si>
    <t>Blockchain Write-Up: Write Drafts</t>
  </si>
  <si>
    <t>Blockchain Write-Up: Drafts - redline</t>
  </si>
  <si>
    <t>Blockchain Write-Up: Drafts - Combine, finish</t>
  </si>
  <si>
    <t>Data Write-Up: Write Drafts</t>
  </si>
  <si>
    <t>Data Write-Up: Drafts - redline</t>
  </si>
  <si>
    <t>Data Write-Up: Drafts - Combine, finish</t>
  </si>
  <si>
    <t>M</t>
  </si>
  <si>
    <t>P</t>
  </si>
  <si>
    <t>Ethics Write-Up: Write Drafts</t>
  </si>
  <si>
    <t>Ethics Write-Up: Drafts - redline</t>
  </si>
  <si>
    <t>Ethics Write-Up: Drafts - Combine, finish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</si>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</sst>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9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00B050"/>
      <name val="Calibri"/>
      <family val="2"/>
      <scheme val="minor"/>
    </font>
    <font>
      <sz val="9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5" fillId="0" borderId="1" xfId="0" applyFont="1" applyBorder="1"/>
    <xf numFmtId="0" fontId="0" fillId="0" borderId="1" xfId="0" applyBorder="1" applyAlignment="1">
      <alignment horizontal="left" indent="1"/>
    </xf>
    <xf numFmtId="1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  <xf numFmtId="0" fontId="5" fillId="2" borderId="1" xfId="0" applyFont="1" applyFill="1" applyBorder="1"/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0" fontId="7" fillId="0" borderId="1" xfId="0" applyFont="1" applyBorder="1"/>
    <xf numFmtId="14" fontId="0" fillId="0" borderId="0" xfId="0" applyNumberFormat="1"/>
    <xf numFmtId="0" fontId="9" fillId="3" borderId="1" xfId="1" applyBorder="1" applyAlignment="1">
      <alignment horizontal="center"/>
    </xf>
    <xf numFmtId="0" fontId="9" fillId="3" borderId="1" xfId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tabSelected="1" workbookViewId="0">
      <selection activeCell="E18" sqref="E18"/>
    </sheetView>
  </sheetViews>
  <sheetFormatPr baseColWidth="10" defaultColWidth="8.83203125" defaultRowHeight="15" x14ac:dyDescent="0.2"/>
  <cols>
    <col min="3" max="3" width="11.5" bestFit="1" customWidth="1"/>
    <col min="4" max="4" width="9.83203125" bestFit="1" customWidth="1"/>
    <col min="5" max="5" width="46" customWidth="1"/>
    <col min="6" max="6" width="53.83203125" customWidth="1"/>
    <col min="9" max="9" width="9.6640625" bestFit="1" customWidth="1"/>
  </cols>
  <sheetData>
    <row r="1" spans="1:11" x14ac:dyDescent="0.2">
      <c r="A1" s="16" t="s">
        <v>0</v>
      </c>
      <c r="B1" s="16" t="s">
        <v>22</v>
      </c>
      <c r="C1" s="16" t="s">
        <v>23</v>
      </c>
      <c r="D1" s="16"/>
      <c r="E1" s="16" t="s">
        <v>1</v>
      </c>
      <c r="F1" s="17" t="s">
        <v>2</v>
      </c>
      <c r="G1" s="1"/>
      <c r="I1" s="15">
        <f ca="1">TODAY()</f>
        <v>43009</v>
      </c>
    </row>
    <row r="2" spans="1:11" x14ac:dyDescent="0.2">
      <c r="A2" s="2">
        <v>42978</v>
      </c>
      <c r="B2" s="2" t="s">
        <v>24</v>
      </c>
      <c r="C2" s="18">
        <v>100</v>
      </c>
      <c r="D2" s="20">
        <f t="shared" ref="D2:D47" ca="1" si="0">IF(ISERROR(TODAY()-A2),"no due date",IF(AND(TODAY()-A2&gt;=0,C2&lt;100),3,IF(AND(TODAY()-A2&lt;-7,C2&lt;100),1,IF(AND(TODAY()-A2&lt;-3,C2&lt;100),2,0))))</f>
        <v>0</v>
      </c>
      <c r="E2" s="3" t="s">
        <v>3</v>
      </c>
      <c r="F2" s="4"/>
      <c r="G2">
        <f ca="1">I1-A2</f>
        <v>31</v>
      </c>
      <c r="K2">
        <f ca="1">IF(ISERROR($I$1-A2),-1,0)</f>
        <v>0</v>
      </c>
    </row>
    <row r="3" spans="1:11" x14ac:dyDescent="0.2">
      <c r="A3" s="5">
        <v>42993</v>
      </c>
      <c r="B3" s="2" t="s">
        <v>24</v>
      </c>
      <c r="C3" s="18">
        <v>100</v>
      </c>
      <c r="D3" s="21">
        <f t="shared" ca="1" si="0"/>
        <v>0</v>
      </c>
      <c r="E3" s="6" t="s">
        <v>4</v>
      </c>
      <c r="F3" s="7"/>
    </row>
    <row r="4" spans="1:11" x14ac:dyDescent="0.2">
      <c r="A4" s="2">
        <v>42995</v>
      </c>
      <c r="B4" s="2" t="s">
        <v>24</v>
      </c>
      <c r="C4" s="18">
        <v>100</v>
      </c>
      <c r="D4" s="20">
        <f t="shared" ca="1" si="0"/>
        <v>0</v>
      </c>
      <c r="E4" s="8" t="s">
        <v>5</v>
      </c>
      <c r="F4" s="7" t="s">
        <v>6</v>
      </c>
    </row>
    <row r="5" spans="1:11" x14ac:dyDescent="0.2">
      <c r="A5" s="2">
        <v>42996</v>
      </c>
      <c r="B5" s="2" t="s">
        <v>24</v>
      </c>
      <c r="C5" s="18">
        <v>100</v>
      </c>
      <c r="D5" s="20">
        <f t="shared" ca="1" si="0"/>
        <v>0</v>
      </c>
      <c r="E5" s="8" t="s">
        <v>5</v>
      </c>
      <c r="F5" s="7" t="s">
        <v>7</v>
      </c>
    </row>
    <row r="6" spans="1:11" x14ac:dyDescent="0.2">
      <c r="A6" s="9">
        <v>42998</v>
      </c>
      <c r="B6" s="9" t="s">
        <v>24</v>
      </c>
      <c r="C6" s="19">
        <v>100</v>
      </c>
      <c r="D6" s="22">
        <f t="shared" ca="1" si="0"/>
        <v>0</v>
      </c>
      <c r="E6" s="10" t="s">
        <v>8</v>
      </c>
      <c r="F6" s="11"/>
    </row>
    <row r="7" spans="1:11" x14ac:dyDescent="0.2">
      <c r="A7" s="2">
        <v>43002</v>
      </c>
      <c r="B7" s="2" t="s">
        <v>24</v>
      </c>
      <c r="C7" s="18">
        <v>100</v>
      </c>
      <c r="D7" s="20">
        <f t="shared" ca="1" si="0"/>
        <v>0</v>
      </c>
      <c r="E7" s="8" t="s">
        <v>5</v>
      </c>
      <c r="F7" s="7"/>
    </row>
    <row r="8" spans="1:11" x14ac:dyDescent="0.2">
      <c r="A8" s="12">
        <v>43004</v>
      </c>
      <c r="B8" s="12" t="s">
        <v>24</v>
      </c>
      <c r="C8" s="18">
        <v>100</v>
      </c>
      <c r="D8" s="23">
        <f t="shared" ca="1" si="0"/>
        <v>0</v>
      </c>
      <c r="E8" s="13" t="s">
        <v>9</v>
      </c>
      <c r="F8" s="14" t="s">
        <v>10</v>
      </c>
    </row>
    <row r="9" spans="1:11" x14ac:dyDescent="0.2">
      <c r="A9" s="12">
        <v>43005</v>
      </c>
      <c r="B9" s="12" t="s">
        <v>24</v>
      </c>
      <c r="C9" s="18">
        <v>100</v>
      </c>
      <c r="D9" s="23">
        <f t="shared" ca="1" si="0"/>
        <v>0</v>
      </c>
      <c r="E9" s="13" t="s">
        <v>9</v>
      </c>
      <c r="F9" s="14" t="s">
        <v>11</v>
      </c>
    </row>
    <row r="10" spans="1:11" x14ac:dyDescent="0.2">
      <c r="A10" s="12">
        <v>43006</v>
      </c>
      <c r="B10" s="12" t="s">
        <v>24</v>
      </c>
      <c r="C10" s="18">
        <v>100</v>
      </c>
      <c r="D10" s="23">
        <f t="shared" ca="1" si="0"/>
        <v>0</v>
      </c>
      <c r="E10" s="13" t="s">
        <v>9</v>
      </c>
      <c r="F10" s="14" t="s">
        <v>12</v>
      </c>
    </row>
    <row r="11" spans="1:11" x14ac:dyDescent="0.2">
      <c r="A11" s="2">
        <v>43009</v>
      </c>
      <c r="B11" s="2" t="s">
        <v>24</v>
      </c>
      <c r="C11" s="18">
        <v>0</v>
      </c>
      <c r="D11" s="21">
        <f t="shared" ca="1" si="0"/>
        <v>3</v>
      </c>
      <c r="E11" s="8" t="s">
        <v>5</v>
      </c>
      <c r="F11" s="7"/>
    </row>
    <row r="12" spans="1:11" x14ac:dyDescent="0.2">
      <c r="A12" s="12">
        <v>43015</v>
      </c>
      <c r="B12" s="5" t="s">
        <v>24</v>
      </c>
      <c r="C12" s="18">
        <v>0</v>
      </c>
      <c r="D12" s="21">
        <f t="shared" ca="1" si="0"/>
        <v>2</v>
      </c>
      <c r="E12" s="6" t="s">
        <v>25</v>
      </c>
      <c r="F12" s="7"/>
    </row>
    <row r="13" spans="1:11" x14ac:dyDescent="0.2">
      <c r="A13" s="12">
        <v>43015</v>
      </c>
      <c r="B13" s="5" t="s">
        <v>24</v>
      </c>
      <c r="C13" s="18">
        <v>0</v>
      </c>
      <c r="D13" s="21">
        <f t="shared" ca="1" si="0"/>
        <v>2</v>
      </c>
      <c r="E13" s="6" t="s">
        <v>26</v>
      </c>
      <c r="F13" s="7"/>
    </row>
    <row r="14" spans="1:11" x14ac:dyDescent="0.2">
      <c r="A14" s="2">
        <v>43016</v>
      </c>
      <c r="B14" s="2" t="s">
        <v>44</v>
      </c>
      <c r="C14" s="18">
        <v>0</v>
      </c>
      <c r="D14" s="21">
        <f t="shared" ca="1" si="0"/>
        <v>2</v>
      </c>
      <c r="E14" s="8" t="s">
        <v>41</v>
      </c>
      <c r="F14" s="7"/>
    </row>
    <row r="15" spans="1:11" x14ac:dyDescent="0.2">
      <c r="A15" s="2">
        <v>43016</v>
      </c>
      <c r="B15" s="2" t="s">
        <v>39</v>
      </c>
      <c r="C15" s="18">
        <v>0</v>
      </c>
      <c r="D15" s="21">
        <f t="shared" ca="1" si="0"/>
        <v>2</v>
      </c>
      <c r="E15" s="8" t="s">
        <v>33</v>
      </c>
      <c r="F15" s="7"/>
    </row>
    <row r="16" spans="1:11" x14ac:dyDescent="0.2">
      <c r="A16" s="2">
        <v>43016</v>
      </c>
      <c r="B16" s="2" t="s">
        <v>24</v>
      </c>
      <c r="C16" s="18">
        <v>0</v>
      </c>
      <c r="D16" s="21">
        <f t="shared" ca="1" si="0"/>
        <v>2</v>
      </c>
      <c r="E16" s="8" t="s">
        <v>27</v>
      </c>
      <c r="F16" s="7"/>
    </row>
    <row r="17" spans="1:10" x14ac:dyDescent="0.2">
      <c r="A17" s="2">
        <v>43016</v>
      </c>
      <c r="B17" s="2" t="s">
        <v>24</v>
      </c>
      <c r="C17" s="18">
        <v>0</v>
      </c>
      <c r="D17" s="21">
        <f t="shared" ca="1" si="0"/>
        <v>2</v>
      </c>
      <c r="E17" s="8" t="s">
        <v>28</v>
      </c>
      <c r="F17" s="7"/>
    </row>
    <row r="18" spans="1:10" x14ac:dyDescent="0.2">
      <c r="A18" s="2">
        <v>43016</v>
      </c>
      <c r="B18" s="2" t="s">
        <v>24</v>
      </c>
      <c r="C18" s="18">
        <v>0</v>
      </c>
      <c r="D18" s="21">
        <f t="shared" ca="1" si="0"/>
        <v>2</v>
      </c>
      <c r="E18" s="8" t="s">
        <v>29</v>
      </c>
      <c r="F18" s="7"/>
    </row>
    <row r="19" spans="1:10" x14ac:dyDescent="0.2">
      <c r="A19" s="2">
        <v>43016</v>
      </c>
      <c r="B19" s="2" t="s">
        <v>24</v>
      </c>
      <c r="C19" s="18">
        <v>0</v>
      </c>
      <c r="D19" s="21">
        <f t="shared" ca="1" si="0"/>
        <v>2</v>
      </c>
      <c r="E19" s="8" t="s">
        <v>30</v>
      </c>
      <c r="F19" s="7"/>
    </row>
    <row r="20" spans="1:10" x14ac:dyDescent="0.2">
      <c r="A20" s="2">
        <v>43016</v>
      </c>
      <c r="B20" s="2" t="s">
        <v>24</v>
      </c>
      <c r="C20" s="18">
        <v>0</v>
      </c>
      <c r="D20" s="21">
        <f t="shared" ca="1" si="0"/>
        <v>2</v>
      </c>
      <c r="E20" s="8" t="s">
        <v>31</v>
      </c>
      <c r="F20" s="7"/>
    </row>
    <row r="21" spans="1:10" x14ac:dyDescent="0.2">
      <c r="A21" s="2">
        <v>43016</v>
      </c>
      <c r="B21" s="2" t="s">
        <v>24</v>
      </c>
      <c r="C21" s="18">
        <v>0</v>
      </c>
      <c r="D21" s="21">
        <f t="shared" ca="1" si="0"/>
        <v>2</v>
      </c>
      <c r="E21" s="8" t="s">
        <v>32</v>
      </c>
      <c r="F21" s="7"/>
    </row>
    <row r="22" spans="1:10" x14ac:dyDescent="0.2">
      <c r="A22" s="2">
        <v>43016</v>
      </c>
      <c r="B22" s="2" t="s">
        <v>24</v>
      </c>
      <c r="C22" s="18">
        <v>0</v>
      </c>
      <c r="D22" s="21">
        <f t="shared" ca="1" si="0"/>
        <v>2</v>
      </c>
      <c r="E22" s="8" t="s">
        <v>5</v>
      </c>
      <c r="F22" s="7"/>
    </row>
    <row r="23" spans="1:10" x14ac:dyDescent="0.2">
      <c r="A23" s="2">
        <v>43016</v>
      </c>
      <c r="B23" s="2" t="s">
        <v>40</v>
      </c>
      <c r="C23" s="18">
        <v>0</v>
      </c>
      <c r="D23" s="21">
        <f t="shared" ca="1" si="0"/>
        <v>2</v>
      </c>
      <c r="E23" s="8" t="s">
        <v>36</v>
      </c>
      <c r="F23" s="7"/>
    </row>
    <row r="24" spans="1:10" x14ac:dyDescent="0.2">
      <c r="A24" s="2">
        <v>43023</v>
      </c>
      <c r="B24" s="2" t="s">
        <v>24</v>
      </c>
      <c r="C24" s="18">
        <v>0</v>
      </c>
      <c r="D24" s="21">
        <f t="shared" ca="1" si="0"/>
        <v>1</v>
      </c>
      <c r="E24" s="8" t="s">
        <v>34</v>
      </c>
      <c r="F24" s="7"/>
    </row>
    <row r="25" spans="1:10" x14ac:dyDescent="0.2">
      <c r="A25" s="2">
        <v>43023</v>
      </c>
      <c r="B25" s="2" t="s">
        <v>24</v>
      </c>
      <c r="C25" s="18">
        <v>0</v>
      </c>
      <c r="D25" s="21">
        <f t="shared" ca="1" si="0"/>
        <v>1</v>
      </c>
      <c r="E25" s="8" t="s">
        <v>37</v>
      </c>
      <c r="F25" s="7"/>
    </row>
    <row r="26" spans="1:10" x14ac:dyDescent="0.2">
      <c r="A26" s="2">
        <v>43023</v>
      </c>
      <c r="B26" s="2" t="s">
        <v>24</v>
      </c>
      <c r="C26" s="18">
        <v>0</v>
      </c>
      <c r="D26" s="21">
        <f t="shared" ca="1" si="0"/>
        <v>1</v>
      </c>
      <c r="E26" s="8" t="s">
        <v>42</v>
      </c>
      <c r="F26" s="7"/>
    </row>
    <row r="27" spans="1:10" x14ac:dyDescent="0.2">
      <c r="A27" s="2">
        <v>43023</v>
      </c>
      <c r="B27" s="2" t="s">
        <v>24</v>
      </c>
      <c r="C27" s="18">
        <v>0</v>
      </c>
      <c r="D27" s="21">
        <f t="shared" ca="1" si="0"/>
        <v>1</v>
      </c>
      <c r="E27" s="8" t="s">
        <v>5</v>
      </c>
      <c r="F27" s="7" t="s">
        <v>14</v>
      </c>
    </row>
    <row r="28" spans="1:10" x14ac:dyDescent="0.2">
      <c r="A28" s="2">
        <v>43023</v>
      </c>
      <c r="B28" s="2" t="s">
        <v>24</v>
      </c>
      <c r="C28" s="18">
        <v>0</v>
      </c>
      <c r="D28" s="21">
        <f t="shared" ca="1" si="0"/>
        <v>1</v>
      </c>
      <c r="E28" s="8" t="s">
        <v>13</v>
      </c>
      <c r="F28" s="7"/>
    </row>
    <row r="29" spans="1:10" x14ac:dyDescent="0.2">
      <c r="A29" s="2">
        <v>43030</v>
      </c>
      <c r="B29" s="2" t="s">
        <v>24</v>
      </c>
      <c r="C29" s="18">
        <v>0</v>
      </c>
      <c r="D29" s="21">
        <f t="shared" ca="1" si="0"/>
        <v>1</v>
      </c>
      <c r="E29" s="8" t="s">
        <v>35</v>
      </c>
      <c r="F29" s="7"/>
    </row>
    <row r="30" spans="1:10" x14ac:dyDescent="0.2">
      <c r="A30" s="2">
        <v>43030</v>
      </c>
      <c r="B30" s="2" t="s">
        <v>24</v>
      </c>
      <c r="C30" s="18">
        <v>0</v>
      </c>
      <c r="D30" s="21">
        <f t="shared" ca="1" si="0"/>
        <v>1</v>
      </c>
      <c r="E30" s="8" t="s">
        <v>38</v>
      </c>
      <c r="F30" s="7"/>
    </row>
    <row r="31" spans="1:10" x14ac:dyDescent="0.2">
      <c r="A31" s="2">
        <v>43030</v>
      </c>
      <c r="B31" s="2" t="s">
        <v>24</v>
      </c>
      <c r="C31" s="18">
        <v>0</v>
      </c>
      <c r="D31" s="21">
        <f t="shared" ca="1" si="0"/>
        <v>1</v>
      </c>
      <c r="E31" s="8" t="s">
        <v>43</v>
      </c>
      <c r="F31" s="7"/>
    </row>
    <row r="32" spans="1:10" x14ac:dyDescent="0.2">
      <c r="A32" s="2">
        <v>43030</v>
      </c>
      <c r="B32" s="2" t="s">
        <v>24</v>
      </c>
      <c r="C32" s="18">
        <v>0</v>
      </c>
      <c r="D32" s="20">
        <f t="shared" ca="1" si="0"/>
        <v>1</v>
      </c>
      <c r="E32" s="8" t="s">
        <v>5</v>
      </c>
      <c r="F32" s="7" t="s">
        <v>15</v>
      </c>
      <c r="J32" s="15"/>
    </row>
    <row r="33" spans="1:6" x14ac:dyDescent="0.2">
      <c r="A33" s="9">
        <v>43033</v>
      </c>
      <c r="B33" s="9" t="s">
        <v>24</v>
      </c>
      <c r="C33" s="19">
        <v>0</v>
      </c>
      <c r="D33" s="22">
        <f t="shared" ca="1" si="0"/>
        <v>1</v>
      </c>
      <c r="E33" s="10" t="s">
        <v>16</v>
      </c>
      <c r="F33" s="11" t="s">
        <v>17</v>
      </c>
    </row>
    <row r="34" spans="1:6" x14ac:dyDescent="0.2">
      <c r="A34" s="2">
        <v>43037</v>
      </c>
      <c r="B34" s="2" t="s">
        <v>24</v>
      </c>
      <c r="C34" s="18">
        <v>0</v>
      </c>
      <c r="D34" s="20">
        <f t="shared" ca="1" si="0"/>
        <v>1</v>
      </c>
      <c r="E34" s="8" t="s">
        <v>5</v>
      </c>
      <c r="F34" s="7"/>
    </row>
    <row r="35" spans="1:6" x14ac:dyDescent="0.2">
      <c r="A35" s="12">
        <v>43039</v>
      </c>
      <c r="B35" s="12" t="s">
        <v>24</v>
      </c>
      <c r="C35" s="18">
        <v>0</v>
      </c>
      <c r="D35" s="23">
        <f t="shared" ca="1" si="0"/>
        <v>1</v>
      </c>
      <c r="E35" s="13" t="s">
        <v>9</v>
      </c>
      <c r="F35" s="14" t="s">
        <v>10</v>
      </c>
    </row>
    <row r="36" spans="1:6" x14ac:dyDescent="0.2">
      <c r="A36" s="12">
        <v>43040</v>
      </c>
      <c r="B36" s="12" t="s">
        <v>24</v>
      </c>
      <c r="C36" s="18">
        <v>0</v>
      </c>
      <c r="D36" s="23">
        <f t="shared" ca="1" si="0"/>
        <v>1</v>
      </c>
      <c r="E36" s="13" t="s">
        <v>9</v>
      </c>
      <c r="F36" s="14" t="s">
        <v>11</v>
      </c>
    </row>
    <row r="37" spans="1:6" x14ac:dyDescent="0.2">
      <c r="A37" s="5">
        <v>43040</v>
      </c>
      <c r="B37" s="5" t="s">
        <v>24</v>
      </c>
      <c r="C37" s="18">
        <v>0</v>
      </c>
      <c r="D37" s="21">
        <f t="shared" ca="1" si="0"/>
        <v>1</v>
      </c>
      <c r="E37" s="6" t="s">
        <v>13</v>
      </c>
      <c r="F37" s="7"/>
    </row>
    <row r="38" spans="1:6" x14ac:dyDescent="0.2">
      <c r="A38" s="12">
        <v>43041</v>
      </c>
      <c r="B38" s="12" t="s">
        <v>24</v>
      </c>
      <c r="C38" s="18">
        <v>0</v>
      </c>
      <c r="D38" s="23">
        <f t="shared" ca="1" si="0"/>
        <v>1</v>
      </c>
      <c r="E38" s="13" t="s">
        <v>9</v>
      </c>
      <c r="F38" s="14" t="s">
        <v>12</v>
      </c>
    </row>
    <row r="39" spans="1:6" x14ac:dyDescent="0.2">
      <c r="A39" s="2">
        <v>43044</v>
      </c>
      <c r="B39" s="2" t="s">
        <v>24</v>
      </c>
      <c r="C39" s="18">
        <v>0</v>
      </c>
      <c r="D39" s="20">
        <f t="shared" ca="1" si="0"/>
        <v>1</v>
      </c>
      <c r="E39" s="8" t="s">
        <v>5</v>
      </c>
      <c r="F39" s="7"/>
    </row>
    <row r="40" spans="1:6" x14ac:dyDescent="0.2">
      <c r="A40" s="2">
        <v>43051</v>
      </c>
      <c r="B40" s="2" t="s">
        <v>24</v>
      </c>
      <c r="C40" s="18">
        <v>0</v>
      </c>
      <c r="D40" s="20">
        <f t="shared" ca="1" si="0"/>
        <v>1</v>
      </c>
      <c r="E40" s="8" t="s">
        <v>5</v>
      </c>
      <c r="F40" s="7"/>
    </row>
    <row r="41" spans="1:6" x14ac:dyDescent="0.2">
      <c r="A41" s="5">
        <v>43054</v>
      </c>
      <c r="B41" s="5" t="s">
        <v>24</v>
      </c>
      <c r="C41" s="18">
        <v>0</v>
      </c>
      <c r="D41" s="21">
        <f t="shared" ca="1" si="0"/>
        <v>1</v>
      </c>
      <c r="E41" s="6" t="s">
        <v>13</v>
      </c>
      <c r="F41" s="7"/>
    </row>
    <row r="42" spans="1:6" x14ac:dyDescent="0.2">
      <c r="A42" s="2">
        <v>43058</v>
      </c>
      <c r="B42" s="2" t="s">
        <v>24</v>
      </c>
      <c r="C42" s="18">
        <v>0</v>
      </c>
      <c r="D42" s="20">
        <f t="shared" ca="1" si="0"/>
        <v>1</v>
      </c>
      <c r="E42" s="8" t="s">
        <v>5</v>
      </c>
      <c r="F42" s="7"/>
    </row>
    <row r="43" spans="1:6" x14ac:dyDescent="0.2">
      <c r="A43" s="2">
        <v>43065</v>
      </c>
      <c r="B43" s="2" t="s">
        <v>24</v>
      </c>
      <c r="C43" s="18">
        <v>0</v>
      </c>
      <c r="D43" s="20">
        <f t="shared" ca="1" si="0"/>
        <v>1</v>
      </c>
      <c r="E43" s="8" t="s">
        <v>5</v>
      </c>
      <c r="F43" s="7"/>
    </row>
    <row r="44" spans="1:6" x14ac:dyDescent="0.2">
      <c r="A44" s="5">
        <v>43070</v>
      </c>
      <c r="B44" s="5" t="s">
        <v>24</v>
      </c>
      <c r="C44" s="18">
        <v>0</v>
      </c>
      <c r="D44" s="21">
        <f t="shared" ca="1" si="0"/>
        <v>1</v>
      </c>
      <c r="E44" s="6" t="s">
        <v>13</v>
      </c>
      <c r="F44" s="7"/>
    </row>
    <row r="45" spans="1:6" x14ac:dyDescent="0.2">
      <c r="A45" s="2">
        <v>43072</v>
      </c>
      <c r="B45" s="2" t="s">
        <v>24</v>
      </c>
      <c r="C45" s="18">
        <v>0</v>
      </c>
      <c r="D45" s="20">
        <f t="shared" ca="1" si="0"/>
        <v>1</v>
      </c>
      <c r="E45" s="8" t="s">
        <v>5</v>
      </c>
      <c r="F45" s="7" t="s">
        <v>18</v>
      </c>
    </row>
    <row r="46" spans="1:6" x14ac:dyDescent="0.2">
      <c r="A46" s="2">
        <v>43079</v>
      </c>
      <c r="B46" s="2" t="s">
        <v>24</v>
      </c>
      <c r="C46" s="18">
        <v>0</v>
      </c>
      <c r="D46" s="20">
        <f t="shared" ca="1" si="0"/>
        <v>1</v>
      </c>
      <c r="E46" s="8" t="s">
        <v>5</v>
      </c>
      <c r="F46" s="7" t="s">
        <v>19</v>
      </c>
    </row>
    <row r="47" spans="1:6" x14ac:dyDescent="0.2">
      <c r="A47" s="9">
        <v>43084</v>
      </c>
      <c r="B47" s="9" t="s">
        <v>24</v>
      </c>
      <c r="C47" s="19">
        <v>0</v>
      </c>
      <c r="D47" s="22">
        <f t="shared" ca="1" si="0"/>
        <v>1</v>
      </c>
      <c r="E47" s="10" t="s">
        <v>20</v>
      </c>
      <c r="F47" s="11" t="s">
        <v>21</v>
      </c>
    </row>
  </sheetData>
  <sortState ref="A2:F47">
    <sortCondition ref="A2:A47"/>
    <sortCondition ref="C2:C47"/>
    <sortCondition ref="B2:B47"/>
  </sortState>
  <conditionalFormatting sqref="D2:D13 D32:D47">
    <cfRule type="colorScale" priority="3">
      <colorScale>
        <cfvo type="num" val="0"/>
        <cfvo type="percentile" val="50"/>
        <cfvo type="num" val="3"/>
        <color theme="9" tint="-0.249977111117893"/>
        <color theme="5" tint="-0.249977111117893"/>
        <color rgb="FFFF0000"/>
      </colorScale>
    </cfRule>
  </conditionalFormatting>
  <conditionalFormatting sqref="D14:D31">
    <cfRule type="colorScale" priority="2">
      <colorScale>
        <cfvo type="num" val="0"/>
        <cfvo type="percentile" val="50"/>
        <cfvo type="num" val="3"/>
        <color theme="9" tint="-0.249977111117893"/>
        <color theme="5" tint="-0.249977111117893"/>
        <color rgb="FFFF0000"/>
      </colorScale>
    </cfRule>
  </conditionalFormatting>
  <conditionalFormatting sqref="D2:D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-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Microsoft Office User</cp:lastModifiedBy>
  <dcterms:created xsi:type="dcterms:W3CDTF">2017-09-13T19:57:43Z</dcterms:created>
  <dcterms:modified xsi:type="dcterms:W3CDTF">2017-10-02T01:05:26Z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320fb7af-b59a-4ef9-a7b4-c8e8335369fc</vt:lpwstr>
  </property>
</Properties>
</file>