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W_Gold_4TB/Beynon_2016_PXD003164/"/>
    </mc:Choice>
  </mc:AlternateContent>
  <xr:revisionPtr revIDLastSave="0" documentId="13_ncr:1_{D1BB5AB3-1D7B-D549-BBCC-4344CD80A408}" xr6:coauthVersionLast="46" xr6:coauthVersionMax="46" xr10:uidLastSave="{00000000-0000-0000-0000-000000000000}"/>
  <bookViews>
    <workbookView xWindow="800" yWindow="5420" windowWidth="28800" windowHeight="19720" activeTab="3" xr2:uid="{00000000-000D-0000-FFFF-FFFF00000000}"/>
  </bookViews>
  <sheets>
    <sheet name="Sample_Species_PXD" sheetId="1" r:id="rId1"/>
    <sheet name="Publication Table 1" sheetId="2" r:id="rId2"/>
    <sheet name="RAW Files" sheetId="3" r:id="rId3"/>
    <sheet name="From Gels PP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2" l="1"/>
</calcChain>
</file>

<file path=xl/sharedStrings.xml><?xml version="1.0" encoding="utf-8"?>
<sst xmlns="http://schemas.openxmlformats.org/spreadsheetml/2006/main" count="311" uniqueCount="127">
  <si>
    <t>Sample</t>
  </si>
  <si>
    <t>Species</t>
  </si>
  <si>
    <t>Buffalo</t>
  </si>
  <si>
    <t>Scimitar horned Oryx</t>
  </si>
  <si>
    <t>Blackbuck</t>
  </si>
  <si>
    <t xml:space="preserve">Ankole </t>
  </si>
  <si>
    <t>Woodmouse</t>
  </si>
  <si>
    <t>Red squirrel</t>
  </si>
  <si>
    <t>Ram</t>
  </si>
  <si>
    <t>Lechwe</t>
  </si>
  <si>
    <t>Field vole</t>
  </si>
  <si>
    <t>Bank Vole</t>
  </si>
  <si>
    <t>Boar</t>
  </si>
  <si>
    <t>Wild boar x</t>
  </si>
  <si>
    <t>BN Rat</t>
  </si>
  <si>
    <t>Wistar Rat</t>
  </si>
  <si>
    <t xml:space="preserve"> </t>
  </si>
  <si>
    <t>Rodents</t>
  </si>
  <si>
    <t>Ungulates</t>
  </si>
  <si>
    <t>Antilope cervicapra</t>
  </si>
  <si>
    <t>Bos taurus</t>
  </si>
  <si>
    <t>Kobus leche</t>
  </si>
  <si>
    <t>Oryx dammah</t>
  </si>
  <si>
    <t>Oryx gazella</t>
  </si>
  <si>
    <t>Bank vole</t>
  </si>
  <si>
    <t>Brown Norway rat</t>
  </si>
  <si>
    <t>Black wildebeest</t>
  </si>
  <si>
    <t>Domestic sheep</t>
  </si>
  <si>
    <t>Common warthog</t>
  </si>
  <si>
    <t>Common Name</t>
  </si>
  <si>
    <t>N</t>
  </si>
  <si>
    <t>Apodemus sylvaticus</t>
  </si>
  <si>
    <t>Microtus agrestis</t>
  </si>
  <si>
    <t>Myodes glareolus</t>
  </si>
  <si>
    <t>Rattus norvegicus</t>
  </si>
  <si>
    <t>Sciurus vulgaris</t>
  </si>
  <si>
    <t>Wood mouse</t>
  </si>
  <si>
    <t>Wistar rat</t>
  </si>
  <si>
    <t>Bos taurus indicus</t>
  </si>
  <si>
    <t>Cervus alfredi</t>
  </si>
  <si>
    <t>Connochaetes gnou</t>
  </si>
  <si>
    <t>Equus grevyi</t>
  </si>
  <si>
    <t>Ovis aries</t>
  </si>
  <si>
    <t>Phacochoerus africanus</t>
  </si>
  <si>
    <t>Sus scrofa domesticus</t>
  </si>
  <si>
    <t>Syncerus caffer</t>
  </si>
  <si>
    <t>Domestic cattle</t>
  </si>
  <si>
    <t>Ankole cattle</t>
  </si>
  <si>
    <t>Prince Alfred's spotted deer</t>
  </si>
  <si>
    <t>Grevy's zebra</t>
  </si>
  <si>
    <t>Red lechwe</t>
  </si>
  <si>
    <t>Scimitar-horned oryx</t>
  </si>
  <si>
    <t>Gemsbok</t>
  </si>
  <si>
    <t>Domestic pig</t>
  </si>
  <si>
    <t>Cape buffalo</t>
  </si>
  <si>
    <t>Species Counter</t>
  </si>
  <si>
    <t>Total samples</t>
  </si>
  <si>
    <t>Table 1 from 2016 Journal of Proteomics article</t>
  </si>
  <si>
    <t>Sample Key from PXD003164</t>
  </si>
  <si>
    <t>HB_Sp15.raw</t>
  </si>
  <si>
    <t>RAW files from PXD003164</t>
  </si>
  <si>
    <t>HB_Jan14Sp17.raw</t>
  </si>
  <si>
    <t>HB_Jan14Sp18.raw</t>
  </si>
  <si>
    <t>HB_Jan14Sp19.raw</t>
  </si>
  <si>
    <t>HB_Jan14Sp20.raw</t>
  </si>
  <si>
    <t>HB_Jan14Sp21.raw</t>
  </si>
  <si>
    <t>HB_Jan14Sp22.raw</t>
  </si>
  <si>
    <t>HB_Jan14Sp23.raw</t>
  </si>
  <si>
    <t>HB_Jan14Sp24.raw</t>
  </si>
  <si>
    <t>HB_Sp10.raw</t>
  </si>
  <si>
    <t>HB_Sp11.raw</t>
  </si>
  <si>
    <t>HB_Sp12.raw</t>
  </si>
  <si>
    <t>HB_Sp13.raw</t>
  </si>
  <si>
    <t>HB_Sp14.raw</t>
  </si>
  <si>
    <t>HB_Sp16.raw</t>
  </si>
  <si>
    <t>HB_Sp17.raw</t>
  </si>
  <si>
    <t>HB_Sp18.raw</t>
  </si>
  <si>
    <t>HB_Sp19.raw</t>
  </si>
  <si>
    <t>HB_Sp1.raw</t>
  </si>
  <si>
    <t>HB_Sp21.raw</t>
  </si>
  <si>
    <t>HB_Sp22.raw</t>
  </si>
  <si>
    <t>HB_Sp23.raw</t>
  </si>
  <si>
    <t>HB_Sp24.raw</t>
  </si>
  <si>
    <t>HB_Sp2.raw</t>
  </si>
  <si>
    <t>HB_Sp4.raw</t>
  </si>
  <si>
    <t>HB_Sp5.raw</t>
  </si>
  <si>
    <t>HB_Sp6.raw</t>
  </si>
  <si>
    <t>HB_Sp7.raw</t>
  </si>
  <si>
    <t>HB_Sp8.raw</t>
  </si>
  <si>
    <t>HB_Sp9.raw</t>
  </si>
  <si>
    <t>RAW File Name</t>
  </si>
  <si>
    <t>File Counter</t>
  </si>
  <si>
    <t>Species Count</t>
  </si>
  <si>
    <t>Notes:</t>
  </si>
  <si>
    <t>there should be 19 species instead of 14</t>
  </si>
  <si>
    <t>there are no Sp3 or Sp20 samples from the non-Jan14 runs</t>
  </si>
  <si>
    <t>From Gels PPT</t>
  </si>
  <si>
    <t>Wild Boar x</t>
  </si>
  <si>
    <t>Field Vole</t>
  </si>
  <si>
    <t>Scimitar Horned Oryx</t>
  </si>
  <si>
    <t>Ankole</t>
  </si>
  <si>
    <t>Red Squirrel</t>
  </si>
  <si>
    <t>Zebra</t>
  </si>
  <si>
    <t>Wildebeast</t>
  </si>
  <si>
    <t>Alfred's Deer</t>
  </si>
  <si>
    <t>Warthog</t>
  </si>
  <si>
    <t>Bull</t>
  </si>
  <si>
    <t>Date</t>
  </si>
  <si>
    <t>Species Name</t>
  </si>
  <si>
    <t>Taxon</t>
  </si>
  <si>
    <t>NCBI Proteins</t>
  </si>
  <si>
    <t>Notes</t>
  </si>
  <si>
    <t>Node</t>
  </si>
  <si>
    <t>Rusa alfredi</t>
  </si>
  <si>
    <t>Taxon 9823 (Sus scrofa) has 89869 proteins)</t>
  </si>
  <si>
    <t>Oryx is taxon number 9957 with 320 proteins</t>
  </si>
  <si>
    <t>Species name is Bos indicus (Zebu cattle)</t>
  </si>
  <si>
    <t>Microtus (meadow voles, taxon 10053) has 44,142 proteins</t>
  </si>
  <si>
    <t>Arvicolinae (taxon 39087) has 57124 proteins</t>
  </si>
  <si>
    <t>UniProt Canonical</t>
  </si>
  <si>
    <t>no</t>
  </si>
  <si>
    <t>yes</t>
  </si>
  <si>
    <t>no (yes for 9823)</t>
  </si>
  <si>
    <t>Genome</t>
  </si>
  <si>
    <t>Sequence_Count</t>
  </si>
  <si>
    <t>RefSeq_Count</t>
  </si>
  <si>
    <t>there is no sample 15 (corrected to Bank Vole)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</si>
</sst>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Font="1"/>
    <xf numFmtId="0" fontId="20" fillId="0" borderId="0" xfId="0" applyFont="1"/>
    <xf numFmtId="0" fontId="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workbookViewId="0">
      <selection activeCell="B24" sqref="B24"/>
    </sheetView>
  </sheetViews>
  <sheetFormatPr baseColWidth="10" defaultRowHeight="16" x14ac:dyDescent="0.2"/>
  <cols>
    <col min="2" max="2" width="18.5" bestFit="1" customWidth="1"/>
    <col min="5" max="5" width="12.5" bestFit="1" customWidth="1"/>
  </cols>
  <sheetData>
    <row r="1" spans="1:6" x14ac:dyDescent="0.2">
      <c r="A1" s="1" t="s">
        <v>58</v>
      </c>
    </row>
    <row r="3" spans="1:6" x14ac:dyDescent="0.2">
      <c r="A3" s="1" t="s">
        <v>0</v>
      </c>
      <c r="B3" s="1" t="s">
        <v>1</v>
      </c>
      <c r="E3" s="1" t="s">
        <v>92</v>
      </c>
      <c r="F3" s="1" t="s">
        <v>1</v>
      </c>
    </row>
    <row r="4" spans="1:6" x14ac:dyDescent="0.2">
      <c r="A4">
        <v>1</v>
      </c>
      <c r="B4" t="s">
        <v>2</v>
      </c>
      <c r="E4">
        <v>1</v>
      </c>
      <c r="F4" t="s">
        <v>5</v>
      </c>
    </row>
    <row r="5" spans="1:6" x14ac:dyDescent="0.2">
      <c r="A5">
        <v>2</v>
      </c>
      <c r="B5" t="s">
        <v>3</v>
      </c>
      <c r="E5">
        <v>2</v>
      </c>
      <c r="F5" t="s">
        <v>11</v>
      </c>
    </row>
    <row r="6" spans="1:6" x14ac:dyDescent="0.2">
      <c r="A6">
        <v>3</v>
      </c>
      <c r="B6" t="s">
        <v>4</v>
      </c>
      <c r="E6">
        <v>3</v>
      </c>
      <c r="F6" t="s">
        <v>4</v>
      </c>
    </row>
    <row r="7" spans="1:6" x14ac:dyDescent="0.2">
      <c r="A7">
        <v>4</v>
      </c>
      <c r="B7" t="s">
        <v>5</v>
      </c>
      <c r="E7">
        <v>4</v>
      </c>
      <c r="F7" t="s">
        <v>14</v>
      </c>
    </row>
    <row r="8" spans="1:6" x14ac:dyDescent="0.2">
      <c r="A8">
        <v>5</v>
      </c>
      <c r="B8" t="s">
        <v>4</v>
      </c>
      <c r="E8">
        <v>5</v>
      </c>
      <c r="F8" t="s">
        <v>12</v>
      </c>
    </row>
    <row r="9" spans="1:6" x14ac:dyDescent="0.2">
      <c r="A9">
        <v>6</v>
      </c>
      <c r="B9" t="s">
        <v>6</v>
      </c>
      <c r="E9">
        <v>6</v>
      </c>
      <c r="F9" t="s">
        <v>2</v>
      </c>
    </row>
    <row r="10" spans="1:6" x14ac:dyDescent="0.2">
      <c r="A10">
        <v>7</v>
      </c>
      <c r="B10" t="s">
        <v>6</v>
      </c>
      <c r="E10">
        <v>7</v>
      </c>
      <c r="F10" t="s">
        <v>10</v>
      </c>
    </row>
    <row r="11" spans="1:6" x14ac:dyDescent="0.2">
      <c r="A11">
        <v>8</v>
      </c>
      <c r="B11" t="s">
        <v>5</v>
      </c>
      <c r="E11">
        <v>8</v>
      </c>
      <c r="F11" t="s">
        <v>9</v>
      </c>
    </row>
    <row r="12" spans="1:6" x14ac:dyDescent="0.2">
      <c r="A12">
        <v>9</v>
      </c>
      <c r="B12" t="s">
        <v>7</v>
      </c>
      <c r="E12">
        <v>9</v>
      </c>
      <c r="F12" t="s">
        <v>8</v>
      </c>
    </row>
    <row r="13" spans="1:6" x14ac:dyDescent="0.2">
      <c r="A13">
        <v>10</v>
      </c>
      <c r="B13" t="s">
        <v>8</v>
      </c>
      <c r="E13">
        <v>10</v>
      </c>
      <c r="F13" t="s">
        <v>7</v>
      </c>
    </row>
    <row r="14" spans="1:6" x14ac:dyDescent="0.2">
      <c r="A14">
        <v>11</v>
      </c>
      <c r="B14" t="s">
        <v>6</v>
      </c>
      <c r="E14">
        <v>11</v>
      </c>
      <c r="F14" t="s">
        <v>3</v>
      </c>
    </row>
    <row r="15" spans="1:6" x14ac:dyDescent="0.2">
      <c r="A15">
        <v>12</v>
      </c>
      <c r="B15" t="s">
        <v>9</v>
      </c>
      <c r="E15">
        <v>12</v>
      </c>
      <c r="F15" t="s">
        <v>13</v>
      </c>
    </row>
    <row r="16" spans="1:6" x14ac:dyDescent="0.2">
      <c r="A16">
        <v>13</v>
      </c>
      <c r="B16" t="s">
        <v>98</v>
      </c>
      <c r="E16">
        <v>13</v>
      </c>
      <c r="F16" t="s">
        <v>15</v>
      </c>
    </row>
    <row r="17" spans="1:6" x14ac:dyDescent="0.2">
      <c r="A17">
        <v>14</v>
      </c>
      <c r="B17" t="s">
        <v>98</v>
      </c>
      <c r="E17">
        <v>14</v>
      </c>
      <c r="F17" t="s">
        <v>6</v>
      </c>
    </row>
    <row r="18" spans="1:6" x14ac:dyDescent="0.2">
      <c r="A18">
        <v>15</v>
      </c>
      <c r="B18" t="s">
        <v>11</v>
      </c>
    </row>
    <row r="19" spans="1:6" x14ac:dyDescent="0.2">
      <c r="A19">
        <v>16</v>
      </c>
      <c r="B19" t="s">
        <v>11</v>
      </c>
    </row>
    <row r="20" spans="1:6" x14ac:dyDescent="0.2">
      <c r="A20">
        <v>17</v>
      </c>
      <c r="B20" t="s">
        <v>8</v>
      </c>
      <c r="E20" s="1" t="s">
        <v>93</v>
      </c>
      <c r="F20" t="s">
        <v>94</v>
      </c>
    </row>
    <row r="21" spans="1:6" x14ac:dyDescent="0.2">
      <c r="A21">
        <v>18</v>
      </c>
      <c r="B21" t="s">
        <v>12</v>
      </c>
      <c r="F21" t="s">
        <v>126</v>
      </c>
    </row>
    <row r="22" spans="1:6" x14ac:dyDescent="0.2">
      <c r="A22">
        <v>19</v>
      </c>
      <c r="B22" t="s">
        <v>13</v>
      </c>
    </row>
    <row r="23" spans="1:6" x14ac:dyDescent="0.2">
      <c r="A23">
        <v>20</v>
      </c>
      <c r="B23" t="s">
        <v>98</v>
      </c>
    </row>
    <row r="24" spans="1:6" x14ac:dyDescent="0.2">
      <c r="A24">
        <v>21</v>
      </c>
      <c r="B24" t="s">
        <v>14</v>
      </c>
    </row>
    <row r="25" spans="1:6" x14ac:dyDescent="0.2">
      <c r="A25">
        <v>22</v>
      </c>
      <c r="B25" t="s">
        <v>14</v>
      </c>
    </row>
    <row r="26" spans="1:6" x14ac:dyDescent="0.2">
      <c r="A26">
        <v>23</v>
      </c>
      <c r="B26" t="s">
        <v>15</v>
      </c>
    </row>
    <row r="27" spans="1:6" x14ac:dyDescent="0.2">
      <c r="A27">
        <v>24</v>
      </c>
      <c r="B27" t="s">
        <v>15</v>
      </c>
    </row>
    <row r="28" spans="1:6" x14ac:dyDescent="0.2">
      <c r="A28" t="s">
        <v>16</v>
      </c>
    </row>
  </sheetData>
  <sortState xmlns:xlrd2="http://schemas.microsoft.com/office/spreadsheetml/2017/richdata2" ref="F4:F17">
    <sortCondition ref="F4:F1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workbookViewId="0">
      <selection activeCell="B36" sqref="B36"/>
    </sheetView>
  </sheetViews>
  <sheetFormatPr baseColWidth="10" defaultRowHeight="16" x14ac:dyDescent="0.2"/>
  <cols>
    <col min="1" max="1" width="14.1640625" bestFit="1" customWidth="1"/>
    <col min="2" max="2" width="20.5" bestFit="1" customWidth="1"/>
    <col min="3" max="3" width="25.5" customWidth="1"/>
    <col min="4" max="4" width="7.5" customWidth="1"/>
  </cols>
  <sheetData>
    <row r="1" spans="1:4" x14ac:dyDescent="0.2">
      <c r="A1" s="1" t="s">
        <v>57</v>
      </c>
    </row>
    <row r="3" spans="1:4" x14ac:dyDescent="0.2">
      <c r="A3" s="1" t="s">
        <v>55</v>
      </c>
      <c r="B3" s="1" t="s">
        <v>1</v>
      </c>
      <c r="C3" s="1" t="s">
        <v>29</v>
      </c>
      <c r="D3" s="3" t="s">
        <v>30</v>
      </c>
    </row>
    <row r="4" spans="1:4" x14ac:dyDescent="0.2">
      <c r="B4" s="5" t="s">
        <v>17</v>
      </c>
      <c r="D4" s="4"/>
    </row>
    <row r="5" spans="1:4" x14ac:dyDescent="0.2">
      <c r="A5">
        <v>1</v>
      </c>
      <c r="B5" s="2" t="s">
        <v>31</v>
      </c>
      <c r="C5" t="s">
        <v>36</v>
      </c>
      <c r="D5" s="4">
        <v>3</v>
      </c>
    </row>
    <row r="6" spans="1:4" x14ac:dyDescent="0.2">
      <c r="A6">
        <v>2</v>
      </c>
      <c r="B6" s="2" t="s">
        <v>32</v>
      </c>
      <c r="C6" t="s">
        <v>10</v>
      </c>
      <c r="D6" s="4">
        <v>2</v>
      </c>
    </row>
    <row r="7" spans="1:4" x14ac:dyDescent="0.2">
      <c r="A7">
        <v>3</v>
      </c>
      <c r="B7" s="2" t="s">
        <v>33</v>
      </c>
      <c r="C7" t="s">
        <v>24</v>
      </c>
      <c r="D7" s="4">
        <v>2</v>
      </c>
    </row>
    <row r="8" spans="1:4" x14ac:dyDescent="0.2">
      <c r="A8">
        <v>4</v>
      </c>
      <c r="B8" s="2" t="s">
        <v>34</v>
      </c>
      <c r="C8" t="s">
        <v>25</v>
      </c>
      <c r="D8" s="4">
        <v>2</v>
      </c>
    </row>
    <row r="9" spans="1:4" x14ac:dyDescent="0.2">
      <c r="A9">
        <v>5</v>
      </c>
      <c r="B9" s="2" t="s">
        <v>34</v>
      </c>
      <c r="C9" t="s">
        <v>37</v>
      </c>
      <c r="D9" s="4">
        <v>2</v>
      </c>
    </row>
    <row r="10" spans="1:4" x14ac:dyDescent="0.2">
      <c r="A10">
        <v>6</v>
      </c>
      <c r="B10" s="2" t="s">
        <v>35</v>
      </c>
      <c r="C10" t="s">
        <v>7</v>
      </c>
      <c r="D10" s="4">
        <v>1</v>
      </c>
    </row>
    <row r="11" spans="1:4" x14ac:dyDescent="0.2">
      <c r="D11" s="4"/>
    </row>
    <row r="12" spans="1:4" x14ac:dyDescent="0.2">
      <c r="B12" s="5" t="s">
        <v>18</v>
      </c>
      <c r="D12" s="4"/>
    </row>
    <row r="13" spans="1:4" x14ac:dyDescent="0.2">
      <c r="A13">
        <v>7</v>
      </c>
      <c r="B13" s="2" t="s">
        <v>19</v>
      </c>
      <c r="C13" t="s">
        <v>4</v>
      </c>
      <c r="D13" s="4">
        <v>1</v>
      </c>
    </row>
    <row r="14" spans="1:4" x14ac:dyDescent="0.2">
      <c r="A14">
        <v>8</v>
      </c>
      <c r="B14" s="2" t="s">
        <v>20</v>
      </c>
      <c r="C14" t="s">
        <v>46</v>
      </c>
      <c r="D14" s="4">
        <v>1</v>
      </c>
    </row>
    <row r="15" spans="1:4" x14ac:dyDescent="0.2">
      <c r="A15">
        <v>9</v>
      </c>
      <c r="B15" s="2" t="s">
        <v>38</v>
      </c>
      <c r="C15" t="s">
        <v>47</v>
      </c>
      <c r="D15" s="4">
        <v>2</v>
      </c>
    </row>
    <row r="16" spans="1:4" x14ac:dyDescent="0.2">
      <c r="A16">
        <v>10</v>
      </c>
      <c r="B16" s="2" t="s">
        <v>39</v>
      </c>
      <c r="C16" t="s">
        <v>48</v>
      </c>
      <c r="D16" s="4">
        <v>1</v>
      </c>
    </row>
    <row r="17" spans="1:5" x14ac:dyDescent="0.2">
      <c r="A17">
        <v>11</v>
      </c>
      <c r="B17" s="2" t="s">
        <v>40</v>
      </c>
      <c r="C17" t="s">
        <v>26</v>
      </c>
      <c r="D17" s="4">
        <v>1</v>
      </c>
    </row>
    <row r="18" spans="1:5" x14ac:dyDescent="0.2">
      <c r="A18">
        <v>12</v>
      </c>
      <c r="B18" s="2" t="s">
        <v>41</v>
      </c>
      <c r="C18" t="s">
        <v>49</v>
      </c>
      <c r="D18" s="4">
        <v>1</v>
      </c>
    </row>
    <row r="19" spans="1:5" x14ac:dyDescent="0.2">
      <c r="A19">
        <v>13</v>
      </c>
      <c r="B19" s="2" t="s">
        <v>21</v>
      </c>
      <c r="C19" t="s">
        <v>50</v>
      </c>
      <c r="D19" s="4">
        <v>1</v>
      </c>
    </row>
    <row r="20" spans="1:5" x14ac:dyDescent="0.2">
      <c r="A20">
        <v>14</v>
      </c>
      <c r="B20" s="2" t="s">
        <v>22</v>
      </c>
      <c r="C20" t="s">
        <v>51</v>
      </c>
      <c r="D20" s="4">
        <v>1</v>
      </c>
    </row>
    <row r="21" spans="1:5" x14ac:dyDescent="0.2">
      <c r="A21">
        <v>15</v>
      </c>
      <c r="B21" s="2" t="s">
        <v>23</v>
      </c>
      <c r="C21" t="s">
        <v>52</v>
      </c>
      <c r="D21" s="4">
        <v>1</v>
      </c>
    </row>
    <row r="22" spans="1:5" x14ac:dyDescent="0.2">
      <c r="A22">
        <v>16</v>
      </c>
      <c r="B22" s="2" t="s">
        <v>42</v>
      </c>
      <c r="C22" t="s">
        <v>27</v>
      </c>
      <c r="D22" s="4">
        <v>3</v>
      </c>
    </row>
    <row r="23" spans="1:5" x14ac:dyDescent="0.2">
      <c r="A23">
        <v>17</v>
      </c>
      <c r="B23" s="2" t="s">
        <v>43</v>
      </c>
      <c r="C23" t="s">
        <v>28</v>
      </c>
      <c r="D23" s="4">
        <v>1</v>
      </c>
    </row>
    <row r="24" spans="1:5" x14ac:dyDescent="0.2">
      <c r="A24">
        <v>18</v>
      </c>
      <c r="B24" s="2" t="s">
        <v>44</v>
      </c>
      <c r="C24" t="s">
        <v>53</v>
      </c>
      <c r="D24" s="4">
        <v>3</v>
      </c>
    </row>
    <row r="25" spans="1:5" x14ac:dyDescent="0.2">
      <c r="A25">
        <v>19</v>
      </c>
      <c r="B25" s="2" t="s">
        <v>45</v>
      </c>
      <c r="C25" t="s">
        <v>54</v>
      </c>
      <c r="D25" s="4">
        <v>1</v>
      </c>
    </row>
    <row r="26" spans="1:5" x14ac:dyDescent="0.2">
      <c r="D26" s="4"/>
    </row>
    <row r="27" spans="1:5" x14ac:dyDescent="0.2">
      <c r="D27" s="4">
        <f>SUM(D4:D26)</f>
        <v>30</v>
      </c>
      <c r="E27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"/>
  <sheetViews>
    <sheetView workbookViewId="0">
      <selection activeCell="B35" sqref="B35"/>
    </sheetView>
  </sheetViews>
  <sheetFormatPr baseColWidth="10" defaultRowHeight="16" x14ac:dyDescent="0.2"/>
  <cols>
    <col min="1" max="1" width="10.83203125" style="6"/>
    <col min="2" max="2" width="23.83203125" style="6" bestFit="1" customWidth="1"/>
    <col min="3" max="16384" width="10.83203125" style="6"/>
  </cols>
  <sheetData>
    <row r="1" spans="1:2" x14ac:dyDescent="0.2">
      <c r="A1" s="1" t="s">
        <v>60</v>
      </c>
    </row>
    <row r="3" spans="1:2" x14ac:dyDescent="0.2">
      <c r="A3" s="1" t="s">
        <v>91</v>
      </c>
      <c r="B3" s="1" t="s">
        <v>90</v>
      </c>
    </row>
    <row r="4" spans="1:2" x14ac:dyDescent="0.2">
      <c r="A4" s="6">
        <v>1</v>
      </c>
      <c r="B4" s="7" t="s">
        <v>61</v>
      </c>
    </row>
    <row r="5" spans="1:2" x14ac:dyDescent="0.2">
      <c r="A5" s="6">
        <v>2</v>
      </c>
      <c r="B5" s="7" t="s">
        <v>62</v>
      </c>
    </row>
    <row r="6" spans="1:2" x14ac:dyDescent="0.2">
      <c r="A6" s="6">
        <v>3</v>
      </c>
      <c r="B6" s="7" t="s">
        <v>63</v>
      </c>
    </row>
    <row r="7" spans="1:2" x14ac:dyDescent="0.2">
      <c r="A7" s="6">
        <v>4</v>
      </c>
      <c r="B7" s="7" t="s">
        <v>64</v>
      </c>
    </row>
    <row r="8" spans="1:2" x14ac:dyDescent="0.2">
      <c r="A8" s="6">
        <v>5</v>
      </c>
      <c r="B8" s="7" t="s">
        <v>65</v>
      </c>
    </row>
    <row r="9" spans="1:2" x14ac:dyDescent="0.2">
      <c r="A9" s="6">
        <v>6</v>
      </c>
      <c r="B9" s="7" t="s">
        <v>66</v>
      </c>
    </row>
    <row r="10" spans="1:2" x14ac:dyDescent="0.2">
      <c r="A10" s="6">
        <v>7</v>
      </c>
      <c r="B10" s="7" t="s">
        <v>67</v>
      </c>
    </row>
    <row r="11" spans="1:2" x14ac:dyDescent="0.2">
      <c r="A11" s="6">
        <v>8</v>
      </c>
      <c r="B11" s="7" t="s">
        <v>68</v>
      </c>
    </row>
    <row r="12" spans="1:2" x14ac:dyDescent="0.2">
      <c r="A12" s="6">
        <v>9</v>
      </c>
      <c r="B12" s="7" t="s">
        <v>69</v>
      </c>
    </row>
    <row r="13" spans="1:2" x14ac:dyDescent="0.2">
      <c r="A13" s="6">
        <v>10</v>
      </c>
      <c r="B13" s="7" t="s">
        <v>70</v>
      </c>
    </row>
    <row r="14" spans="1:2" x14ac:dyDescent="0.2">
      <c r="A14" s="6">
        <v>11</v>
      </c>
      <c r="B14" s="7" t="s">
        <v>71</v>
      </c>
    </row>
    <row r="15" spans="1:2" x14ac:dyDescent="0.2">
      <c r="A15" s="6">
        <v>12</v>
      </c>
      <c r="B15" s="7" t="s">
        <v>72</v>
      </c>
    </row>
    <row r="16" spans="1:2" x14ac:dyDescent="0.2">
      <c r="A16" s="6">
        <v>13</v>
      </c>
      <c r="B16" s="7" t="s">
        <v>73</v>
      </c>
    </row>
    <row r="17" spans="1:2" x14ac:dyDescent="0.2">
      <c r="A17" s="6">
        <v>14</v>
      </c>
      <c r="B17" s="7" t="s">
        <v>59</v>
      </c>
    </row>
    <row r="18" spans="1:2" x14ac:dyDescent="0.2">
      <c r="A18" s="6">
        <v>15</v>
      </c>
      <c r="B18" s="7" t="s">
        <v>74</v>
      </c>
    </row>
    <row r="19" spans="1:2" x14ac:dyDescent="0.2">
      <c r="A19" s="6">
        <v>16</v>
      </c>
      <c r="B19" s="7" t="s">
        <v>75</v>
      </c>
    </row>
    <row r="20" spans="1:2" x14ac:dyDescent="0.2">
      <c r="A20" s="6">
        <v>17</v>
      </c>
      <c r="B20" s="7" t="s">
        <v>76</v>
      </c>
    </row>
    <row r="21" spans="1:2" x14ac:dyDescent="0.2">
      <c r="A21" s="6">
        <v>18</v>
      </c>
      <c r="B21" s="7" t="s">
        <v>77</v>
      </c>
    </row>
    <row r="22" spans="1:2" x14ac:dyDescent="0.2">
      <c r="A22" s="6">
        <v>19</v>
      </c>
      <c r="B22" s="7" t="s">
        <v>78</v>
      </c>
    </row>
    <row r="23" spans="1:2" x14ac:dyDescent="0.2">
      <c r="A23" s="6">
        <v>20</v>
      </c>
      <c r="B23" s="7" t="s">
        <v>79</v>
      </c>
    </row>
    <row r="24" spans="1:2" x14ac:dyDescent="0.2">
      <c r="A24" s="6">
        <v>21</v>
      </c>
      <c r="B24" s="7" t="s">
        <v>80</v>
      </c>
    </row>
    <row r="25" spans="1:2" x14ac:dyDescent="0.2">
      <c r="A25" s="6">
        <v>22</v>
      </c>
      <c r="B25" s="7" t="s">
        <v>81</v>
      </c>
    </row>
    <row r="26" spans="1:2" x14ac:dyDescent="0.2">
      <c r="A26" s="6">
        <v>23</v>
      </c>
      <c r="B26" s="7" t="s">
        <v>82</v>
      </c>
    </row>
    <row r="27" spans="1:2" x14ac:dyDescent="0.2">
      <c r="A27" s="6">
        <v>24</v>
      </c>
      <c r="B27" s="7" t="s">
        <v>83</v>
      </c>
    </row>
    <row r="28" spans="1:2" x14ac:dyDescent="0.2">
      <c r="A28" s="6">
        <v>25</v>
      </c>
      <c r="B28" s="7" t="s">
        <v>84</v>
      </c>
    </row>
    <row r="29" spans="1:2" x14ac:dyDescent="0.2">
      <c r="A29" s="6">
        <v>26</v>
      </c>
      <c r="B29" s="7" t="s">
        <v>85</v>
      </c>
    </row>
    <row r="30" spans="1:2" x14ac:dyDescent="0.2">
      <c r="A30" s="6">
        <v>27</v>
      </c>
      <c r="B30" s="7" t="s">
        <v>86</v>
      </c>
    </row>
    <row r="31" spans="1:2" x14ac:dyDescent="0.2">
      <c r="A31" s="6">
        <v>28</v>
      </c>
      <c r="B31" s="7" t="s">
        <v>87</v>
      </c>
    </row>
    <row r="32" spans="1:2" x14ac:dyDescent="0.2">
      <c r="A32" s="6">
        <v>29</v>
      </c>
      <c r="B32" s="7" t="s">
        <v>88</v>
      </c>
    </row>
    <row r="33" spans="1:4" x14ac:dyDescent="0.2">
      <c r="A33" s="6">
        <v>30</v>
      </c>
      <c r="B33" s="7" t="s">
        <v>89</v>
      </c>
    </row>
    <row r="35" spans="1:4" x14ac:dyDescent="0.2">
      <c r="C35" s="6" t="s">
        <v>93</v>
      </c>
      <c r="D35" s="6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081CF-07D0-B645-BE3B-5850BFD698BA}">
  <dimension ref="A1:N36"/>
  <sheetViews>
    <sheetView tabSelected="1" zoomScaleNormal="100" workbookViewId="0">
      <selection activeCell="F35" sqref="F35"/>
    </sheetView>
  </sheetViews>
  <sheetFormatPr baseColWidth="10" defaultRowHeight="16" x14ac:dyDescent="0.2"/>
  <cols>
    <col min="1" max="1" width="10.83203125" style="6"/>
    <col min="2" max="2" width="23.83203125" style="6" bestFit="1" customWidth="1"/>
    <col min="3" max="3" width="14.83203125" style="8" customWidth="1"/>
    <col min="4" max="4" width="18.6640625" style="6" bestFit="1" customWidth="1"/>
    <col min="5" max="6" width="23.1640625" style="6" customWidth="1"/>
    <col min="7" max="7" width="10.83203125" style="6"/>
    <col min="8" max="8" width="14" style="6" customWidth="1"/>
    <col min="9" max="9" width="14.6640625" style="6" bestFit="1" customWidth="1"/>
    <col min="10" max="10" width="14" style="6" customWidth="1"/>
    <col min="11" max="11" width="8.1640625" style="6" bestFit="1" customWidth="1"/>
    <col min="12" max="12" width="51.1640625" style="6" bestFit="1" customWidth="1"/>
    <col min="13" max="13" width="15.6640625" style="6" bestFit="1" customWidth="1"/>
    <col min="14" max="16384" width="10.83203125" style="6"/>
  </cols>
  <sheetData>
    <row r="1" spans="1:14" x14ac:dyDescent="0.2">
      <c r="A1" s="1" t="s">
        <v>60</v>
      </c>
    </row>
    <row r="3" spans="1:14" x14ac:dyDescent="0.2">
      <c r="A3" s="1" t="s">
        <v>91</v>
      </c>
      <c r="B3" s="1" t="s">
        <v>90</v>
      </c>
      <c r="C3" s="3" t="s">
        <v>107</v>
      </c>
      <c r="D3" s="1" t="s">
        <v>96</v>
      </c>
      <c r="E3" s="1" t="s">
        <v>108</v>
      </c>
      <c r="F3" s="1"/>
      <c r="G3" s="1" t="s">
        <v>109</v>
      </c>
      <c r="H3" s="1" t="s">
        <v>110</v>
      </c>
      <c r="I3" s="1" t="s">
        <v>124</v>
      </c>
      <c r="J3" s="1" t="s">
        <v>125</v>
      </c>
      <c r="K3" s="1" t="s">
        <v>123</v>
      </c>
      <c r="L3" s="1" t="s">
        <v>111</v>
      </c>
      <c r="M3" s="1" t="s">
        <v>119</v>
      </c>
    </row>
    <row r="4" spans="1:14" x14ac:dyDescent="0.2">
      <c r="A4" s="6">
        <v>1</v>
      </c>
      <c r="B4" s="7" t="s">
        <v>61</v>
      </c>
      <c r="C4" s="9">
        <v>42018</v>
      </c>
      <c r="D4" s="6" t="s">
        <v>102</v>
      </c>
      <c r="E4" s="2" t="s">
        <v>41</v>
      </c>
      <c r="F4" s="2">
        <v>1</v>
      </c>
      <c r="G4" s="6">
        <v>9792</v>
      </c>
      <c r="H4" s="6">
        <v>152</v>
      </c>
      <c r="I4">
        <v>100</v>
      </c>
      <c r="J4">
        <v>13</v>
      </c>
      <c r="K4" s="6" t="s">
        <v>120</v>
      </c>
      <c r="L4" s="2"/>
      <c r="M4" t="s">
        <v>120</v>
      </c>
      <c r="N4" s="4"/>
    </row>
    <row r="5" spans="1:14" x14ac:dyDescent="0.2">
      <c r="A5" s="6">
        <v>2</v>
      </c>
      <c r="B5" s="7" t="s">
        <v>62</v>
      </c>
      <c r="C5" s="9">
        <v>42018</v>
      </c>
      <c r="D5" s="6" t="s">
        <v>103</v>
      </c>
      <c r="E5" s="2" t="s">
        <v>40</v>
      </c>
      <c r="F5" s="2">
        <v>2</v>
      </c>
      <c r="G5" s="6">
        <v>59528</v>
      </c>
      <c r="H5" s="6">
        <v>49</v>
      </c>
      <c r="I5">
        <v>32</v>
      </c>
      <c r="J5">
        <v>13</v>
      </c>
      <c r="K5" s="6" t="s">
        <v>120</v>
      </c>
      <c r="L5" s="2"/>
      <c r="M5" t="s">
        <v>120</v>
      </c>
      <c r="N5" s="4"/>
    </row>
    <row r="6" spans="1:14" x14ac:dyDescent="0.2">
      <c r="A6" s="6">
        <v>3</v>
      </c>
      <c r="B6" s="7" t="s">
        <v>63</v>
      </c>
      <c r="C6" s="9">
        <v>42018</v>
      </c>
      <c r="D6" s="6" t="s">
        <v>52</v>
      </c>
      <c r="E6" s="2" t="s">
        <v>23</v>
      </c>
      <c r="F6" s="2">
        <v>3</v>
      </c>
      <c r="G6" s="6">
        <v>9958</v>
      </c>
      <c r="H6" s="6">
        <v>72</v>
      </c>
      <c r="I6">
        <v>44</v>
      </c>
      <c r="J6">
        <v>13</v>
      </c>
      <c r="K6" s="6" t="s">
        <v>121</v>
      </c>
      <c r="L6" s="2" t="s">
        <v>112</v>
      </c>
      <c r="M6" s="6" t="s">
        <v>120</v>
      </c>
      <c r="N6" s="4"/>
    </row>
    <row r="7" spans="1:14" x14ac:dyDescent="0.2">
      <c r="A7" s="6">
        <v>4</v>
      </c>
      <c r="B7" s="7" t="s">
        <v>64</v>
      </c>
      <c r="C7" s="9">
        <v>42018</v>
      </c>
      <c r="D7" s="6" t="s">
        <v>104</v>
      </c>
      <c r="E7" s="2" t="s">
        <v>39</v>
      </c>
      <c r="F7" s="2">
        <v>4</v>
      </c>
      <c r="G7" s="6">
        <v>1088129</v>
      </c>
      <c r="H7" s="6">
        <v>27</v>
      </c>
      <c r="I7">
        <v>14</v>
      </c>
      <c r="J7">
        <v>13</v>
      </c>
      <c r="K7" s="6" t="s">
        <v>120</v>
      </c>
      <c r="L7" s="2" t="s">
        <v>113</v>
      </c>
      <c r="M7" s="6" t="s">
        <v>120</v>
      </c>
      <c r="N7" s="4"/>
    </row>
    <row r="8" spans="1:14" x14ac:dyDescent="0.2">
      <c r="A8" s="6">
        <v>5</v>
      </c>
      <c r="B8" s="7" t="s">
        <v>65</v>
      </c>
      <c r="C8" s="9">
        <v>42018</v>
      </c>
      <c r="D8" s="6" t="s">
        <v>105</v>
      </c>
      <c r="E8" s="2" t="s">
        <v>43</v>
      </c>
      <c r="F8" s="2">
        <v>5</v>
      </c>
      <c r="G8" s="6">
        <v>41426</v>
      </c>
      <c r="H8" s="6">
        <v>207</v>
      </c>
      <c r="I8">
        <v>87</v>
      </c>
      <c r="J8">
        <v>13</v>
      </c>
      <c r="K8" s="6" t="s">
        <v>120</v>
      </c>
      <c r="L8" s="2" t="s">
        <v>112</v>
      </c>
      <c r="M8" s="6" t="s">
        <v>120</v>
      </c>
      <c r="N8" s="4"/>
    </row>
    <row r="9" spans="1:14" x14ac:dyDescent="0.2">
      <c r="A9" s="6">
        <v>6</v>
      </c>
      <c r="B9" s="7" t="s">
        <v>66</v>
      </c>
      <c r="C9" s="9">
        <v>42018</v>
      </c>
      <c r="D9" s="6" t="s">
        <v>8</v>
      </c>
      <c r="E9" s="2" t="s">
        <v>42</v>
      </c>
      <c r="F9" s="2">
        <v>6</v>
      </c>
      <c r="G9" s="6">
        <v>9940</v>
      </c>
      <c r="H9" s="6">
        <v>56741</v>
      </c>
      <c r="I9">
        <v>41011</v>
      </c>
      <c r="J9">
        <v>35899</v>
      </c>
      <c r="K9" s="6" t="s">
        <v>121</v>
      </c>
      <c r="L9" s="2" t="s">
        <v>112</v>
      </c>
      <c r="M9" s="6" t="s">
        <v>121</v>
      </c>
      <c r="N9" s="4"/>
    </row>
    <row r="10" spans="1:14" x14ac:dyDescent="0.2">
      <c r="A10" s="6">
        <v>7</v>
      </c>
      <c r="B10" s="7" t="s">
        <v>67</v>
      </c>
      <c r="C10" s="9">
        <v>42018</v>
      </c>
      <c r="D10" s="6" t="s">
        <v>12</v>
      </c>
      <c r="E10" s="2" t="s">
        <v>44</v>
      </c>
      <c r="F10" s="2">
        <v>7</v>
      </c>
      <c r="G10" s="6">
        <v>9823</v>
      </c>
      <c r="H10" s="6">
        <v>89993</v>
      </c>
      <c r="I10">
        <v>56347</v>
      </c>
      <c r="J10">
        <v>47196</v>
      </c>
      <c r="K10" s="6" t="s">
        <v>121</v>
      </c>
      <c r="L10" s="2" t="s">
        <v>114</v>
      </c>
      <c r="M10" s="6" t="s">
        <v>122</v>
      </c>
      <c r="N10" s="4"/>
    </row>
    <row r="11" spans="1:14" x14ac:dyDescent="0.2">
      <c r="A11" s="6">
        <v>8</v>
      </c>
      <c r="B11" s="7" t="s">
        <v>68</v>
      </c>
      <c r="C11" s="9">
        <v>42018</v>
      </c>
      <c r="D11" s="6" t="s">
        <v>106</v>
      </c>
      <c r="E11" s="2" t="s">
        <v>20</v>
      </c>
      <c r="F11" s="2">
        <v>8</v>
      </c>
      <c r="G11" s="6">
        <v>9913</v>
      </c>
      <c r="H11" s="6">
        <v>132562</v>
      </c>
      <c r="I11">
        <v>32120</v>
      </c>
      <c r="J11">
        <v>30773</v>
      </c>
      <c r="K11" s="6" t="s">
        <v>121</v>
      </c>
      <c r="L11" s="2"/>
      <c r="M11" s="6" t="s">
        <v>121</v>
      </c>
      <c r="N11" s="4"/>
    </row>
    <row r="12" spans="1:14" x14ac:dyDescent="0.2">
      <c r="B12" s="7"/>
      <c r="C12" s="10"/>
      <c r="L12" s="2"/>
      <c r="M12"/>
      <c r="N12" s="4"/>
    </row>
    <row r="13" spans="1:14" x14ac:dyDescent="0.2">
      <c r="A13" s="6">
        <v>9</v>
      </c>
      <c r="B13" s="7" t="s">
        <v>69</v>
      </c>
      <c r="C13" s="9">
        <v>41667</v>
      </c>
      <c r="D13" s="6" t="s">
        <v>8</v>
      </c>
      <c r="E13" s="2" t="s">
        <v>42</v>
      </c>
      <c r="F13" s="2"/>
      <c r="G13" s="6">
        <v>9940</v>
      </c>
      <c r="H13" s="6">
        <v>56741</v>
      </c>
      <c r="I13">
        <v>41011</v>
      </c>
      <c r="J13">
        <v>35899</v>
      </c>
      <c r="K13" s="6" t="s">
        <v>121</v>
      </c>
      <c r="L13" s="2" t="s">
        <v>112</v>
      </c>
      <c r="M13" s="6" t="s">
        <v>121</v>
      </c>
      <c r="N13" s="4"/>
    </row>
    <row r="14" spans="1:14" x14ac:dyDescent="0.2">
      <c r="A14" s="6">
        <v>10</v>
      </c>
      <c r="B14" s="7" t="s">
        <v>70</v>
      </c>
      <c r="C14" s="9">
        <v>41667</v>
      </c>
      <c r="D14" s="6" t="s">
        <v>6</v>
      </c>
      <c r="E14" s="2" t="s">
        <v>31</v>
      </c>
      <c r="F14" s="2">
        <v>9</v>
      </c>
      <c r="G14" s="6">
        <v>10129</v>
      </c>
      <c r="H14" s="6">
        <v>1084</v>
      </c>
      <c r="I14">
        <v>379</v>
      </c>
      <c r="J14">
        <v>13</v>
      </c>
      <c r="K14" s="6" t="s">
        <v>121</v>
      </c>
      <c r="L14" s="2"/>
      <c r="M14" s="6" t="s">
        <v>120</v>
      </c>
      <c r="N14" s="4"/>
    </row>
    <row r="15" spans="1:14" x14ac:dyDescent="0.2">
      <c r="A15" s="6">
        <v>11</v>
      </c>
      <c r="B15" s="7" t="s">
        <v>71</v>
      </c>
      <c r="C15" s="9">
        <v>41667</v>
      </c>
      <c r="D15" s="6" t="s">
        <v>9</v>
      </c>
      <c r="E15" s="2" t="s">
        <v>21</v>
      </c>
      <c r="F15" s="2">
        <v>10</v>
      </c>
      <c r="G15" s="6">
        <v>59531</v>
      </c>
      <c r="H15" s="6">
        <v>59</v>
      </c>
      <c r="I15">
        <v>28</v>
      </c>
      <c r="J15">
        <v>13</v>
      </c>
      <c r="K15" s="6" t="s">
        <v>120</v>
      </c>
      <c r="L15" s="2"/>
      <c r="M15" s="6" t="s">
        <v>120</v>
      </c>
      <c r="N15" s="4"/>
    </row>
    <row r="16" spans="1:14" x14ac:dyDescent="0.2">
      <c r="A16" s="6">
        <v>12</v>
      </c>
      <c r="B16" s="7" t="s">
        <v>72</v>
      </c>
      <c r="C16" s="9">
        <v>41667</v>
      </c>
      <c r="D16" s="6" t="s">
        <v>98</v>
      </c>
      <c r="E16" s="2" t="s">
        <v>32</v>
      </c>
      <c r="F16" s="2">
        <v>11</v>
      </c>
      <c r="G16" s="6">
        <v>29092</v>
      </c>
      <c r="H16" s="6">
        <v>608</v>
      </c>
      <c r="I16">
        <v>263</v>
      </c>
      <c r="J16">
        <v>13</v>
      </c>
      <c r="K16" s="6" t="s">
        <v>121</v>
      </c>
      <c r="L16" s="2" t="s">
        <v>117</v>
      </c>
      <c r="M16" s="6" t="s">
        <v>120</v>
      </c>
      <c r="N16" s="4"/>
    </row>
    <row r="17" spans="1:14" x14ac:dyDescent="0.2">
      <c r="A17" s="6">
        <v>13</v>
      </c>
      <c r="B17" s="7" t="s">
        <v>73</v>
      </c>
      <c r="C17" s="9">
        <v>41667</v>
      </c>
      <c r="D17" s="6" t="s">
        <v>98</v>
      </c>
      <c r="E17" s="2" t="s">
        <v>32</v>
      </c>
      <c r="F17" s="2"/>
      <c r="G17" s="6">
        <v>29092</v>
      </c>
      <c r="H17" s="6">
        <v>608</v>
      </c>
      <c r="I17">
        <v>263</v>
      </c>
      <c r="J17">
        <v>13</v>
      </c>
      <c r="K17" s="6" t="s">
        <v>121</v>
      </c>
      <c r="L17" s="2" t="s">
        <v>117</v>
      </c>
      <c r="M17" s="6" t="s">
        <v>120</v>
      </c>
      <c r="N17" s="4"/>
    </row>
    <row r="18" spans="1:14" x14ac:dyDescent="0.2">
      <c r="A18" s="6">
        <v>14</v>
      </c>
      <c r="B18" s="7" t="s">
        <v>59</v>
      </c>
      <c r="C18" s="9">
        <v>41667</v>
      </c>
      <c r="D18" s="6" t="s">
        <v>11</v>
      </c>
      <c r="E18" s="2" t="s">
        <v>33</v>
      </c>
      <c r="F18" s="2">
        <v>12</v>
      </c>
      <c r="G18" s="6">
        <v>447135</v>
      </c>
      <c r="H18" s="6">
        <v>4559</v>
      </c>
      <c r="I18">
        <v>1556</v>
      </c>
      <c r="J18">
        <v>13</v>
      </c>
      <c r="K18" s="6" t="s">
        <v>121</v>
      </c>
      <c r="L18" s="2" t="s">
        <v>118</v>
      </c>
      <c r="M18" s="6" t="s">
        <v>120</v>
      </c>
      <c r="N18" s="4"/>
    </row>
    <row r="19" spans="1:14" x14ac:dyDescent="0.2">
      <c r="A19" s="6">
        <v>15</v>
      </c>
      <c r="B19" s="7" t="s">
        <v>74</v>
      </c>
      <c r="C19" s="9">
        <v>41667</v>
      </c>
      <c r="D19" s="6" t="s">
        <v>11</v>
      </c>
      <c r="E19" s="2" t="s">
        <v>33</v>
      </c>
      <c r="F19" s="2"/>
      <c r="G19" s="6">
        <v>447135</v>
      </c>
      <c r="H19" s="6">
        <v>4559</v>
      </c>
      <c r="I19">
        <v>1556</v>
      </c>
      <c r="J19">
        <v>13</v>
      </c>
      <c r="K19" s="6" t="s">
        <v>121</v>
      </c>
      <c r="L19" s="2" t="s">
        <v>118</v>
      </c>
      <c r="M19" s="6" t="s">
        <v>120</v>
      </c>
      <c r="N19" s="4"/>
    </row>
    <row r="20" spans="1:14" x14ac:dyDescent="0.2">
      <c r="A20" s="6">
        <v>16</v>
      </c>
      <c r="B20" s="7" t="s">
        <v>75</v>
      </c>
      <c r="C20" s="9">
        <v>41667</v>
      </c>
      <c r="D20" s="6" t="s">
        <v>8</v>
      </c>
      <c r="E20" s="2" t="s">
        <v>42</v>
      </c>
      <c r="F20" s="2"/>
      <c r="G20" s="6">
        <v>9940</v>
      </c>
      <c r="H20" s="6">
        <v>56741</v>
      </c>
      <c r="I20">
        <v>41011</v>
      </c>
      <c r="J20">
        <v>35899</v>
      </c>
      <c r="K20" s="6" t="s">
        <v>121</v>
      </c>
      <c r="L20" s="2" t="s">
        <v>112</v>
      </c>
      <c r="M20" s="6" t="s">
        <v>121</v>
      </c>
      <c r="N20" s="4"/>
    </row>
    <row r="21" spans="1:14" x14ac:dyDescent="0.2">
      <c r="A21" s="6">
        <v>17</v>
      </c>
      <c r="B21" s="7" t="s">
        <v>76</v>
      </c>
      <c r="C21" s="9">
        <v>41667</v>
      </c>
      <c r="D21" s="6" t="s">
        <v>12</v>
      </c>
      <c r="E21" s="2" t="s">
        <v>44</v>
      </c>
      <c r="F21" s="2"/>
      <c r="G21" s="6">
        <v>9823</v>
      </c>
      <c r="H21" s="6">
        <v>89993</v>
      </c>
      <c r="I21">
        <v>56347</v>
      </c>
      <c r="J21">
        <v>47196</v>
      </c>
      <c r="K21" s="6" t="s">
        <v>121</v>
      </c>
      <c r="L21" s="2" t="s">
        <v>114</v>
      </c>
      <c r="M21" s="6" t="s">
        <v>122</v>
      </c>
      <c r="N21" s="4"/>
    </row>
    <row r="22" spans="1:14" x14ac:dyDescent="0.2">
      <c r="A22" s="6">
        <v>18</v>
      </c>
      <c r="B22" s="7" t="s">
        <v>77</v>
      </c>
      <c r="C22" s="9">
        <v>41667</v>
      </c>
      <c r="D22" s="6" t="s">
        <v>97</v>
      </c>
      <c r="E22" s="2" t="s">
        <v>44</v>
      </c>
      <c r="F22" s="2"/>
      <c r="G22" s="6">
        <v>9825</v>
      </c>
      <c r="H22" s="6">
        <v>1468</v>
      </c>
      <c r="I22">
        <v>265</v>
      </c>
      <c r="J22">
        <v>13</v>
      </c>
      <c r="K22" s="6" t="s">
        <v>121</v>
      </c>
      <c r="L22" s="2" t="s">
        <v>114</v>
      </c>
      <c r="M22" s="6" t="s">
        <v>122</v>
      </c>
      <c r="N22" s="4"/>
    </row>
    <row r="23" spans="1:14" x14ac:dyDescent="0.2">
      <c r="A23" s="6">
        <v>19</v>
      </c>
      <c r="B23" s="7" t="s">
        <v>78</v>
      </c>
      <c r="C23" s="9">
        <v>41667</v>
      </c>
      <c r="D23" s="6" t="s">
        <v>2</v>
      </c>
      <c r="E23" s="2" t="s">
        <v>45</v>
      </c>
      <c r="F23" s="2">
        <v>13</v>
      </c>
      <c r="G23" s="6">
        <v>9970</v>
      </c>
      <c r="H23" s="6">
        <v>859</v>
      </c>
      <c r="I23">
        <v>156</v>
      </c>
      <c r="J23">
        <v>13</v>
      </c>
      <c r="K23" s="6" t="s">
        <v>121</v>
      </c>
      <c r="L23" s="2" t="s">
        <v>112</v>
      </c>
      <c r="M23" s="6" t="s">
        <v>120</v>
      </c>
    </row>
    <row r="24" spans="1:14" x14ac:dyDescent="0.2">
      <c r="A24" s="6">
        <v>20</v>
      </c>
      <c r="B24" s="7" t="s">
        <v>79</v>
      </c>
      <c r="C24" s="9">
        <v>41667</v>
      </c>
      <c r="D24" s="6" t="s">
        <v>14</v>
      </c>
      <c r="E24" s="2" t="s">
        <v>34</v>
      </c>
      <c r="F24" s="2">
        <v>14</v>
      </c>
      <c r="G24" s="6">
        <v>10116</v>
      </c>
      <c r="H24" s="6">
        <v>153356</v>
      </c>
      <c r="I24">
        <v>83430</v>
      </c>
      <c r="J24">
        <v>46165</v>
      </c>
      <c r="K24" s="6" t="s">
        <v>121</v>
      </c>
      <c r="M24" s="6" t="s">
        <v>121</v>
      </c>
    </row>
    <row r="25" spans="1:14" x14ac:dyDescent="0.2">
      <c r="A25" s="6">
        <v>21</v>
      </c>
      <c r="B25" s="7" t="s">
        <v>80</v>
      </c>
      <c r="C25" s="9">
        <v>41667</v>
      </c>
      <c r="D25" s="6" t="s">
        <v>14</v>
      </c>
      <c r="E25" s="2" t="s">
        <v>34</v>
      </c>
      <c r="F25" s="2"/>
      <c r="G25" s="6">
        <v>10116</v>
      </c>
      <c r="H25" s="6">
        <v>153356</v>
      </c>
      <c r="I25">
        <v>83430</v>
      </c>
      <c r="J25">
        <v>46165</v>
      </c>
      <c r="K25" s="6" t="s">
        <v>121</v>
      </c>
      <c r="M25" s="6" t="s">
        <v>121</v>
      </c>
    </row>
    <row r="26" spans="1:14" x14ac:dyDescent="0.2">
      <c r="A26" s="6">
        <v>22</v>
      </c>
      <c r="B26" s="7" t="s">
        <v>81</v>
      </c>
      <c r="C26" s="9">
        <v>41667</v>
      </c>
      <c r="D26" s="6" t="s">
        <v>15</v>
      </c>
      <c r="E26" s="2" t="s">
        <v>34</v>
      </c>
      <c r="F26" s="2">
        <v>15</v>
      </c>
      <c r="G26" s="6">
        <v>10116</v>
      </c>
      <c r="H26" s="6">
        <v>153356</v>
      </c>
      <c r="I26">
        <v>83430</v>
      </c>
      <c r="J26">
        <v>46165</v>
      </c>
      <c r="K26" s="6" t="s">
        <v>121</v>
      </c>
      <c r="M26" s="6" t="s">
        <v>121</v>
      </c>
    </row>
    <row r="27" spans="1:14" x14ac:dyDescent="0.2">
      <c r="A27" s="6">
        <v>23</v>
      </c>
      <c r="B27" s="7" t="s">
        <v>82</v>
      </c>
      <c r="C27" s="9">
        <v>41667</v>
      </c>
      <c r="D27" s="6" t="s">
        <v>15</v>
      </c>
      <c r="E27" s="2" t="s">
        <v>34</v>
      </c>
      <c r="F27" s="2"/>
      <c r="G27" s="6">
        <v>10116</v>
      </c>
      <c r="H27" s="6">
        <v>153356</v>
      </c>
      <c r="I27">
        <v>83430</v>
      </c>
      <c r="J27">
        <v>46165</v>
      </c>
      <c r="K27" s="6" t="s">
        <v>121</v>
      </c>
      <c r="M27" s="6" t="s">
        <v>121</v>
      </c>
    </row>
    <row r="28" spans="1:14" x14ac:dyDescent="0.2">
      <c r="A28" s="6">
        <v>24</v>
      </c>
      <c r="B28" s="7" t="s">
        <v>83</v>
      </c>
      <c r="C28" s="9">
        <v>41667</v>
      </c>
      <c r="D28" s="6" t="s">
        <v>99</v>
      </c>
      <c r="E28" s="2" t="s">
        <v>22</v>
      </c>
      <c r="F28" s="2">
        <v>16</v>
      </c>
      <c r="G28" s="6">
        <v>59534</v>
      </c>
      <c r="H28" s="6">
        <v>133</v>
      </c>
      <c r="I28">
        <v>44</v>
      </c>
      <c r="J28">
        <v>13</v>
      </c>
      <c r="K28" s="6" t="s">
        <v>120</v>
      </c>
      <c r="L28" s="6" t="s">
        <v>115</v>
      </c>
      <c r="M28" s="6" t="s">
        <v>120</v>
      </c>
    </row>
    <row r="29" spans="1:14" x14ac:dyDescent="0.2">
      <c r="A29" s="6">
        <v>25</v>
      </c>
      <c r="B29" s="7" t="s">
        <v>84</v>
      </c>
      <c r="C29" s="9">
        <v>41667</v>
      </c>
      <c r="D29" s="6" t="s">
        <v>100</v>
      </c>
      <c r="E29" s="2" t="s">
        <v>38</v>
      </c>
      <c r="F29" s="2">
        <v>17</v>
      </c>
      <c r="G29" s="6">
        <v>9915</v>
      </c>
      <c r="H29" s="6">
        <v>39346</v>
      </c>
      <c r="I29">
        <v>32120</v>
      </c>
      <c r="J29">
        <v>30773</v>
      </c>
      <c r="K29" s="6" t="s">
        <v>121</v>
      </c>
      <c r="L29" s="6" t="s">
        <v>116</v>
      </c>
      <c r="M29" s="6" t="s">
        <v>120</v>
      </c>
    </row>
    <row r="30" spans="1:14" x14ac:dyDescent="0.2">
      <c r="A30" s="6">
        <v>26</v>
      </c>
      <c r="B30" s="7" t="s">
        <v>85</v>
      </c>
      <c r="C30" s="9">
        <v>41667</v>
      </c>
      <c r="D30" s="6" t="s">
        <v>4</v>
      </c>
      <c r="E30" s="2" t="s">
        <v>19</v>
      </c>
      <c r="F30" s="2">
        <v>18</v>
      </c>
      <c r="G30" s="6">
        <v>59525</v>
      </c>
      <c r="H30" s="6">
        <v>183</v>
      </c>
      <c r="I30">
        <v>82</v>
      </c>
      <c r="J30">
        <v>13</v>
      </c>
      <c r="K30" s="6" t="s">
        <v>120</v>
      </c>
      <c r="M30" s="6" t="s">
        <v>120</v>
      </c>
    </row>
    <row r="31" spans="1:14" x14ac:dyDescent="0.2">
      <c r="A31" s="6">
        <v>27</v>
      </c>
      <c r="B31" s="7" t="s">
        <v>86</v>
      </c>
      <c r="C31" s="9">
        <v>41667</v>
      </c>
      <c r="D31" s="6" t="s">
        <v>6</v>
      </c>
      <c r="E31" s="2" t="s">
        <v>31</v>
      </c>
      <c r="F31" s="2"/>
      <c r="G31" s="6">
        <v>10129</v>
      </c>
      <c r="H31" s="6">
        <v>1084</v>
      </c>
      <c r="I31">
        <v>379</v>
      </c>
      <c r="J31">
        <v>13</v>
      </c>
      <c r="K31" s="6" t="s">
        <v>121</v>
      </c>
      <c r="M31" s="6" t="s">
        <v>120</v>
      </c>
    </row>
    <row r="32" spans="1:14" x14ac:dyDescent="0.2">
      <c r="A32" s="6">
        <v>28</v>
      </c>
      <c r="B32" s="7" t="s">
        <v>87</v>
      </c>
      <c r="C32" s="9">
        <v>41667</v>
      </c>
      <c r="D32" s="6" t="s">
        <v>6</v>
      </c>
      <c r="E32" s="2" t="s">
        <v>31</v>
      </c>
      <c r="F32" s="2"/>
      <c r="G32" s="6">
        <v>10129</v>
      </c>
      <c r="H32" s="6">
        <v>1084</v>
      </c>
      <c r="I32">
        <v>379</v>
      </c>
      <c r="J32">
        <v>13</v>
      </c>
      <c r="K32" s="6" t="s">
        <v>121</v>
      </c>
      <c r="M32" s="6" t="s">
        <v>120</v>
      </c>
    </row>
    <row r="33" spans="1:13" x14ac:dyDescent="0.2">
      <c r="A33" s="6">
        <v>29</v>
      </c>
      <c r="B33" s="7" t="s">
        <v>88</v>
      </c>
      <c r="C33" s="9">
        <v>41667</v>
      </c>
      <c r="D33" s="6" t="s">
        <v>100</v>
      </c>
      <c r="E33" s="2" t="s">
        <v>38</v>
      </c>
      <c r="F33" s="2"/>
      <c r="G33" s="6">
        <v>9915</v>
      </c>
      <c r="H33" s="6">
        <v>39346</v>
      </c>
      <c r="I33">
        <v>32120</v>
      </c>
      <c r="J33">
        <v>30773</v>
      </c>
      <c r="K33" s="6" t="s">
        <v>121</v>
      </c>
      <c r="L33" s="6" t="s">
        <v>116</v>
      </c>
      <c r="M33" s="6" t="s">
        <v>120</v>
      </c>
    </row>
    <row r="34" spans="1:13" x14ac:dyDescent="0.2">
      <c r="A34" s="6">
        <v>30</v>
      </c>
      <c r="B34" s="7" t="s">
        <v>89</v>
      </c>
      <c r="C34" s="9">
        <v>41667</v>
      </c>
      <c r="D34" s="6" t="s">
        <v>101</v>
      </c>
      <c r="E34" s="2" t="s">
        <v>35</v>
      </c>
      <c r="F34" s="2">
        <v>19</v>
      </c>
      <c r="G34" s="6">
        <v>55149</v>
      </c>
      <c r="H34" s="6">
        <v>405</v>
      </c>
      <c r="I34">
        <v>108</v>
      </c>
      <c r="J34">
        <v>13</v>
      </c>
      <c r="K34" s="6" t="s">
        <v>121</v>
      </c>
      <c r="L34" s="6" t="s">
        <v>112</v>
      </c>
      <c r="M34" s="6" t="s">
        <v>120</v>
      </c>
    </row>
    <row r="36" spans="1:13" x14ac:dyDescent="0.2">
      <c r="A36" s="6" t="s">
        <v>93</v>
      </c>
      <c r="B36" s="6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Sample_Species_PXD</vt:lpstr>
      <vt:lpstr>Publication Table 1</vt:lpstr>
      <vt:lpstr>RAW Files</vt:lpstr>
      <vt:lpstr>From Gels PPT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2020-08-28T16:01:18Z</dcterms:created>
  <dcterms:modified xsi:type="dcterms:W3CDTF">2021-05-09T01:07:58Z</dcterms:modified>
</cp:coreProperties>
</file>