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Github_misc/analysis_example_repos/Metaplastic-BC_PXD014414/"/>
    </mc:Choice>
  </mc:AlternateContent>
  <xr:revisionPtr revIDLastSave="0" documentId="13_ncr:1_{5E168AE6-4DD2-EF4B-A639-584FA4FAA42D}" xr6:coauthVersionLast="45" xr6:coauthVersionMax="45" xr10:uidLastSave="{00000000-0000-0000-0000-000000000000}"/>
  <bookViews>
    <workbookView xWindow="54300" yWindow="1680" windowWidth="29000" windowHeight="15940" xr2:uid="{776DF520-25ED-4C4D-AE26-620CDD695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F19" i="1"/>
  <c r="B17" i="1" l="1"/>
  <c r="C7" i="1" l="1"/>
  <c r="B14" i="1"/>
</calcChain>
</file>

<file path=xl/sharedStrings.xml><?xml version="1.0" encoding="utf-8"?>
<sst xmlns="http://schemas.openxmlformats.org/spreadsheetml/2006/main" count="18" uniqueCount="18">
  <si>
    <t>PAW</t>
  </si>
  <si>
    <t>Paper</t>
  </si>
  <si>
    <t>MS2 Scans</t>
  </si>
  <si>
    <t>Pre-filter</t>
  </si>
  <si>
    <t>Post-filter</t>
  </si>
  <si>
    <t>Short peptide removal</t>
  </si>
  <si>
    <t>1.04 % FDR</t>
  </si>
  <si>
    <t>Notes</t>
  </si>
  <si>
    <t>charge states, delta masses…</t>
  </si>
  <si>
    <t>RAW proteins</t>
  </si>
  <si>
    <t>After first grouping</t>
  </si>
  <si>
    <t>After subset removal</t>
  </si>
  <si>
    <t>After final grouping</t>
  </si>
  <si>
    <t>2 pep/prot/sample</t>
  </si>
  <si>
    <t>Quantifiable</t>
  </si>
  <si>
    <t>Without contams/decoys</t>
  </si>
  <si>
    <t>With some intensity</t>
  </si>
  <si>
    <t>81% of proteins in all plexes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</si>
</sst>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FDF1-C58D-47F4-AFC4-17883B761E7D}">
  <dimension ref="A3:G19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20.6640625" customWidth="1"/>
  </cols>
  <sheetData>
    <row r="3" spans="1:4" x14ac:dyDescent="0.2">
      <c r="B3" t="s">
        <v>0</v>
      </c>
      <c r="C3" t="s">
        <v>1</v>
      </c>
      <c r="D3" t="s">
        <v>7</v>
      </c>
    </row>
    <row r="4" spans="1:4" x14ac:dyDescent="0.2">
      <c r="A4" t="s">
        <v>2</v>
      </c>
      <c r="B4">
        <v>754130</v>
      </c>
    </row>
    <row r="5" spans="1:4" x14ac:dyDescent="0.2">
      <c r="A5" t="s">
        <v>5</v>
      </c>
      <c r="B5">
        <v>746810</v>
      </c>
    </row>
    <row r="6" spans="1:4" x14ac:dyDescent="0.2">
      <c r="A6" t="s">
        <v>3</v>
      </c>
      <c r="B6">
        <v>456841</v>
      </c>
      <c r="D6" t="s">
        <v>8</v>
      </c>
    </row>
    <row r="7" spans="1:4" x14ac:dyDescent="0.2">
      <c r="A7" t="s">
        <v>4</v>
      </c>
      <c r="B7">
        <v>266723</v>
      </c>
      <c r="C7">
        <f>82252+84667+84386</f>
        <v>251305</v>
      </c>
      <c r="D7" t="s">
        <v>6</v>
      </c>
    </row>
    <row r="8" spans="1:4" x14ac:dyDescent="0.2">
      <c r="A8" t="s">
        <v>9</v>
      </c>
      <c r="B8">
        <v>6247</v>
      </c>
    </row>
    <row r="9" spans="1:4" x14ac:dyDescent="0.2">
      <c r="A9" t="s">
        <v>10</v>
      </c>
      <c r="B9">
        <v>6058</v>
      </c>
    </row>
    <row r="10" spans="1:4" x14ac:dyDescent="0.2">
      <c r="A10" t="s">
        <v>11</v>
      </c>
      <c r="B10">
        <v>5718</v>
      </c>
    </row>
    <row r="11" spans="1:4" x14ac:dyDescent="0.2">
      <c r="A11" t="s">
        <v>13</v>
      </c>
      <c r="B11">
        <v>5330</v>
      </c>
    </row>
    <row r="12" spans="1:4" x14ac:dyDescent="0.2">
      <c r="A12" t="s">
        <v>12</v>
      </c>
      <c r="B12">
        <v>5251</v>
      </c>
    </row>
    <row r="13" spans="1:4" x14ac:dyDescent="0.2">
      <c r="A13" t="s">
        <v>15</v>
      </c>
      <c r="B13">
        <v>5127</v>
      </c>
    </row>
    <row r="14" spans="1:4" x14ac:dyDescent="0.2">
      <c r="A14" t="s">
        <v>16</v>
      </c>
      <c r="B14">
        <f>B13-40</f>
        <v>5087</v>
      </c>
    </row>
    <row r="15" spans="1:4" x14ac:dyDescent="0.2">
      <c r="A15" t="s">
        <v>14</v>
      </c>
      <c r="B15">
        <v>4132</v>
      </c>
      <c r="D15" t="s">
        <v>17</v>
      </c>
    </row>
    <row r="17" spans="2:7" x14ac:dyDescent="0.2">
      <c r="B17">
        <f>B14-B15</f>
        <v>955</v>
      </c>
    </row>
    <row r="19" spans="2:7" x14ac:dyDescent="0.2">
      <c r="F19">
        <f>B7-C7</f>
        <v>15418</v>
      </c>
      <c r="G19" s="1">
        <f>F19/C7</f>
        <v>6.13517438968584E-2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2020-04-24T14:38:54Z</dcterms:created>
  <dcterms:modified xsi:type="dcterms:W3CDTF">2020-04-27T22:36:10Z</dcterms:modified>
</cp:coreProperties>
</file>