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Sheet1!$J$29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21" i="1" l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</calcChain>
</file>

<file path=xl/sharedStrings.xml><?xml version="1.0" encoding="utf-8"?>
<sst xmlns="http://schemas.openxmlformats.org/spreadsheetml/2006/main" count="114" uniqueCount="65">
  <si>
    <t>image</t>
  </si>
  <si>
    <t>category</t>
  </si>
  <si>
    <t>other</t>
  </si>
  <si>
    <t>quality(1-5)</t>
  </si>
  <si>
    <t>prettiness(1-5)</t>
  </si>
  <si>
    <t>equipment</t>
  </si>
  <si>
    <t>computer</t>
  </si>
  <si>
    <t>flower</t>
  </si>
  <si>
    <t>nature</t>
  </si>
  <si>
    <t>people</t>
  </si>
  <si>
    <t>scott</t>
  </si>
  <si>
    <t>tree</t>
  </si>
  <si>
    <t>river</t>
  </si>
  <si>
    <t>lake</t>
  </si>
  <si>
    <t>building</t>
  </si>
  <si>
    <t>old</t>
  </si>
  <si>
    <t>shore</t>
  </si>
  <si>
    <t>rock</t>
  </si>
  <si>
    <t>sky</t>
  </si>
  <si>
    <t>birds</t>
  </si>
  <si>
    <t>mainsubject</t>
  </si>
  <si>
    <t>othersubject</t>
  </si>
  <si>
    <t>clouds</t>
  </si>
  <si>
    <t>sunset</t>
  </si>
  <si>
    <t>tower</t>
  </si>
  <si>
    <t>mountain</t>
  </si>
  <si>
    <t>grass</t>
  </si>
  <si>
    <t>cords</t>
  </si>
  <si>
    <t>leg</t>
  </si>
  <si>
    <t>yard</t>
  </si>
  <si>
    <t>Area</t>
  </si>
  <si>
    <t>Mean</t>
  </si>
  <si>
    <t>Mode</t>
  </si>
  <si>
    <t>Min</t>
  </si>
  <si>
    <t>Max</t>
  </si>
  <si>
    <t>X</t>
  </si>
  <si>
    <t>Y</t>
  </si>
  <si>
    <t>XM</t>
  </si>
  <si>
    <t>YM</t>
  </si>
  <si>
    <t>Perim.</t>
  </si>
  <si>
    <t>BX</t>
  </si>
  <si>
    <t>BY</t>
  </si>
  <si>
    <t>Width</t>
  </si>
  <si>
    <t>Height</t>
  </si>
  <si>
    <t>Major</t>
  </si>
  <si>
    <t>Minor</t>
  </si>
  <si>
    <t>Angle</t>
  </si>
  <si>
    <t>Circ.</t>
  </si>
  <si>
    <t>Prettiness</t>
  </si>
  <si>
    <t>xxxx</t>
  </si>
  <si>
    <t>Feret</t>
  </si>
  <si>
    <t>IntDen</t>
  </si>
  <si>
    <t>Median</t>
  </si>
  <si>
    <t>Skew</t>
  </si>
  <si>
    <t>Kurt</t>
  </si>
  <si>
    <t>%Area</t>
  </si>
  <si>
    <t>RawIntDen</t>
  </si>
  <si>
    <t>Slice</t>
  </si>
  <si>
    <t>FeretX</t>
  </si>
  <si>
    <t>FeretY</t>
  </si>
  <si>
    <t>FeretAngle</t>
  </si>
  <si>
    <t>MinFeret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</si>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</sst>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tabSelected="1" topLeftCell="AQ1" workbookViewId="0">
      <selection activeCell="AQ27" sqref="AQ27"/>
    </sheetView>
  </sheetViews>
  <sheetFormatPr baseColWidth="10" defaultRowHeight="15" x14ac:dyDescent="0"/>
  <cols>
    <col min="5" max="5" width="11.6640625" bestFit="1" customWidth="1"/>
    <col min="6" max="6" width="13.1640625" bestFit="1" customWidth="1"/>
    <col min="46" max="46" width="12.1640625" bestFit="1" customWidth="1"/>
    <col min="51" max="51" width="12.1640625" bestFit="1" customWidth="1"/>
  </cols>
  <sheetData>
    <row r="1" spans="1:59">
      <c r="A1" s="2" t="s">
        <v>0</v>
      </c>
      <c r="B1" s="2" t="s">
        <v>3</v>
      </c>
      <c r="C1" s="2" t="s">
        <v>1</v>
      </c>
      <c r="D1" s="2" t="s">
        <v>20</v>
      </c>
      <c r="E1" s="2" t="s">
        <v>21</v>
      </c>
      <c r="F1" s="2" t="s">
        <v>4</v>
      </c>
      <c r="G1" s="2" t="s">
        <v>2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4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</row>
    <row r="2" spans="1:59">
      <c r="A2" s="1">
        <v>6</v>
      </c>
      <c r="B2" s="1"/>
      <c r="C2" s="1" t="s">
        <v>8</v>
      </c>
      <c r="D2" s="1" t="s">
        <v>11</v>
      </c>
      <c r="E2" s="1" t="s">
        <v>25</v>
      </c>
      <c r="F2" s="1">
        <v>0</v>
      </c>
      <c r="G2" s="1"/>
      <c r="H2" s="1">
        <v>1800000</v>
      </c>
      <c r="I2" s="1">
        <v>82.501000000000005</v>
      </c>
      <c r="J2" s="1">
        <v>1</v>
      </c>
      <c r="K2" s="1">
        <v>0</v>
      </c>
      <c r="L2" s="1">
        <v>255</v>
      </c>
      <c r="M2" s="1">
        <v>800</v>
      </c>
      <c r="N2" s="1">
        <v>562.5</v>
      </c>
      <c r="O2" s="1">
        <v>721.68899999999996</v>
      </c>
      <c r="P2" s="1">
        <v>598.32299999999998</v>
      </c>
      <c r="Q2" s="1">
        <v>5450</v>
      </c>
      <c r="R2" s="1">
        <v>0</v>
      </c>
      <c r="S2" s="1">
        <v>0</v>
      </c>
      <c r="T2" s="1">
        <v>1600</v>
      </c>
      <c r="U2" s="1">
        <v>1125</v>
      </c>
      <c r="V2" s="1">
        <v>1805.4069999999999</v>
      </c>
      <c r="W2" s="1">
        <v>1269.4269999999999</v>
      </c>
      <c r="X2" s="1">
        <v>0</v>
      </c>
      <c r="Y2" s="1">
        <v>0.76200000000000001</v>
      </c>
      <c r="Z2" s="1">
        <v>-156594.22947368401</v>
      </c>
      <c r="AA2" s="1">
        <v>-181802.48194210499</v>
      </c>
      <c r="AB2" s="1">
        <v>-207010.734410526</v>
      </c>
      <c r="AC2" s="1">
        <v>-232218.986878948</v>
      </c>
      <c r="AD2" s="1">
        <v>-257427.239347369</v>
      </c>
      <c r="AE2" s="1">
        <v>-282635.49181579001</v>
      </c>
      <c r="AF2" s="1">
        <v>-307843.74428421102</v>
      </c>
      <c r="AG2" s="1">
        <v>-333051.99675263203</v>
      </c>
      <c r="AH2" s="1">
        <v>-358260.24922105297</v>
      </c>
      <c r="AI2" s="1">
        <v>-383468.50168947398</v>
      </c>
      <c r="AJ2" s="1">
        <v>-408676.75415789499</v>
      </c>
      <c r="AK2" s="1">
        <v>-433885.006626316</v>
      </c>
      <c r="AL2" s="1">
        <v>-459093.259094737</v>
      </c>
      <c r="AM2" s="1">
        <v>-484301.51156315801</v>
      </c>
      <c r="AN2" s="5">
        <v>-509509.76403157902</v>
      </c>
      <c r="AO2" s="1">
        <v>3683.03</v>
      </c>
      <c r="AP2" s="1">
        <v>2762.2719999999999</v>
      </c>
      <c r="AQ2" s="1">
        <v>90</v>
      </c>
      <c r="AR2" s="1">
        <v>0.76900000000000002</v>
      </c>
      <c r="AS2" s="1">
        <v>4080</v>
      </c>
      <c r="AT2" s="1">
        <v>718855556</v>
      </c>
      <c r="AU2" s="1">
        <v>72</v>
      </c>
      <c r="AV2" s="1">
        <v>0.89100000000000001</v>
      </c>
      <c r="AW2" s="1">
        <v>0.05</v>
      </c>
      <c r="AX2" s="1">
        <v>0</v>
      </c>
      <c r="AY2" s="1">
        <v>718855556</v>
      </c>
      <c r="AZ2" s="1">
        <v>1</v>
      </c>
      <c r="BA2" s="1">
        <v>0</v>
      </c>
      <c r="BB2" s="1">
        <v>0</v>
      </c>
      <c r="BC2" s="1">
        <v>126.87</v>
      </c>
      <c r="BD2" s="1">
        <v>2448</v>
      </c>
      <c r="BE2" s="1">
        <v>1.333</v>
      </c>
      <c r="BF2" s="1">
        <v>0.75</v>
      </c>
      <c r="BG2" s="1">
        <v>1</v>
      </c>
    </row>
    <row r="3" spans="1:59">
      <c r="A3" s="1">
        <v>11</v>
      </c>
      <c r="B3" s="1"/>
      <c r="C3" s="1" t="s">
        <v>8</v>
      </c>
      <c r="D3" s="1" t="s">
        <v>11</v>
      </c>
      <c r="E3" s="1" t="s">
        <v>25</v>
      </c>
      <c r="F3" s="1">
        <v>0</v>
      </c>
      <c r="G3" s="1"/>
      <c r="H3" s="1">
        <v>1918400</v>
      </c>
      <c r="I3" s="1">
        <v>102.413</v>
      </c>
      <c r="J3" s="1">
        <v>25</v>
      </c>
      <c r="K3" s="1">
        <v>0</v>
      </c>
      <c r="L3" s="1">
        <v>255</v>
      </c>
      <c r="M3" s="1">
        <v>800</v>
      </c>
      <c r="N3" s="1">
        <v>599.5</v>
      </c>
      <c r="O3" s="1">
        <v>832.428</v>
      </c>
      <c r="P3" s="1">
        <v>626.52800000000002</v>
      </c>
      <c r="Q3" s="1">
        <v>5598</v>
      </c>
      <c r="R3" s="1">
        <v>0</v>
      </c>
      <c r="S3" s="1">
        <v>0</v>
      </c>
      <c r="T3" s="1">
        <v>1600</v>
      </c>
      <c r="U3" s="1">
        <v>1199</v>
      </c>
      <c r="V3" s="1">
        <v>1805.4069999999999</v>
      </c>
      <c r="W3" s="1">
        <v>1352.9269999999999</v>
      </c>
      <c r="X3" s="1">
        <v>0</v>
      </c>
      <c r="Y3" s="1">
        <v>0.76900000000000002</v>
      </c>
      <c r="Z3" s="1">
        <v>-166941.939491228</v>
      </c>
      <c r="AA3" s="1">
        <v>-193810.91224035001</v>
      </c>
      <c r="AB3" s="1">
        <v>-220679.88498947301</v>
      </c>
      <c r="AC3" s="1">
        <v>-247548.85773859601</v>
      </c>
      <c r="AD3" s="1">
        <v>-274417.83048771898</v>
      </c>
      <c r="AE3" s="1">
        <v>-301286.80323684198</v>
      </c>
      <c r="AF3" s="1">
        <v>-328155.77598596399</v>
      </c>
      <c r="AG3" s="1">
        <v>-355024.74873508699</v>
      </c>
      <c r="AH3" s="1">
        <v>-381893.72148420999</v>
      </c>
      <c r="AI3" s="1">
        <v>-408762.69423333299</v>
      </c>
      <c r="AJ3" s="1">
        <v>-435631.666982455</v>
      </c>
      <c r="AK3" s="1">
        <v>-462500.63973157801</v>
      </c>
      <c r="AL3" s="1">
        <v>-489369.61248070101</v>
      </c>
      <c r="AM3" s="1">
        <v>-516238.58522982401</v>
      </c>
      <c r="AN3" s="5">
        <v>-543107.55797894602</v>
      </c>
      <c r="AO3" s="1">
        <v>4513.5169999999998</v>
      </c>
      <c r="AP3" s="1">
        <v>3385.1379999999999</v>
      </c>
      <c r="AQ3" s="1">
        <v>0</v>
      </c>
      <c r="AR3" s="1">
        <v>0.76900000000000002</v>
      </c>
      <c r="AS3" s="1">
        <v>5000</v>
      </c>
      <c r="AT3" s="1">
        <v>1252335831</v>
      </c>
      <c r="AU3" s="1">
        <v>102</v>
      </c>
      <c r="AV3" s="1">
        <v>0.375</v>
      </c>
      <c r="AW3" s="1">
        <v>-0.08</v>
      </c>
      <c r="AX3" s="1">
        <v>0</v>
      </c>
      <c r="AY3" s="1">
        <v>1252335831</v>
      </c>
      <c r="AZ3" s="1">
        <v>1</v>
      </c>
      <c r="BA3" s="1">
        <v>0</v>
      </c>
      <c r="BB3" s="1">
        <v>0</v>
      </c>
      <c r="BC3" s="1">
        <v>143.13</v>
      </c>
      <c r="BD3" s="1">
        <v>3000</v>
      </c>
      <c r="BE3" s="1">
        <v>1.333</v>
      </c>
      <c r="BF3" s="1">
        <v>0.75</v>
      </c>
      <c r="BG3" s="1">
        <v>1</v>
      </c>
    </row>
    <row r="4" spans="1:59">
      <c r="A4" s="1">
        <v>1</v>
      </c>
      <c r="B4" s="1"/>
      <c r="C4" s="1" t="s">
        <v>5</v>
      </c>
      <c r="D4" s="1" t="s">
        <v>6</v>
      </c>
      <c r="E4" s="1" t="s">
        <v>27</v>
      </c>
      <c r="F4" s="1">
        <v>1</v>
      </c>
      <c r="G4" s="1"/>
      <c r="H4" s="1">
        <v>7990272</v>
      </c>
      <c r="I4" s="1">
        <v>89.965999999999994</v>
      </c>
      <c r="J4" s="1">
        <v>43</v>
      </c>
      <c r="K4" s="1">
        <v>0</v>
      </c>
      <c r="L4" s="1">
        <v>255</v>
      </c>
      <c r="M4" s="1">
        <v>1224</v>
      </c>
      <c r="N4" s="1">
        <v>1632</v>
      </c>
      <c r="O4" s="1">
        <v>1295.4449999999999</v>
      </c>
      <c r="P4" s="1">
        <v>1406.3409999999999</v>
      </c>
      <c r="Q4" s="1">
        <v>11424</v>
      </c>
      <c r="R4" s="1">
        <v>0</v>
      </c>
      <c r="S4" s="1">
        <v>0</v>
      </c>
      <c r="T4" s="1">
        <v>2448</v>
      </c>
      <c r="U4" s="1">
        <v>3264</v>
      </c>
      <c r="V4" s="1">
        <v>3683.03</v>
      </c>
      <c r="W4" s="1">
        <v>2762.2719999999999</v>
      </c>
      <c r="X4" s="1">
        <v>90</v>
      </c>
      <c r="Y4" s="1">
        <v>0.76900000000000002</v>
      </c>
      <c r="Z4" s="1">
        <v>-698122.012859646</v>
      </c>
      <c r="AA4" s="1">
        <v>-810144.16584561602</v>
      </c>
      <c r="AB4" s="1">
        <v>-922166.31883157697</v>
      </c>
      <c r="AC4" s="1">
        <v>-1034188.47181755</v>
      </c>
      <c r="AD4" s="1">
        <v>-1146210.62480351</v>
      </c>
      <c r="AE4" s="1">
        <v>-1258232.7777894801</v>
      </c>
      <c r="AF4" s="1">
        <v>-1370254.9307754401</v>
      </c>
      <c r="AG4" s="1">
        <v>-1482277.0837614101</v>
      </c>
      <c r="AH4" s="1">
        <v>-1594299.2367473701</v>
      </c>
      <c r="AI4" s="1">
        <v>-1706321.3897333399</v>
      </c>
      <c r="AJ4" s="1">
        <v>-1818343.5427192999</v>
      </c>
      <c r="AK4" s="1">
        <v>-1930365.6957052699</v>
      </c>
      <c r="AL4" s="1">
        <v>-2042387.8486912299</v>
      </c>
      <c r="AM4" s="1">
        <v>-2154410.0016772002</v>
      </c>
      <c r="AN4" s="5">
        <v>-2266432.15466316</v>
      </c>
      <c r="AO4" s="1">
        <v>541.62199999999996</v>
      </c>
      <c r="AP4" s="1">
        <v>411.858</v>
      </c>
      <c r="AQ4" s="1">
        <v>90</v>
      </c>
      <c r="AR4" s="1">
        <v>0.77100000000000002</v>
      </c>
      <c r="AS4" s="1">
        <v>603.01300000000003</v>
      </c>
      <c r="AT4" s="1">
        <v>21130975</v>
      </c>
      <c r="AU4" s="1">
        <v>114</v>
      </c>
      <c r="AV4" s="1">
        <v>0.48499999999999999</v>
      </c>
      <c r="AW4" s="1">
        <v>-0.35</v>
      </c>
      <c r="AX4" s="1">
        <v>0</v>
      </c>
      <c r="AY4" s="1">
        <v>21130975</v>
      </c>
      <c r="AZ4" s="1">
        <v>1</v>
      </c>
      <c r="BA4" s="1">
        <v>0</v>
      </c>
      <c r="BB4" s="1">
        <v>0</v>
      </c>
      <c r="BC4" s="1">
        <v>127.25</v>
      </c>
      <c r="BD4" s="1">
        <v>365</v>
      </c>
      <c r="BE4" s="1">
        <v>1.3149999999999999</v>
      </c>
      <c r="BF4" s="1">
        <v>0.76</v>
      </c>
      <c r="BG4" s="1">
        <v>1</v>
      </c>
    </row>
    <row r="5" spans="1:59">
      <c r="A5" s="1">
        <v>2</v>
      </c>
      <c r="B5" s="1"/>
      <c r="C5" s="1" t="s">
        <v>29</v>
      </c>
      <c r="D5" s="1" t="s">
        <v>7</v>
      </c>
      <c r="E5" s="1" t="s">
        <v>26</v>
      </c>
      <c r="F5" s="1">
        <v>2</v>
      </c>
      <c r="G5" s="1"/>
      <c r="H5" s="1">
        <v>12000000</v>
      </c>
      <c r="I5" s="1">
        <v>104.361</v>
      </c>
      <c r="J5" s="1">
        <v>125</v>
      </c>
      <c r="K5" s="1">
        <v>1</v>
      </c>
      <c r="L5" s="1">
        <v>255</v>
      </c>
      <c r="M5" s="1">
        <v>2000</v>
      </c>
      <c r="N5" s="1">
        <v>1500</v>
      </c>
      <c r="O5" s="1">
        <v>1982.1590000000001</v>
      </c>
      <c r="P5" s="1">
        <v>1415.634</v>
      </c>
      <c r="Q5" s="1">
        <v>14000</v>
      </c>
      <c r="R5" s="1">
        <v>0</v>
      </c>
      <c r="S5" s="1">
        <v>0</v>
      </c>
      <c r="T5" s="1">
        <v>4000</v>
      </c>
      <c r="U5" s="1">
        <v>3000</v>
      </c>
      <c r="V5" s="1">
        <v>4513.5169999999998</v>
      </c>
      <c r="W5" s="1">
        <v>3385.1379999999999</v>
      </c>
      <c r="X5" s="1">
        <v>0</v>
      </c>
      <c r="Y5" s="1">
        <v>0.76900000000000002</v>
      </c>
      <c r="Z5" s="1">
        <v>-1049278.3853157901</v>
      </c>
      <c r="AA5" s="1">
        <v>-1217555.0900473699</v>
      </c>
      <c r="AB5" s="1">
        <v>-1385831.79477895</v>
      </c>
      <c r="AC5" s="1">
        <v>-1554108.4995105299</v>
      </c>
      <c r="AD5" s="1">
        <v>-1722385.20424211</v>
      </c>
      <c r="AE5" s="1">
        <v>-1890661.9089736899</v>
      </c>
      <c r="AF5" s="1">
        <v>-2058938.61370526</v>
      </c>
      <c r="AG5" s="1">
        <v>-2227215.3184368401</v>
      </c>
      <c r="AH5" s="1">
        <v>-2395492.02316842</v>
      </c>
      <c r="AI5" s="1">
        <v>-2563768.7278999998</v>
      </c>
      <c r="AJ5" s="1">
        <v>-2732045.4326315802</v>
      </c>
      <c r="AK5" s="1">
        <v>-2900322.13736316</v>
      </c>
      <c r="AL5" s="1">
        <v>-3068598.8420947399</v>
      </c>
      <c r="AM5" s="1">
        <v>-3236875.5468263198</v>
      </c>
      <c r="AN5" s="5">
        <v>-3405152.2515579001</v>
      </c>
      <c r="AO5" s="1">
        <v>1805.4069999999999</v>
      </c>
      <c r="AP5" s="1">
        <v>1058.42</v>
      </c>
      <c r="AQ5" s="1">
        <v>90</v>
      </c>
      <c r="AR5" s="1">
        <v>0.73199999999999998</v>
      </c>
      <c r="AS5" s="1">
        <v>1854.682</v>
      </c>
      <c r="AT5" s="1">
        <v>192212472</v>
      </c>
      <c r="AU5" s="1">
        <v>122</v>
      </c>
      <c r="AV5" s="1">
        <v>0.35</v>
      </c>
      <c r="AW5" s="1">
        <v>-0.91700000000000004</v>
      </c>
      <c r="AX5" s="1">
        <v>0</v>
      </c>
      <c r="AY5" s="1">
        <v>192212472</v>
      </c>
      <c r="AZ5" s="1">
        <v>1</v>
      </c>
      <c r="BA5" s="1">
        <v>0</v>
      </c>
      <c r="BB5" s="1">
        <v>0</v>
      </c>
      <c r="BC5" s="1">
        <v>120.381</v>
      </c>
      <c r="BD5" s="1">
        <v>938</v>
      </c>
      <c r="BE5" s="1">
        <v>1.706</v>
      </c>
      <c r="BF5" s="1">
        <v>0.58599999999999997</v>
      </c>
      <c r="BG5" s="1">
        <v>1</v>
      </c>
    </row>
    <row r="6" spans="1:59">
      <c r="A6" s="1">
        <v>14</v>
      </c>
      <c r="B6" s="1"/>
      <c r="C6" s="1" t="s">
        <v>14</v>
      </c>
      <c r="D6" s="1" t="s">
        <v>15</v>
      </c>
      <c r="E6" s="1" t="s">
        <v>24</v>
      </c>
      <c r="F6" s="1">
        <v>2</v>
      </c>
      <c r="G6" s="1"/>
      <c r="H6" s="1">
        <v>7990272</v>
      </c>
      <c r="I6" s="1">
        <v>121.072</v>
      </c>
      <c r="J6" s="1">
        <v>255</v>
      </c>
      <c r="K6" s="1">
        <v>0</v>
      </c>
      <c r="L6" s="1">
        <v>255</v>
      </c>
      <c r="M6" s="1">
        <v>1632</v>
      </c>
      <c r="N6" s="1">
        <v>1224</v>
      </c>
      <c r="O6" s="1">
        <v>1378.4739999999999</v>
      </c>
      <c r="P6" s="1">
        <v>918.82100000000003</v>
      </c>
      <c r="Q6" s="1">
        <v>11424</v>
      </c>
      <c r="R6" s="1">
        <v>0</v>
      </c>
      <c r="S6" s="1">
        <v>0</v>
      </c>
      <c r="T6" s="1">
        <v>3264</v>
      </c>
      <c r="U6" s="1">
        <v>2448</v>
      </c>
      <c r="V6" s="1">
        <v>3683.03</v>
      </c>
      <c r="W6" s="1">
        <v>2762.2719999999999</v>
      </c>
      <c r="X6" s="1">
        <v>0</v>
      </c>
      <c r="Y6" s="1">
        <v>0.76900000000000002</v>
      </c>
      <c r="Z6" s="1">
        <v>-698198.30980701395</v>
      </c>
      <c r="AA6" s="1">
        <v>-810226.83782982395</v>
      </c>
      <c r="AB6" s="1">
        <v>-922255.36585263396</v>
      </c>
      <c r="AC6" s="1">
        <v>-1034283.89387544</v>
      </c>
      <c r="AD6" s="1">
        <v>-1146312.42189824</v>
      </c>
      <c r="AE6" s="1">
        <v>-1258340.9499210501</v>
      </c>
      <c r="AF6" s="1">
        <v>-1370369.47794386</v>
      </c>
      <c r="AG6" s="1">
        <v>-1482398.0059666601</v>
      </c>
      <c r="AH6" s="1">
        <v>-1594426.53398947</v>
      </c>
      <c r="AI6" s="1">
        <v>-1706455.0620122801</v>
      </c>
      <c r="AJ6" s="1">
        <v>-1818483.59003508</v>
      </c>
      <c r="AK6" s="1">
        <v>-1930512.1180578901</v>
      </c>
      <c r="AL6" s="1">
        <v>-2042540.6460807</v>
      </c>
      <c r="AM6" s="1">
        <v>-2154569.1741035101</v>
      </c>
      <c r="AN6" s="5">
        <v>-2266597.7021263102</v>
      </c>
      <c r="AO6" s="1">
        <v>1805.4069999999999</v>
      </c>
      <c r="AP6" s="1">
        <v>1205.1089999999999</v>
      </c>
      <c r="AQ6" s="1">
        <v>0</v>
      </c>
      <c r="AR6" s="1">
        <v>0.754</v>
      </c>
      <c r="AS6" s="1">
        <v>1923.701</v>
      </c>
      <c r="AT6" s="1">
        <v>159261596</v>
      </c>
      <c r="AU6" s="1">
        <v>65</v>
      </c>
      <c r="AV6" s="1">
        <v>0.45300000000000001</v>
      </c>
      <c r="AW6" s="1">
        <v>-1.264</v>
      </c>
      <c r="AX6" s="1">
        <v>0</v>
      </c>
      <c r="AY6" s="1">
        <v>159261596</v>
      </c>
      <c r="AZ6" s="1">
        <v>1</v>
      </c>
      <c r="BA6" s="1">
        <v>0</v>
      </c>
      <c r="BB6" s="1">
        <v>0</v>
      </c>
      <c r="BC6" s="1">
        <v>146.27699999999999</v>
      </c>
      <c r="BD6" s="1">
        <v>1068</v>
      </c>
      <c r="BE6" s="1">
        <v>1.498</v>
      </c>
      <c r="BF6" s="1">
        <v>0.66800000000000004</v>
      </c>
      <c r="BG6" s="1">
        <v>1</v>
      </c>
    </row>
    <row r="7" spans="1:59">
      <c r="A7" s="1">
        <v>18</v>
      </c>
      <c r="B7" s="1"/>
      <c r="C7" s="1" t="s">
        <v>18</v>
      </c>
      <c r="D7" s="1" t="s">
        <v>19</v>
      </c>
      <c r="E7" s="1" t="s">
        <v>22</v>
      </c>
      <c r="F7" s="1">
        <v>2</v>
      </c>
      <c r="G7" s="1"/>
      <c r="H7" s="1">
        <v>7990272</v>
      </c>
      <c r="I7" s="1">
        <v>157.923</v>
      </c>
      <c r="J7" s="1">
        <v>149</v>
      </c>
      <c r="K7" s="1">
        <v>9</v>
      </c>
      <c r="L7" s="1">
        <v>224</v>
      </c>
      <c r="M7" s="1">
        <v>1632</v>
      </c>
      <c r="N7" s="1">
        <v>1224</v>
      </c>
      <c r="O7" s="1">
        <v>1568.539</v>
      </c>
      <c r="P7" s="1">
        <v>1151.3109999999999</v>
      </c>
      <c r="Q7" s="1">
        <v>11424</v>
      </c>
      <c r="R7" s="1">
        <v>0</v>
      </c>
      <c r="S7" s="1">
        <v>0</v>
      </c>
      <c r="T7" s="1">
        <v>3264</v>
      </c>
      <c r="U7" s="1">
        <v>2448</v>
      </c>
      <c r="V7" s="1">
        <v>3683.03</v>
      </c>
      <c r="W7" s="1">
        <v>2762.2719999999999</v>
      </c>
      <c r="X7" s="1">
        <v>0</v>
      </c>
      <c r="Y7" s="1">
        <v>0.76900000000000002</v>
      </c>
      <c r="Z7" s="1">
        <v>-698176.60461403895</v>
      </c>
      <c r="AA7" s="1">
        <v>-810204.727412279</v>
      </c>
      <c r="AB7" s="1">
        <v>-922232.85021052905</v>
      </c>
      <c r="AC7" s="1">
        <v>-1034260.97300877</v>
      </c>
      <c r="AD7" s="1">
        <v>-1146289.0958070201</v>
      </c>
      <c r="AE7" s="1">
        <v>-1258317.2186052599</v>
      </c>
      <c r="AF7" s="1">
        <v>-1370345.34140351</v>
      </c>
      <c r="AG7" s="1">
        <v>-1482373.46420175</v>
      </c>
      <c r="AH7" s="1">
        <v>-1594401.5870000001</v>
      </c>
      <c r="AI7" s="1">
        <v>-1706429.7097982501</v>
      </c>
      <c r="AJ7" s="1">
        <v>-1818457.8325964899</v>
      </c>
      <c r="AK7" s="1">
        <v>-1930485.95539474</v>
      </c>
      <c r="AL7" s="1">
        <v>-2042514.07819298</v>
      </c>
      <c r="AM7" s="1">
        <v>-2154542.2009912301</v>
      </c>
      <c r="AN7" s="5">
        <v>-2266570.3237894699</v>
      </c>
      <c r="AO7" s="1">
        <v>1805.4069999999999</v>
      </c>
      <c r="AP7" s="1">
        <v>1269.4269999999999</v>
      </c>
      <c r="AQ7" s="1">
        <v>0</v>
      </c>
      <c r="AR7" s="1">
        <v>0.76200000000000001</v>
      </c>
      <c r="AS7" s="1">
        <v>1955.92</v>
      </c>
      <c r="AT7" s="1">
        <v>148502250</v>
      </c>
      <c r="AU7" s="1">
        <v>62</v>
      </c>
      <c r="AV7" s="1">
        <v>0.91800000000000004</v>
      </c>
      <c r="AW7" s="1">
        <v>-0.2</v>
      </c>
      <c r="AX7" s="1">
        <v>0</v>
      </c>
      <c r="AY7" s="1">
        <v>148502250</v>
      </c>
      <c r="AZ7" s="1">
        <v>1</v>
      </c>
      <c r="BA7" s="1">
        <v>0</v>
      </c>
      <c r="BB7" s="1">
        <v>0</v>
      </c>
      <c r="BC7" s="1">
        <v>144.88800000000001</v>
      </c>
      <c r="BD7" s="1">
        <v>1125</v>
      </c>
      <c r="BE7" s="1">
        <v>1.4219999999999999</v>
      </c>
      <c r="BF7" s="1">
        <v>0.70299999999999996</v>
      </c>
      <c r="BG7" s="1">
        <v>1</v>
      </c>
    </row>
    <row r="8" spans="1:59">
      <c r="A8" s="1">
        <v>3</v>
      </c>
      <c r="B8" s="1"/>
      <c r="C8" s="1" t="s">
        <v>9</v>
      </c>
      <c r="D8" s="1" t="s">
        <v>10</v>
      </c>
      <c r="E8" s="1" t="s">
        <v>28</v>
      </c>
      <c r="F8" s="1">
        <v>3</v>
      </c>
      <c r="G8" s="1"/>
      <c r="H8" s="1">
        <v>175200</v>
      </c>
      <c r="I8" s="1">
        <v>120.611</v>
      </c>
      <c r="J8" s="1">
        <v>255</v>
      </c>
      <c r="K8" s="1">
        <v>7</v>
      </c>
      <c r="L8" s="1">
        <v>255</v>
      </c>
      <c r="M8" s="1">
        <v>182.5</v>
      </c>
      <c r="N8" s="1">
        <v>240</v>
      </c>
      <c r="O8" s="1">
        <v>186.941</v>
      </c>
      <c r="P8" s="1">
        <v>241.816</v>
      </c>
      <c r="Q8" s="1">
        <v>1690</v>
      </c>
      <c r="R8" s="1">
        <v>0</v>
      </c>
      <c r="S8" s="1">
        <v>0</v>
      </c>
      <c r="T8" s="1">
        <v>365</v>
      </c>
      <c r="U8" s="1">
        <v>480</v>
      </c>
      <c r="V8" s="1">
        <v>541.62199999999996</v>
      </c>
      <c r="W8" s="1">
        <v>411.858</v>
      </c>
      <c r="X8" s="1">
        <v>90</v>
      </c>
      <c r="Y8" s="1">
        <v>0.77100000000000002</v>
      </c>
      <c r="Z8" s="1">
        <v>-14965.7488421052</v>
      </c>
      <c r="AA8" s="1">
        <v>-17411.119089473599</v>
      </c>
      <c r="AB8" s="1">
        <v>-19856.489336842202</v>
      </c>
      <c r="AC8" s="1">
        <v>-22301.859584210499</v>
      </c>
      <c r="AD8" s="1">
        <v>-24747.229831578901</v>
      </c>
      <c r="AE8" s="1">
        <v>-27192.600078947398</v>
      </c>
      <c r="AF8" s="1">
        <v>-29637.970326315699</v>
      </c>
      <c r="AG8" s="1">
        <v>-32083.340573684301</v>
      </c>
      <c r="AH8" s="1">
        <v>-34528.710821052598</v>
      </c>
      <c r="AI8" s="1">
        <v>-36974.081068421001</v>
      </c>
      <c r="AJ8" s="1">
        <v>-39419.451315789498</v>
      </c>
      <c r="AK8" s="1">
        <v>-41864.821563158002</v>
      </c>
      <c r="AL8" s="1">
        <v>-44310.191810526303</v>
      </c>
      <c r="AM8" s="1">
        <v>-46755.5620578948</v>
      </c>
      <c r="AN8" s="5">
        <v>-49200.932305263203</v>
      </c>
      <c r="AO8" s="1">
        <v>1805.4069999999999</v>
      </c>
      <c r="AP8" s="1">
        <v>1354.0550000000001</v>
      </c>
      <c r="AQ8" s="1">
        <v>90</v>
      </c>
      <c r="AR8" s="1">
        <v>0.76900000000000002</v>
      </c>
      <c r="AS8" s="1">
        <v>2000</v>
      </c>
      <c r="AT8" s="1">
        <v>224150998</v>
      </c>
      <c r="AU8" s="1">
        <v>99</v>
      </c>
      <c r="AV8" s="1">
        <v>0.50900000000000001</v>
      </c>
      <c r="AW8" s="1">
        <v>-0.89200000000000002</v>
      </c>
      <c r="AX8" s="1">
        <v>0</v>
      </c>
      <c r="AY8" s="1">
        <v>224150998</v>
      </c>
      <c r="AZ8" s="1">
        <v>1</v>
      </c>
      <c r="BA8" s="1">
        <v>0</v>
      </c>
      <c r="BB8" s="1">
        <v>0</v>
      </c>
      <c r="BC8" s="1">
        <v>126.87</v>
      </c>
      <c r="BD8" s="1">
        <v>1200</v>
      </c>
      <c r="BE8" s="1">
        <v>1.333</v>
      </c>
      <c r="BF8" s="1">
        <v>0.75</v>
      </c>
      <c r="BG8" s="1">
        <v>1</v>
      </c>
    </row>
    <row r="9" spans="1:59">
      <c r="A9" s="1">
        <v>7</v>
      </c>
      <c r="B9" s="1"/>
      <c r="C9" s="1" t="s">
        <v>8</v>
      </c>
      <c r="D9" s="1" t="s">
        <v>12</v>
      </c>
      <c r="E9" s="1" t="s">
        <v>11</v>
      </c>
      <c r="F9" s="1">
        <v>3</v>
      </c>
      <c r="G9" s="1"/>
      <c r="H9" s="1">
        <v>1920000</v>
      </c>
      <c r="I9" s="1">
        <v>116.745</v>
      </c>
      <c r="J9" s="1">
        <v>57</v>
      </c>
      <c r="K9" s="1">
        <v>0</v>
      </c>
      <c r="L9" s="1">
        <v>255</v>
      </c>
      <c r="M9" s="1">
        <v>600</v>
      </c>
      <c r="N9" s="1">
        <v>800</v>
      </c>
      <c r="O9" s="1">
        <v>568.22400000000005</v>
      </c>
      <c r="P9" s="1">
        <v>864.85</v>
      </c>
      <c r="Q9" s="1">
        <v>5600</v>
      </c>
      <c r="R9" s="1">
        <v>0</v>
      </c>
      <c r="S9" s="1">
        <v>0</v>
      </c>
      <c r="T9" s="1">
        <v>1200</v>
      </c>
      <c r="U9" s="1">
        <v>1600</v>
      </c>
      <c r="V9" s="1">
        <v>1805.4069999999999</v>
      </c>
      <c r="W9" s="1">
        <v>1354.0550000000001</v>
      </c>
      <c r="X9" s="1">
        <v>90</v>
      </c>
      <c r="Y9" s="1">
        <v>0.76900000000000002</v>
      </c>
      <c r="Z9" s="1">
        <v>-167052.90422807101</v>
      </c>
      <c r="AA9" s="1">
        <v>-193941.979124562</v>
      </c>
      <c r="AB9" s="1">
        <v>-220831.05402105299</v>
      </c>
      <c r="AC9" s="1">
        <v>-247720.128917544</v>
      </c>
      <c r="AD9" s="1">
        <v>-274609.20381403598</v>
      </c>
      <c r="AE9" s="1">
        <v>-301498.278710527</v>
      </c>
      <c r="AF9" s="1">
        <v>-328387.35360701801</v>
      </c>
      <c r="AG9" s="1">
        <v>-355276.42850350903</v>
      </c>
      <c r="AH9" s="1">
        <v>-382165.50340000098</v>
      </c>
      <c r="AI9" s="1">
        <v>-409054.57829649199</v>
      </c>
      <c r="AJ9" s="1">
        <v>-435943.65319298301</v>
      </c>
      <c r="AK9" s="1">
        <v>-462832.72808947403</v>
      </c>
      <c r="AL9" s="1">
        <v>-489721.80298596597</v>
      </c>
      <c r="AM9" s="1">
        <v>-516610.87788245699</v>
      </c>
      <c r="AN9" s="5">
        <v>-543499.95277894801</v>
      </c>
      <c r="AO9" s="1">
        <v>1805.4069999999999</v>
      </c>
      <c r="AP9" s="1">
        <v>1044.8789999999999</v>
      </c>
      <c r="AQ9" s="1">
        <v>0</v>
      </c>
      <c r="AR9" s="1">
        <v>0.72899999999999998</v>
      </c>
      <c r="AS9" s="1">
        <v>1848.6420000000001</v>
      </c>
      <c r="AT9" s="1">
        <v>198884997</v>
      </c>
      <c r="AU9" s="1">
        <v>135</v>
      </c>
      <c r="AV9" s="1">
        <v>-4.9000000000000002E-2</v>
      </c>
      <c r="AW9" s="1">
        <v>-0.66400000000000003</v>
      </c>
      <c r="AX9" s="1">
        <v>0</v>
      </c>
      <c r="AY9" s="1">
        <v>198884997</v>
      </c>
      <c r="AZ9" s="1">
        <v>1</v>
      </c>
      <c r="BA9" s="1">
        <v>0</v>
      </c>
      <c r="BB9" s="1">
        <v>0</v>
      </c>
      <c r="BC9" s="1">
        <v>149.94</v>
      </c>
      <c r="BD9" s="1">
        <v>926</v>
      </c>
      <c r="BE9" s="1">
        <v>1.728</v>
      </c>
      <c r="BF9" s="1">
        <v>0.57899999999999996</v>
      </c>
      <c r="BG9" s="1">
        <v>1</v>
      </c>
    </row>
    <row r="10" spans="1:59">
      <c r="A10" s="1">
        <v>8</v>
      </c>
      <c r="B10" s="1"/>
      <c r="C10" s="1" t="s">
        <v>8</v>
      </c>
      <c r="D10" s="1" t="s">
        <v>12</v>
      </c>
      <c r="E10" s="1" t="s">
        <v>17</v>
      </c>
      <c r="F10" s="1">
        <v>3</v>
      </c>
      <c r="G10" s="1"/>
      <c r="H10" s="1">
        <v>1481600</v>
      </c>
      <c r="I10" s="1">
        <v>134.23699999999999</v>
      </c>
      <c r="J10" s="1">
        <v>143</v>
      </c>
      <c r="K10" s="1">
        <v>0</v>
      </c>
      <c r="L10" s="1">
        <v>255</v>
      </c>
      <c r="M10" s="1">
        <v>800</v>
      </c>
      <c r="N10" s="1">
        <v>463</v>
      </c>
      <c r="O10" s="1">
        <v>722.577</v>
      </c>
      <c r="P10" s="1">
        <v>468.49400000000003</v>
      </c>
      <c r="Q10" s="1">
        <v>5052</v>
      </c>
      <c r="R10" s="1">
        <v>0</v>
      </c>
      <c r="S10" s="1">
        <v>0</v>
      </c>
      <c r="T10" s="1">
        <v>1600</v>
      </c>
      <c r="U10" s="1">
        <v>926</v>
      </c>
      <c r="V10" s="1">
        <v>1805.4069999999999</v>
      </c>
      <c r="W10" s="1">
        <v>1044.8789999999999</v>
      </c>
      <c r="X10" s="1">
        <v>0</v>
      </c>
      <c r="Y10" s="1">
        <v>0.72899999999999998</v>
      </c>
      <c r="Z10" s="1">
        <v>-128779.528263158</v>
      </c>
      <c r="AA10" s="1">
        <v>-149526.024894737</v>
      </c>
      <c r="AB10" s="1">
        <v>-170272.52152631601</v>
      </c>
      <c r="AC10" s="1">
        <v>-191019.01815789501</v>
      </c>
      <c r="AD10" s="1">
        <v>-211765.51478947399</v>
      </c>
      <c r="AE10" s="1">
        <v>-232512.011421053</v>
      </c>
      <c r="AF10" s="1">
        <v>-253258.50805263201</v>
      </c>
      <c r="AG10" s="1">
        <v>-274005.00468421099</v>
      </c>
      <c r="AH10" s="1">
        <v>-294751.50131579</v>
      </c>
      <c r="AI10" s="1">
        <v>-315497.997947369</v>
      </c>
      <c r="AJ10" s="1">
        <v>-336244.49457894801</v>
      </c>
      <c r="AK10" s="1">
        <v>-356990.99121052702</v>
      </c>
      <c r="AL10" s="1">
        <v>-377737.48784210603</v>
      </c>
      <c r="AM10" s="1">
        <v>-398483.98447368498</v>
      </c>
      <c r="AN10" s="5">
        <v>-419230.48110526399</v>
      </c>
      <c r="AO10" s="1">
        <v>1805.4069999999999</v>
      </c>
      <c r="AP10" s="1">
        <v>1352.9269999999999</v>
      </c>
      <c r="AQ10" s="1">
        <v>0</v>
      </c>
      <c r="AR10" s="1">
        <v>0.76900000000000002</v>
      </c>
      <c r="AS10" s="1">
        <v>1999.4</v>
      </c>
      <c r="AT10" s="1">
        <v>186290376</v>
      </c>
      <c r="AU10" s="1">
        <v>65</v>
      </c>
      <c r="AV10" s="1">
        <v>0.437</v>
      </c>
      <c r="AW10" s="1">
        <v>-1.4279999999999999</v>
      </c>
      <c r="AX10" s="1">
        <v>0</v>
      </c>
      <c r="AY10" s="1">
        <v>186290376</v>
      </c>
      <c r="AZ10" s="1">
        <v>1</v>
      </c>
      <c r="BA10" s="1">
        <v>0</v>
      </c>
      <c r="BB10" s="1">
        <v>0</v>
      </c>
      <c r="BC10" s="1">
        <v>143.15299999999999</v>
      </c>
      <c r="BD10" s="1">
        <v>1199</v>
      </c>
      <c r="BE10" s="1">
        <v>1.3340000000000001</v>
      </c>
      <c r="BF10" s="1">
        <v>0.749</v>
      </c>
      <c r="BG10" s="1">
        <v>1</v>
      </c>
    </row>
    <row r="11" spans="1:59">
      <c r="A11" s="1">
        <v>13</v>
      </c>
      <c r="B11" s="1"/>
      <c r="C11" s="1" t="s">
        <v>8</v>
      </c>
      <c r="D11" s="1" t="s">
        <v>13</v>
      </c>
      <c r="E11" s="1" t="s">
        <v>11</v>
      </c>
      <c r="F11" s="1">
        <v>3</v>
      </c>
      <c r="G11" s="1"/>
      <c r="H11" s="1">
        <v>7990272</v>
      </c>
      <c r="I11" s="1">
        <v>129.44300000000001</v>
      </c>
      <c r="J11" s="1">
        <v>145</v>
      </c>
      <c r="K11" s="1">
        <v>0</v>
      </c>
      <c r="L11" s="1">
        <v>253</v>
      </c>
      <c r="M11" s="1">
        <v>1632</v>
      </c>
      <c r="N11" s="1">
        <v>1224</v>
      </c>
      <c r="O11" s="1">
        <v>1568.08</v>
      </c>
      <c r="P11" s="1">
        <v>960.322</v>
      </c>
      <c r="Q11" s="1">
        <v>11424</v>
      </c>
      <c r="R11" s="1">
        <v>0</v>
      </c>
      <c r="S11" s="1">
        <v>0</v>
      </c>
      <c r="T11" s="1">
        <v>3264</v>
      </c>
      <c r="U11" s="1">
        <v>2448</v>
      </c>
      <c r="V11" s="1">
        <v>3683.03</v>
      </c>
      <c r="W11" s="1">
        <v>2762.2719999999999</v>
      </c>
      <c r="X11" s="1">
        <v>0</v>
      </c>
      <c r="Y11" s="1">
        <v>0.76900000000000002</v>
      </c>
      <c r="Z11" s="1">
        <v>-698184.13031578995</v>
      </c>
      <c r="AA11" s="1">
        <v>-810211.90606316004</v>
      </c>
      <c r="AB11" s="1">
        <v>-922239.68181053002</v>
      </c>
      <c r="AC11" s="1">
        <v>-1034267.45755789</v>
      </c>
      <c r="AD11" s="1">
        <v>-1146295.2333052601</v>
      </c>
      <c r="AE11" s="1">
        <v>-1258323.00905263</v>
      </c>
      <c r="AF11" s="1">
        <v>-1370350.7848</v>
      </c>
      <c r="AG11" s="1">
        <v>-1482378.56054737</v>
      </c>
      <c r="AH11" s="1">
        <v>-1594406.33629474</v>
      </c>
      <c r="AI11" s="1">
        <v>-1706434.1120420999</v>
      </c>
      <c r="AJ11" s="1">
        <v>-1818461.8877894699</v>
      </c>
      <c r="AK11" s="1">
        <v>-1930489.6635368399</v>
      </c>
      <c r="AL11" s="1">
        <v>-2042517.4392842101</v>
      </c>
      <c r="AM11" s="1">
        <v>-2154545.2150315801</v>
      </c>
      <c r="AN11" s="5">
        <v>-2266572.99077895</v>
      </c>
      <c r="AO11" s="1">
        <v>1805.4069999999999</v>
      </c>
      <c r="AP11" s="1">
        <v>1202.8520000000001</v>
      </c>
      <c r="AQ11" s="1">
        <v>0</v>
      </c>
      <c r="AR11" s="1">
        <v>0.754</v>
      </c>
      <c r="AS11" s="1">
        <v>1922.5909999999999</v>
      </c>
      <c r="AT11" s="1">
        <v>94034732</v>
      </c>
      <c r="AU11" s="1">
        <v>41</v>
      </c>
      <c r="AV11" s="1">
        <v>2.2530000000000001</v>
      </c>
      <c r="AW11" s="1">
        <v>4.75</v>
      </c>
      <c r="AX11" s="1">
        <v>0</v>
      </c>
      <c r="AY11" s="1">
        <v>94034732</v>
      </c>
      <c r="AZ11" s="1">
        <v>1</v>
      </c>
      <c r="BA11" s="1">
        <v>0</v>
      </c>
      <c r="BB11" s="1">
        <v>0</v>
      </c>
      <c r="BC11" s="1">
        <v>146.32599999999999</v>
      </c>
      <c r="BD11" s="1">
        <v>1066</v>
      </c>
      <c r="BE11" s="1">
        <v>1.5009999999999999</v>
      </c>
      <c r="BF11" s="1">
        <v>0.66600000000000004</v>
      </c>
      <c r="BG11" s="1">
        <v>1</v>
      </c>
    </row>
    <row r="12" spans="1:59">
      <c r="A12" s="1">
        <v>17</v>
      </c>
      <c r="B12" s="1"/>
      <c r="C12" s="1" t="s">
        <v>8</v>
      </c>
      <c r="D12" s="1" t="s">
        <v>13</v>
      </c>
      <c r="E12" s="1" t="s">
        <v>23</v>
      </c>
      <c r="F12" s="1">
        <v>3</v>
      </c>
      <c r="G12" s="1"/>
      <c r="H12" s="1">
        <v>7990272</v>
      </c>
      <c r="I12" s="1">
        <v>73.986000000000004</v>
      </c>
      <c r="J12" s="1">
        <v>17</v>
      </c>
      <c r="K12" s="1">
        <v>0</v>
      </c>
      <c r="L12" s="1">
        <v>255</v>
      </c>
      <c r="M12" s="1">
        <v>1632</v>
      </c>
      <c r="N12" s="1">
        <v>1224</v>
      </c>
      <c r="O12" s="1">
        <v>1764.0730000000001</v>
      </c>
      <c r="P12" s="1">
        <v>934.81399999999996</v>
      </c>
      <c r="Q12" s="1">
        <v>11424</v>
      </c>
      <c r="R12" s="1">
        <v>0</v>
      </c>
      <c r="S12" s="1">
        <v>0</v>
      </c>
      <c r="T12" s="1">
        <v>3264</v>
      </c>
      <c r="U12" s="1">
        <v>2448</v>
      </c>
      <c r="V12" s="1">
        <v>3683.03</v>
      </c>
      <c r="W12" s="1">
        <v>2762.2719999999999</v>
      </c>
      <c r="X12" s="1">
        <v>0</v>
      </c>
      <c r="Y12" s="1">
        <v>0.76900000000000002</v>
      </c>
      <c r="Z12" s="1">
        <v>-698168.42347368295</v>
      </c>
      <c r="AA12" s="1">
        <v>-810194.59184210305</v>
      </c>
      <c r="AB12" s="1">
        <v>-922220.76021052303</v>
      </c>
      <c r="AC12" s="1">
        <v>-1034246.92857895</v>
      </c>
      <c r="AD12" s="1">
        <v>-1146273.0969473701</v>
      </c>
      <c r="AE12" s="1">
        <v>-1258299.26531579</v>
      </c>
      <c r="AF12" s="1">
        <v>-1370325.4336842101</v>
      </c>
      <c r="AG12" s="1">
        <v>-1482351.6020526299</v>
      </c>
      <c r="AH12" s="1">
        <v>-1594377.77042105</v>
      </c>
      <c r="AI12" s="1">
        <v>-1706403.9387894699</v>
      </c>
      <c r="AJ12" s="1">
        <v>-1818430.10715789</v>
      </c>
      <c r="AK12" s="1">
        <v>-1930456.2755263201</v>
      </c>
      <c r="AL12" s="1">
        <v>-2042482.44389474</v>
      </c>
      <c r="AM12" s="1">
        <v>-2154508.6122631598</v>
      </c>
      <c r="AN12" s="5">
        <v>-2266534.7806315799</v>
      </c>
      <c r="AO12" s="1">
        <v>1805.4069999999999</v>
      </c>
      <c r="AP12" s="1">
        <v>1352.9269999999999</v>
      </c>
      <c r="AQ12" s="1">
        <v>0</v>
      </c>
      <c r="AR12" s="1">
        <v>0.76900000000000002</v>
      </c>
      <c r="AS12" s="1">
        <v>1999.4</v>
      </c>
      <c r="AT12" s="1">
        <v>196469598</v>
      </c>
      <c r="AU12" s="1">
        <v>95</v>
      </c>
      <c r="AV12" s="1">
        <v>0.45900000000000002</v>
      </c>
      <c r="AW12" s="1">
        <v>-0.63900000000000001</v>
      </c>
      <c r="AX12" s="1">
        <v>0</v>
      </c>
      <c r="AY12" s="1">
        <v>196469598</v>
      </c>
      <c r="AZ12" s="1">
        <v>1</v>
      </c>
      <c r="BA12" s="1">
        <v>0</v>
      </c>
      <c r="BB12" s="1">
        <v>0</v>
      </c>
      <c r="BC12" s="1">
        <v>143.15299999999999</v>
      </c>
      <c r="BD12" s="1">
        <v>1199</v>
      </c>
      <c r="BE12" s="1">
        <v>1.3340000000000001</v>
      </c>
      <c r="BF12" s="1">
        <v>0.749</v>
      </c>
      <c r="BG12" s="1">
        <v>1</v>
      </c>
    </row>
    <row r="13" spans="1:59">
      <c r="A13" s="1">
        <v>4</v>
      </c>
      <c r="B13" s="1"/>
      <c r="C13" s="1" t="s">
        <v>8</v>
      </c>
      <c r="D13" s="1" t="s">
        <v>11</v>
      </c>
      <c r="E13" s="1" t="s">
        <v>13</v>
      </c>
      <c r="F13" s="1">
        <v>4</v>
      </c>
      <c r="G13" s="1"/>
      <c r="H13" s="1">
        <v>1500800</v>
      </c>
      <c r="I13" s="1">
        <v>128.07300000000001</v>
      </c>
      <c r="J13" s="1">
        <v>253</v>
      </c>
      <c r="K13" s="1">
        <v>0</v>
      </c>
      <c r="L13" s="1">
        <v>255</v>
      </c>
      <c r="M13" s="1">
        <v>469</v>
      </c>
      <c r="N13" s="1">
        <v>800</v>
      </c>
      <c r="O13" s="1">
        <v>445.35399999999998</v>
      </c>
      <c r="P13" s="1">
        <v>657.09100000000001</v>
      </c>
      <c r="Q13" s="1">
        <v>5076</v>
      </c>
      <c r="R13" s="1">
        <v>0</v>
      </c>
      <c r="S13" s="1">
        <v>0</v>
      </c>
      <c r="T13" s="1">
        <v>938</v>
      </c>
      <c r="U13" s="1">
        <v>1600</v>
      </c>
      <c r="V13" s="1">
        <v>1805.4069999999999</v>
      </c>
      <c r="W13" s="1">
        <v>1058.42</v>
      </c>
      <c r="X13" s="1">
        <v>90</v>
      </c>
      <c r="Y13" s="1">
        <v>0.73199999999999998</v>
      </c>
      <c r="Z13" s="1">
        <v>-130427.836210526</v>
      </c>
      <c r="AA13" s="1">
        <v>-151441.041289474</v>
      </c>
      <c r="AB13" s="1">
        <v>-172454.24636842101</v>
      </c>
      <c r="AC13" s="1">
        <v>-193467.45144736799</v>
      </c>
      <c r="AD13" s="1">
        <v>-214480.65652631599</v>
      </c>
      <c r="AE13" s="1">
        <v>-235493.86160526299</v>
      </c>
      <c r="AF13" s="1">
        <v>-256507.06668421</v>
      </c>
      <c r="AG13" s="1">
        <v>-277520.27176315797</v>
      </c>
      <c r="AH13" s="1">
        <v>-298533.47684210498</v>
      </c>
      <c r="AI13" s="1">
        <v>-319546.68192105298</v>
      </c>
      <c r="AJ13" s="1">
        <v>-340559.88699999999</v>
      </c>
      <c r="AK13" s="1">
        <v>-361573.092078947</v>
      </c>
      <c r="AL13" s="1">
        <v>-382586.29715789499</v>
      </c>
      <c r="AM13" s="1">
        <v>-403599.502236842</v>
      </c>
      <c r="AN13" s="5">
        <v>-424612.70731578901</v>
      </c>
      <c r="AO13" s="1">
        <v>1805.4069999999999</v>
      </c>
      <c r="AP13" s="1">
        <v>1339.386</v>
      </c>
      <c r="AQ13" s="1">
        <v>0</v>
      </c>
      <c r="AR13" s="1">
        <v>0.76800000000000002</v>
      </c>
      <c r="AS13" s="1">
        <v>1992.2270000000001</v>
      </c>
      <c r="AT13" s="1">
        <v>201499064</v>
      </c>
      <c r="AU13" s="1">
        <v>94</v>
      </c>
      <c r="AV13" s="1">
        <v>0.52800000000000002</v>
      </c>
      <c r="AW13" s="1">
        <v>-0.59899999999999998</v>
      </c>
      <c r="AX13" s="1">
        <v>0</v>
      </c>
      <c r="AY13" s="1">
        <v>201499064</v>
      </c>
      <c r="AZ13" s="1">
        <v>1</v>
      </c>
      <c r="BA13" s="1">
        <v>0</v>
      </c>
      <c r="BB13" s="1">
        <v>0</v>
      </c>
      <c r="BC13" s="1">
        <v>143.429</v>
      </c>
      <c r="BD13" s="1">
        <v>1187</v>
      </c>
      <c r="BE13" s="1">
        <v>1.3480000000000001</v>
      </c>
      <c r="BF13" s="1">
        <v>0.74199999999999999</v>
      </c>
      <c r="BG13" s="1">
        <v>1</v>
      </c>
    </row>
    <row r="14" spans="1:59">
      <c r="A14" s="1">
        <v>9</v>
      </c>
      <c r="B14" s="1"/>
      <c r="C14" s="1" t="s">
        <v>8</v>
      </c>
      <c r="D14" s="1" t="s">
        <v>13</v>
      </c>
      <c r="E14" s="1" t="s">
        <v>11</v>
      </c>
      <c r="F14" s="1">
        <v>4</v>
      </c>
      <c r="G14" s="1"/>
      <c r="H14" s="1">
        <v>1918400</v>
      </c>
      <c r="I14" s="1">
        <v>97.106999999999999</v>
      </c>
      <c r="J14" s="1">
        <v>36</v>
      </c>
      <c r="K14" s="1">
        <v>0</v>
      </c>
      <c r="L14" s="1">
        <v>255</v>
      </c>
      <c r="M14" s="1">
        <v>800</v>
      </c>
      <c r="N14" s="1">
        <v>599.5</v>
      </c>
      <c r="O14" s="1">
        <v>805.52800000000002</v>
      </c>
      <c r="P14" s="1">
        <v>496.31</v>
      </c>
      <c r="Q14" s="1">
        <v>5598</v>
      </c>
      <c r="R14" s="1">
        <v>0</v>
      </c>
      <c r="S14" s="1">
        <v>0</v>
      </c>
      <c r="T14" s="1">
        <v>1600</v>
      </c>
      <c r="U14" s="1">
        <v>1199</v>
      </c>
      <c r="V14" s="1">
        <v>1805.4069999999999</v>
      </c>
      <c r="W14" s="1">
        <v>1352.9269999999999</v>
      </c>
      <c r="X14" s="1">
        <v>0</v>
      </c>
      <c r="Y14" s="1">
        <v>0.76900000000000002</v>
      </c>
      <c r="Z14" s="1">
        <v>-166949.73300000001</v>
      </c>
      <c r="AA14" s="1">
        <v>-193818.67760526299</v>
      </c>
      <c r="AB14" s="1">
        <v>-220687.62221052599</v>
      </c>
      <c r="AC14" s="1">
        <v>-247556.566815789</v>
      </c>
      <c r="AD14" s="1">
        <v>-274425.51142105198</v>
      </c>
      <c r="AE14" s="1">
        <v>-301294.45602631499</v>
      </c>
      <c r="AF14" s="1">
        <v>-328163.40063157899</v>
      </c>
      <c r="AG14" s="1">
        <v>-355032.345236842</v>
      </c>
      <c r="AH14" s="1">
        <v>-381901.289842105</v>
      </c>
      <c r="AI14" s="1">
        <v>-408770.23444736801</v>
      </c>
      <c r="AJ14" s="1">
        <v>-435639.17905263102</v>
      </c>
      <c r="AK14" s="1">
        <v>-462508.12365789397</v>
      </c>
      <c r="AL14" s="1">
        <v>-489377.06826315698</v>
      </c>
      <c r="AM14" s="1">
        <v>-516246.01286842098</v>
      </c>
      <c r="AN14" s="5">
        <v>-543114.95747368399</v>
      </c>
      <c r="AO14" s="1">
        <v>3683.03</v>
      </c>
      <c r="AP14" s="1">
        <v>2762.2719999999999</v>
      </c>
      <c r="AQ14" s="1">
        <v>0</v>
      </c>
      <c r="AR14" s="1">
        <v>0.76900000000000002</v>
      </c>
      <c r="AS14" s="1">
        <v>4080</v>
      </c>
      <c r="AT14" s="1">
        <v>1034288736</v>
      </c>
      <c r="AU14" s="1">
        <v>144</v>
      </c>
      <c r="AV14" s="1">
        <v>-0.375</v>
      </c>
      <c r="AW14" s="1">
        <v>-1.21</v>
      </c>
      <c r="AX14" s="1">
        <v>0</v>
      </c>
      <c r="AY14" s="1">
        <v>1034288736</v>
      </c>
      <c r="AZ14" s="1">
        <v>1</v>
      </c>
      <c r="BA14" s="1">
        <v>0</v>
      </c>
      <c r="BB14" s="1">
        <v>0</v>
      </c>
      <c r="BC14" s="1">
        <v>143.13</v>
      </c>
      <c r="BD14" s="1">
        <v>2448</v>
      </c>
      <c r="BE14" s="1">
        <v>1.333</v>
      </c>
      <c r="BF14" s="1">
        <v>0.75</v>
      </c>
      <c r="BG14" s="1">
        <v>1</v>
      </c>
    </row>
    <row r="15" spans="1:59">
      <c r="A15" s="1">
        <v>12</v>
      </c>
      <c r="B15" s="1"/>
      <c r="C15" s="1" t="s">
        <v>8</v>
      </c>
      <c r="D15" s="1" t="s">
        <v>13</v>
      </c>
      <c r="E15" s="1" t="s">
        <v>17</v>
      </c>
      <c r="F15" s="1">
        <v>4</v>
      </c>
      <c r="G15" s="1"/>
      <c r="H15" s="1">
        <v>1899200</v>
      </c>
      <c r="I15" s="1">
        <v>106.09699999999999</v>
      </c>
      <c r="J15" s="1">
        <v>254</v>
      </c>
      <c r="K15" s="1">
        <v>0</v>
      </c>
      <c r="L15" s="1">
        <v>255</v>
      </c>
      <c r="M15" s="1">
        <v>800</v>
      </c>
      <c r="N15" s="1">
        <v>593.5</v>
      </c>
      <c r="O15" s="1">
        <v>756.43299999999999</v>
      </c>
      <c r="P15" s="1">
        <v>548.08399999999995</v>
      </c>
      <c r="Q15" s="1">
        <v>5574</v>
      </c>
      <c r="R15" s="1">
        <v>0</v>
      </c>
      <c r="S15" s="1">
        <v>0</v>
      </c>
      <c r="T15" s="1">
        <v>1600</v>
      </c>
      <c r="U15" s="1">
        <v>1187</v>
      </c>
      <c r="V15" s="1">
        <v>1805.4069999999999</v>
      </c>
      <c r="W15" s="1">
        <v>1339.386</v>
      </c>
      <c r="X15" s="1">
        <v>0</v>
      </c>
      <c r="Y15" s="1">
        <v>0.76800000000000002</v>
      </c>
      <c r="Z15" s="1">
        <v>-165282.790017544</v>
      </c>
      <c r="AA15" s="1">
        <v>-191884.91994035101</v>
      </c>
      <c r="AB15" s="1">
        <v>-218487.049863158</v>
      </c>
      <c r="AC15" s="1">
        <v>-245089.17978596501</v>
      </c>
      <c r="AD15" s="1">
        <v>-271691.30970877199</v>
      </c>
      <c r="AE15" s="1">
        <v>-298293.43963157898</v>
      </c>
      <c r="AF15" s="1">
        <v>-324895.56955438602</v>
      </c>
      <c r="AG15" s="1">
        <v>-351497.699477193</v>
      </c>
      <c r="AH15" s="1">
        <v>-378099.82939999999</v>
      </c>
      <c r="AI15" s="1">
        <v>-404701.95932280697</v>
      </c>
      <c r="AJ15" s="1">
        <v>-431304.08924561401</v>
      </c>
      <c r="AK15" s="1">
        <v>-457906.219168421</v>
      </c>
      <c r="AL15" s="1">
        <v>-484508.34909122798</v>
      </c>
      <c r="AM15" s="1">
        <v>-511110.47901403502</v>
      </c>
      <c r="AN15" s="5">
        <v>-537712.60893684195</v>
      </c>
      <c r="AO15" s="1">
        <v>3683.03</v>
      </c>
      <c r="AP15" s="1">
        <v>2762.2719999999999</v>
      </c>
      <c r="AQ15" s="1">
        <v>0</v>
      </c>
      <c r="AR15" s="1">
        <v>0.76900000000000002</v>
      </c>
      <c r="AS15" s="1">
        <v>4080</v>
      </c>
      <c r="AT15" s="1">
        <v>967396588</v>
      </c>
      <c r="AU15" s="1">
        <v>92</v>
      </c>
      <c r="AV15" s="1">
        <v>0.55200000000000005</v>
      </c>
      <c r="AW15" s="1">
        <v>-1.141</v>
      </c>
      <c r="AX15" s="1">
        <v>0</v>
      </c>
      <c r="AY15" s="1">
        <v>967396588</v>
      </c>
      <c r="AZ15" s="1">
        <v>1</v>
      </c>
      <c r="BA15" s="1">
        <v>0</v>
      </c>
      <c r="BB15" s="1">
        <v>0</v>
      </c>
      <c r="BC15" s="1">
        <v>143.13</v>
      </c>
      <c r="BD15" s="1">
        <v>2448</v>
      </c>
      <c r="BE15" s="1">
        <v>1.333</v>
      </c>
      <c r="BF15" s="1">
        <v>0.75</v>
      </c>
      <c r="BG15" s="1">
        <v>1</v>
      </c>
    </row>
    <row r="16" spans="1:59">
      <c r="A16" s="1">
        <v>15</v>
      </c>
      <c r="B16" s="1"/>
      <c r="C16" s="1" t="s">
        <v>8</v>
      </c>
      <c r="D16" s="1" t="s">
        <v>16</v>
      </c>
      <c r="E16" s="1" t="s">
        <v>17</v>
      </c>
      <c r="F16" s="1">
        <v>4</v>
      </c>
      <c r="G16" s="1"/>
      <c r="H16" s="1">
        <v>7990272</v>
      </c>
      <c r="I16" s="1">
        <v>121.20399999999999</v>
      </c>
      <c r="J16" s="1">
        <v>255</v>
      </c>
      <c r="K16" s="1">
        <v>2</v>
      </c>
      <c r="L16" s="1">
        <v>255</v>
      </c>
      <c r="M16" s="1">
        <v>1632</v>
      </c>
      <c r="N16" s="1">
        <v>1224</v>
      </c>
      <c r="O16" s="1">
        <v>1943.079</v>
      </c>
      <c r="P16" s="1">
        <v>1088.8869999999999</v>
      </c>
      <c r="Q16" s="1">
        <v>11424</v>
      </c>
      <c r="R16" s="1">
        <v>0</v>
      </c>
      <c r="S16" s="1">
        <v>0</v>
      </c>
      <c r="T16" s="1">
        <v>3264</v>
      </c>
      <c r="U16" s="1">
        <v>2448</v>
      </c>
      <c r="V16" s="1">
        <v>3683.03</v>
      </c>
      <c r="W16" s="1">
        <v>2762.2719999999999</v>
      </c>
      <c r="X16" s="1">
        <v>0</v>
      </c>
      <c r="Y16" s="1">
        <v>0.76900000000000002</v>
      </c>
      <c r="Z16" s="1">
        <v>-698169.73296490998</v>
      </c>
      <c r="AA16" s="1">
        <v>-810199.28647718998</v>
      </c>
      <c r="AB16" s="1">
        <v>-922228.83998946997</v>
      </c>
      <c r="AC16" s="1">
        <v>-1034258.39350175</v>
      </c>
      <c r="AD16" s="1">
        <v>-1146287.9470140301</v>
      </c>
      <c r="AE16" s="1">
        <v>-1258317.5005263099</v>
      </c>
      <c r="AF16" s="1">
        <v>-1370347.0540386001</v>
      </c>
      <c r="AG16" s="1">
        <v>-1482376.6075508799</v>
      </c>
      <c r="AH16" s="1">
        <v>-1594406.16106316</v>
      </c>
      <c r="AI16" s="1">
        <v>-1706435.7145754399</v>
      </c>
      <c r="AJ16" s="1">
        <v>-1818465.26808772</v>
      </c>
      <c r="AK16" s="1">
        <v>-1930494.8215999999</v>
      </c>
      <c r="AL16" s="1">
        <v>-2042524.37511228</v>
      </c>
      <c r="AM16" s="1">
        <v>-2154553.9286245601</v>
      </c>
      <c r="AN16" s="5">
        <v>-2266583.48213684</v>
      </c>
      <c r="AO16" s="1">
        <v>3683.03</v>
      </c>
      <c r="AP16" s="1">
        <v>2762.2719999999999</v>
      </c>
      <c r="AQ16" s="1">
        <v>0</v>
      </c>
      <c r="AR16" s="1">
        <v>0.76900000000000002</v>
      </c>
      <c r="AS16" s="1">
        <v>4080</v>
      </c>
      <c r="AT16" s="1">
        <v>968456201</v>
      </c>
      <c r="AU16" s="1">
        <v>108</v>
      </c>
      <c r="AV16" s="1">
        <v>0.45</v>
      </c>
      <c r="AW16" s="1">
        <v>-0.91600000000000004</v>
      </c>
      <c r="AX16" s="1">
        <v>0</v>
      </c>
      <c r="AY16" s="1">
        <v>968456201</v>
      </c>
      <c r="AZ16" s="1">
        <v>1</v>
      </c>
      <c r="BA16" s="1">
        <v>0</v>
      </c>
      <c r="BB16" s="1">
        <v>0</v>
      </c>
      <c r="BC16" s="1">
        <v>143.13</v>
      </c>
      <c r="BD16" s="1">
        <v>2448</v>
      </c>
      <c r="BE16" s="1">
        <v>1.333</v>
      </c>
      <c r="BF16" s="1">
        <v>0.75</v>
      </c>
      <c r="BG16" s="1">
        <v>1</v>
      </c>
    </row>
    <row r="17" spans="1:59">
      <c r="A17" s="1">
        <v>16</v>
      </c>
      <c r="B17" s="1"/>
      <c r="C17" s="1" t="s">
        <v>8</v>
      </c>
      <c r="D17" s="1" t="s">
        <v>17</v>
      </c>
      <c r="E17" s="1" t="s">
        <v>13</v>
      </c>
      <c r="F17" s="1">
        <v>4</v>
      </c>
      <c r="G17" s="1"/>
      <c r="H17" s="1">
        <v>7990272</v>
      </c>
      <c r="I17" s="1">
        <v>107.41500000000001</v>
      </c>
      <c r="J17" s="1">
        <v>18</v>
      </c>
      <c r="K17" s="1">
        <v>0</v>
      </c>
      <c r="L17" s="1">
        <v>255</v>
      </c>
      <c r="M17" s="1">
        <v>1632</v>
      </c>
      <c r="N17" s="1">
        <v>1224</v>
      </c>
      <c r="O17" s="1">
        <v>1721.13</v>
      </c>
      <c r="P17" s="1">
        <v>1153.836</v>
      </c>
      <c r="Q17" s="1">
        <v>11424</v>
      </c>
      <c r="R17" s="1">
        <v>0</v>
      </c>
      <c r="S17" s="1">
        <v>0</v>
      </c>
      <c r="T17" s="1">
        <v>3264</v>
      </c>
      <c r="U17" s="1">
        <v>2448</v>
      </c>
      <c r="V17" s="1">
        <v>3683.03</v>
      </c>
      <c r="W17" s="1">
        <v>2762.2719999999999</v>
      </c>
      <c r="X17" s="1">
        <v>0</v>
      </c>
      <c r="Y17" s="1">
        <v>0.76900000000000002</v>
      </c>
      <c r="Z17" s="1">
        <v>-698160.696035092</v>
      </c>
      <c r="AA17" s="1">
        <v>-810187.19433333201</v>
      </c>
      <c r="AB17" s="1">
        <v>-922213.69263158203</v>
      </c>
      <c r="AC17" s="1">
        <v>-1034240.1909298199</v>
      </c>
      <c r="AD17" s="1">
        <v>-1146266.68922807</v>
      </c>
      <c r="AE17" s="1">
        <v>-1258293.1875263101</v>
      </c>
      <c r="AF17" s="1">
        <v>-1370319.68582456</v>
      </c>
      <c r="AG17" s="1">
        <v>-1482346.1841227999</v>
      </c>
      <c r="AH17" s="1">
        <v>-1594372.68242105</v>
      </c>
      <c r="AI17" s="1">
        <v>-1706399.1807192999</v>
      </c>
      <c r="AJ17" s="1">
        <v>-1818425.6790175401</v>
      </c>
      <c r="AK17" s="1">
        <v>-1930452.17731579</v>
      </c>
      <c r="AL17" s="1">
        <v>-2042478.6756140301</v>
      </c>
      <c r="AM17" s="1">
        <v>-2154505.1739122798</v>
      </c>
      <c r="AN17" s="5">
        <v>-2266531.6722105201</v>
      </c>
      <c r="AO17" s="1">
        <v>3683.03</v>
      </c>
      <c r="AP17" s="1">
        <v>2762.2719999999999</v>
      </c>
      <c r="AQ17" s="1">
        <v>0</v>
      </c>
      <c r="AR17" s="1">
        <v>0.76900000000000002</v>
      </c>
      <c r="AS17" s="1">
        <v>4080</v>
      </c>
      <c r="AT17" s="1">
        <v>858271413</v>
      </c>
      <c r="AU17" s="1">
        <v>100</v>
      </c>
      <c r="AV17" s="1">
        <v>0.13700000000000001</v>
      </c>
      <c r="AW17" s="1">
        <v>-1.66</v>
      </c>
      <c r="AX17" s="1">
        <v>0</v>
      </c>
      <c r="AY17" s="1">
        <v>858271413</v>
      </c>
      <c r="AZ17" s="1">
        <v>1</v>
      </c>
      <c r="BA17" s="1">
        <v>0</v>
      </c>
      <c r="BB17" s="1">
        <v>0</v>
      </c>
      <c r="BC17" s="1">
        <v>143.13</v>
      </c>
      <c r="BD17" s="1">
        <v>2448</v>
      </c>
      <c r="BE17" s="1">
        <v>1.333</v>
      </c>
      <c r="BF17" s="1">
        <v>0.75</v>
      </c>
      <c r="BG17" s="1">
        <v>1</v>
      </c>
    </row>
    <row r="18" spans="1:59">
      <c r="A18" s="1">
        <v>5</v>
      </c>
      <c r="B18" s="1"/>
      <c r="C18" s="1" t="s">
        <v>8</v>
      </c>
      <c r="D18" s="1" t="s">
        <v>25</v>
      </c>
      <c r="E18" s="1" t="s">
        <v>11</v>
      </c>
      <c r="F18" s="1">
        <v>5</v>
      </c>
      <c r="G18" s="1"/>
      <c r="H18" s="1">
        <v>1708800</v>
      </c>
      <c r="I18" s="1">
        <v>93.200999999999993</v>
      </c>
      <c r="J18" s="1">
        <v>20</v>
      </c>
      <c r="K18" s="1">
        <v>0</v>
      </c>
      <c r="L18" s="1">
        <v>255</v>
      </c>
      <c r="M18" s="1">
        <v>800</v>
      </c>
      <c r="N18" s="1">
        <v>534</v>
      </c>
      <c r="O18" s="1">
        <v>887.03099999999995</v>
      </c>
      <c r="P18" s="1">
        <v>405.303</v>
      </c>
      <c r="Q18" s="1">
        <v>5336</v>
      </c>
      <c r="R18" s="1">
        <v>0</v>
      </c>
      <c r="S18" s="1">
        <v>0</v>
      </c>
      <c r="T18" s="1">
        <v>1600</v>
      </c>
      <c r="U18" s="1">
        <v>1068</v>
      </c>
      <c r="V18" s="1">
        <v>1805.4069999999999</v>
      </c>
      <c r="W18" s="1">
        <v>1205.1089999999999</v>
      </c>
      <c r="X18" s="1">
        <v>0</v>
      </c>
      <c r="Y18" s="1">
        <v>0.754</v>
      </c>
      <c r="Z18" s="1">
        <v>-148628.01810526301</v>
      </c>
      <c r="AA18" s="1">
        <v>-172558.26625789399</v>
      </c>
      <c r="AB18" s="1">
        <v>-196488.514410526</v>
      </c>
      <c r="AC18" s="1">
        <v>-220418.76256315701</v>
      </c>
      <c r="AD18" s="1">
        <v>-244349.01071578899</v>
      </c>
      <c r="AE18" s="1">
        <v>-268279.25886841997</v>
      </c>
      <c r="AF18" s="1">
        <v>-292209.50702105201</v>
      </c>
      <c r="AG18" s="1">
        <v>-316139.75517368398</v>
      </c>
      <c r="AH18" s="1">
        <v>-340070.00332631503</v>
      </c>
      <c r="AI18" s="1">
        <v>-364000.251478947</v>
      </c>
      <c r="AJ18" s="1">
        <v>-387930.49963157799</v>
      </c>
      <c r="AK18" s="1">
        <v>-411860.74778421002</v>
      </c>
      <c r="AL18" s="1">
        <v>-435790.99593684101</v>
      </c>
      <c r="AM18" s="1">
        <v>-459721.24408947298</v>
      </c>
      <c r="AN18" s="5">
        <v>-483651.49224210501</v>
      </c>
      <c r="AO18" s="1">
        <v>3683.03</v>
      </c>
      <c r="AP18" s="1">
        <v>2762.2719999999999</v>
      </c>
      <c r="AQ18" s="1">
        <v>0</v>
      </c>
      <c r="AR18" s="1">
        <v>0.76900000000000002</v>
      </c>
      <c r="AS18" s="1">
        <v>4080</v>
      </c>
      <c r="AT18" s="1">
        <v>591167526</v>
      </c>
      <c r="AU18" s="1">
        <v>61</v>
      </c>
      <c r="AV18" s="1">
        <v>1.238</v>
      </c>
      <c r="AW18" s="1">
        <v>0.94799999999999995</v>
      </c>
      <c r="AX18" s="1">
        <v>0</v>
      </c>
      <c r="AY18" s="1">
        <v>591167526</v>
      </c>
      <c r="AZ18" s="1">
        <v>1</v>
      </c>
      <c r="BA18" s="1">
        <v>0</v>
      </c>
      <c r="BB18" s="1">
        <v>0</v>
      </c>
      <c r="BC18" s="1">
        <v>143.13</v>
      </c>
      <c r="BD18" s="1">
        <v>2448</v>
      </c>
      <c r="BE18" s="1">
        <v>1.333</v>
      </c>
      <c r="BF18" s="1">
        <v>0.75</v>
      </c>
      <c r="BG18" s="1">
        <v>1</v>
      </c>
    </row>
    <row r="19" spans="1:59">
      <c r="A19" s="1">
        <v>10</v>
      </c>
      <c r="B19" s="1"/>
      <c r="C19" s="1" t="s">
        <v>8</v>
      </c>
      <c r="D19" s="1" t="s">
        <v>11</v>
      </c>
      <c r="E19" s="1" t="s">
        <v>17</v>
      </c>
      <c r="F19" s="1">
        <v>5</v>
      </c>
      <c r="G19" s="1"/>
      <c r="H19" s="1">
        <v>1705600</v>
      </c>
      <c r="I19" s="1">
        <v>55.133000000000003</v>
      </c>
      <c r="J19" s="1">
        <v>36</v>
      </c>
      <c r="K19" s="1">
        <v>0</v>
      </c>
      <c r="L19" s="1">
        <v>255</v>
      </c>
      <c r="M19" s="1">
        <v>800</v>
      </c>
      <c r="N19" s="1">
        <v>533</v>
      </c>
      <c r="O19" s="1">
        <v>761.03399999999999</v>
      </c>
      <c r="P19" s="1">
        <v>525.68499999999995</v>
      </c>
      <c r="Q19" s="1">
        <v>5332</v>
      </c>
      <c r="R19" s="1">
        <v>0</v>
      </c>
      <c r="S19" s="1">
        <v>0</v>
      </c>
      <c r="T19" s="1">
        <v>1600</v>
      </c>
      <c r="U19" s="1">
        <v>1066</v>
      </c>
      <c r="V19" s="1">
        <v>1805.4069999999999</v>
      </c>
      <c r="W19" s="1">
        <v>1202.8520000000001</v>
      </c>
      <c r="X19" s="1">
        <v>0</v>
      </c>
      <c r="Y19" s="1">
        <v>0.754</v>
      </c>
      <c r="Z19" s="1">
        <v>-148345.07329824599</v>
      </c>
      <c r="AA19" s="1">
        <v>-172230.01675964901</v>
      </c>
      <c r="AB19" s="1">
        <v>-196114.96022105301</v>
      </c>
      <c r="AC19" s="1">
        <v>-219999.903682456</v>
      </c>
      <c r="AD19" s="1">
        <v>-243884.84714386001</v>
      </c>
      <c r="AE19" s="1">
        <v>-267769.79060526303</v>
      </c>
      <c r="AF19" s="1">
        <v>-291654.73406666698</v>
      </c>
      <c r="AG19" s="1">
        <v>-315539.67752806999</v>
      </c>
      <c r="AH19" s="1">
        <v>-339424.620989474</v>
      </c>
      <c r="AI19" s="1">
        <v>-363309.56445087702</v>
      </c>
      <c r="AJ19" s="1">
        <v>-387194.50791228103</v>
      </c>
      <c r="AK19" s="1">
        <v>-411079.45137368399</v>
      </c>
      <c r="AL19" s="1">
        <v>-434964.39483508799</v>
      </c>
      <c r="AM19" s="1">
        <v>-458849.338296492</v>
      </c>
      <c r="AN19" s="5">
        <v>-482734.28175789502</v>
      </c>
      <c r="AO19" s="1">
        <v>3683.03</v>
      </c>
      <c r="AP19" s="1">
        <v>2762.2719999999999</v>
      </c>
      <c r="AQ19" s="1">
        <v>0</v>
      </c>
      <c r="AR19" s="1">
        <v>0.76900000000000002</v>
      </c>
      <c r="AS19" s="1">
        <v>4080</v>
      </c>
      <c r="AT19" s="1">
        <v>1261849031</v>
      </c>
      <c r="AU19" s="1">
        <v>158</v>
      </c>
      <c r="AV19" s="1">
        <v>-0.60599999999999998</v>
      </c>
      <c r="AW19" s="1">
        <v>2.58</v>
      </c>
      <c r="AX19" s="1">
        <v>0</v>
      </c>
      <c r="AY19" s="1">
        <v>1261849031</v>
      </c>
      <c r="AZ19" s="1">
        <v>1</v>
      </c>
      <c r="BA19" s="1">
        <v>0</v>
      </c>
      <c r="BB19" s="1">
        <v>0</v>
      </c>
      <c r="BC19" s="1">
        <v>143.13</v>
      </c>
      <c r="BD19" s="1">
        <v>2448</v>
      </c>
      <c r="BE19" s="1">
        <v>1.333</v>
      </c>
      <c r="BF19" s="1">
        <v>0.75</v>
      </c>
      <c r="BG19" s="1">
        <v>1</v>
      </c>
    </row>
    <row r="20" spans="1:59"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>
      <c r="A21" s="3" t="s">
        <v>48</v>
      </c>
      <c r="B21" s="3"/>
      <c r="C21" s="3"/>
      <c r="D21" s="3"/>
      <c r="E21" s="3"/>
      <c r="F21" s="3"/>
      <c r="G21" s="3"/>
      <c r="H21" s="3">
        <f>CORREL($F$2:$F$19,H2:H19)</f>
        <v>-0.19049628563647075</v>
      </c>
      <c r="I21" s="3">
        <f t="shared" ref="I21:AN21" si="0">CORREL($F$2:$F$19,I2:I19)</f>
        <v>-7.4661179432015251E-2</v>
      </c>
      <c r="J21" s="3">
        <f t="shared" si="0"/>
        <v>0.18409755430846139</v>
      </c>
      <c r="K21" s="3">
        <f t="shared" si="0"/>
        <v>-8.9365762152117542E-2</v>
      </c>
      <c r="L21" s="3">
        <f t="shared" si="0"/>
        <v>0.14786660725614517</v>
      </c>
      <c r="M21" s="3">
        <f t="shared" si="0"/>
        <v>-0.13375581180764823</v>
      </c>
      <c r="N21" s="3">
        <f t="shared" si="0"/>
        <v>-0.22468156336483361</v>
      </c>
      <c r="O21" s="3">
        <f t="shared" si="0"/>
        <v>-7.1982326833924484E-2</v>
      </c>
      <c r="P21" s="3">
        <f t="shared" si="0"/>
        <v>-0.2915923062311343</v>
      </c>
      <c r="Q21" s="3">
        <f t="shared" si="0"/>
        <v>-0.18004781483085833</v>
      </c>
      <c r="R21" s="3" t="e">
        <f t="shared" si="0"/>
        <v>#DIV/0!</v>
      </c>
      <c r="S21" s="3" t="e">
        <f t="shared" si="0"/>
        <v>#DIV/0!</v>
      </c>
      <c r="T21" s="3">
        <f t="shared" si="0"/>
        <v>-0.13375581180764823</v>
      </c>
      <c r="U21" s="3">
        <f t="shared" si="0"/>
        <v>-0.22468156336483361</v>
      </c>
      <c r="V21" s="3">
        <f t="shared" si="0"/>
        <v>-0.16879226592177982</v>
      </c>
      <c r="W21" s="3">
        <f t="shared" si="0"/>
        <v>-0.19371758106184114</v>
      </c>
      <c r="X21" s="3">
        <f t="shared" si="0"/>
        <v>-5.1245003855674216E-2</v>
      </c>
      <c r="Y21" s="3">
        <f t="shared" si="0"/>
        <v>-0.27716338932519879</v>
      </c>
      <c r="Z21" s="3">
        <f t="shared" si="0"/>
        <v>0.19050667389279341</v>
      </c>
      <c r="AA21" s="3">
        <f t="shared" si="0"/>
        <v>0.19050472082191128</v>
      </c>
      <c r="AB21" s="3">
        <f t="shared" si="0"/>
        <v>0.19050324167811278</v>
      </c>
      <c r="AC21" s="3">
        <f t="shared" si="0"/>
        <v>0.19050208262352442</v>
      </c>
      <c r="AD21" s="3">
        <f t="shared" si="0"/>
        <v>0.19050114990099476</v>
      </c>
      <c r="AE21" s="3">
        <f t="shared" si="0"/>
        <v>0.1905003831127571</v>
      </c>
      <c r="AF21" s="3">
        <f t="shared" si="0"/>
        <v>0.19049974159552174</v>
      </c>
      <c r="AG21" s="3">
        <f t="shared" si="0"/>
        <v>0.19049919696906653</v>
      </c>
      <c r="AH21" s="3">
        <f t="shared" si="0"/>
        <v>0.19049872882397392</v>
      </c>
      <c r="AI21" s="3">
        <f t="shared" si="0"/>
        <v>0.19049832210690487</v>
      </c>
      <c r="AJ21" s="3">
        <f t="shared" si="0"/>
        <v>0.19049796547176276</v>
      </c>
      <c r="AK21" s="3">
        <f t="shared" si="0"/>
        <v>0.19049765020464318</v>
      </c>
      <c r="AL21" s="3">
        <f t="shared" si="0"/>
        <v>0.1904973695023662</v>
      </c>
      <c r="AM21" s="3">
        <f t="shared" si="0"/>
        <v>0.19049711797598357</v>
      </c>
      <c r="AN21" s="6">
        <f t="shared" si="0"/>
        <v>0.19049689130144606</v>
      </c>
      <c r="AO21" s="3">
        <f t="shared" ref="AO21:AP21" si="1">CORREL($F$2:$F$19,AO2:AO19)</f>
        <v>0.18865021031529788</v>
      </c>
      <c r="AP21" s="3">
        <f>CORREL($F$2:$F$19,AP2:AP19)</f>
        <v>0.1960811919694159</v>
      </c>
      <c r="AQ21" s="3">
        <f t="shared" ref="AQ21:BG21" si="2">CORREL($F$2:$F$19,AQ2:AQ19)</f>
        <v>-0.51245003855674232</v>
      </c>
      <c r="AR21" s="3">
        <f t="shared" si="2"/>
        <v>0.12826543947679797</v>
      </c>
      <c r="AS21" s="3">
        <f t="shared" si="2"/>
        <v>0.19151014357741192</v>
      </c>
      <c r="AT21" s="3">
        <f t="shared" si="2"/>
        <v>0.2093408194368632</v>
      </c>
      <c r="AU21" s="3">
        <f t="shared" si="2"/>
        <v>0.21228188836765471</v>
      </c>
      <c r="AV21" s="3">
        <f t="shared" si="2"/>
        <v>-0.18830366303102683</v>
      </c>
      <c r="AW21" s="3">
        <f t="shared" si="2"/>
        <v>0.10737870890421233</v>
      </c>
      <c r="AX21" s="3" t="e">
        <f t="shared" si="2"/>
        <v>#DIV/0!</v>
      </c>
      <c r="AY21" s="3">
        <f t="shared" si="2"/>
        <v>0.2093408194368632</v>
      </c>
      <c r="AZ21" s="3" t="e">
        <f t="shared" si="2"/>
        <v>#DIV/0!</v>
      </c>
      <c r="BA21" s="3" t="e">
        <f t="shared" si="2"/>
        <v>#DIV/0!</v>
      </c>
      <c r="BB21" s="3" t="e">
        <f t="shared" si="2"/>
        <v>#DIV/0!</v>
      </c>
      <c r="BC21" s="3">
        <f t="shared" si="2"/>
        <v>0.43529803790532601</v>
      </c>
      <c r="BD21" s="3">
        <f t="shared" si="2"/>
        <v>0.19608129831480769</v>
      </c>
      <c r="BE21" s="3">
        <f t="shared" si="2"/>
        <v>-0.13635233743572028</v>
      </c>
      <c r="BF21" s="3">
        <f t="shared" si="2"/>
        <v>0.14082445195826085</v>
      </c>
      <c r="BG21" s="3" t="e">
        <f t="shared" si="2"/>
        <v>#DIV/0!</v>
      </c>
    </row>
    <row r="22" spans="1:5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5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5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5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5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</sheetData>
  <sortState ref="A2:AN19">
    <sortCondition ref="F2:F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Piraino</dc:creator>
  <cp:lastModifiedBy>David Piraino</cp:lastModifiedBy>
  <dcterms:created xsi:type="dcterms:W3CDTF">2015-09-19T13:06:19Z</dcterms:created>
  <dcterms:modified xsi:type="dcterms:W3CDTF">2015-09-20T16:44:04Z</dcterms:modified>
</cp:coreProperties>
</file>