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A3F2097-3C71-409A-B600-6C0F517063D3}" xr6:coauthVersionLast="47" xr6:coauthVersionMax="47" xr10:uidLastSave="{00000000-0000-0000-0000-000000000000}"/>
  <bookViews>
    <workbookView xWindow="-110" yWindow="-110" windowWidth="19420" windowHeight="10420" xr2:uid="{E9807228-1A5D-40A7-B039-7CD5F1607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tc={D9CF62C9-5355-4AF8-8480-CECC83A4AF97}</author>
    <author>tc={64A35A23-5B4D-41E0-A209-7D56251B29D0}</author>
  </authors>
  <commentList>
    <comment ref="G1" authorId="0" shapeId="0" xr:uid="{D9CF62C9-5355-4AF8-8480-CECC83A4AF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days of flowering</t>
      </text>
    </comment>
    <comment ref="H1" authorId="1" shapeId="0" xr:uid="{64A35A23-5B4D-41E0-A209-7D56251B29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plant height</t>
      </text>
    </comment>
  </commentList>
</comments>
</file>

<file path=xl/sharedStrings.xml><?xml version="1.0" encoding="utf-8"?>
<sst xmlns="http://schemas.openxmlformats.org/spreadsheetml/2006/main" count="156" uniqueCount="26">
  <si>
    <t>BRS_264</t>
  </si>
  <si>
    <t>local</t>
  </si>
  <si>
    <t>gen</t>
  </si>
  <si>
    <t>block</t>
  </si>
  <si>
    <t>Rio Paranaiba - MG</t>
  </si>
  <si>
    <t>29/03/2022</t>
  </si>
  <si>
    <t>16/07/2020</t>
  </si>
  <si>
    <t>GY</t>
  </si>
  <si>
    <t>25/08/2021</t>
  </si>
  <si>
    <t>26/04/2021</t>
  </si>
  <si>
    <t>23/06/2021</t>
  </si>
  <si>
    <t>25/10/2021</t>
  </si>
  <si>
    <t>30/03/2022</t>
  </si>
  <si>
    <t>irrigado</t>
  </si>
  <si>
    <t>sequeiro</t>
  </si>
  <si>
    <t>Viçosa-MG</t>
  </si>
  <si>
    <t>São Gotardo-MG</t>
  </si>
  <si>
    <t>Sete Lagoas-MG</t>
  </si>
  <si>
    <t>Itutinga-MG</t>
  </si>
  <si>
    <t>Year</t>
  </si>
  <si>
    <t>sowing date</t>
  </si>
  <si>
    <t>harvest date</t>
  </si>
  <si>
    <t>Water_status</t>
  </si>
  <si>
    <t>irrigado =  irrigated</t>
  </si>
  <si>
    <t>sequeiro = non irrigated</t>
  </si>
  <si>
    <t>Grain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</si>
</sst>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2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</cellXfs>
  <cellStyles count="2">
    <cellStyle name="Normal" xfId="0" builtinId="0"/>
    <cellStyle name="Vírgula 2" xfId="1" xr:uid="{46EAEC8F-7E8C-4DE0-96CE-3B1DDC65C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CON NARDINO" id="{46371A0C-9E45-4378-AB30-CAC9D6D347F5}" userId="S::nardino@ufv.br::5e1423b3-77c6-4c01-8dd2-2ce70bf4ac8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9-12T20:10:31.94" personId="{46371A0C-9E45-4378-AB30-CAC9D6D347F5}" id="{D9CF62C9-5355-4AF8-8480-CECC83A4AF97}">
    <text>days of flowering</text>
  </threadedComment>
  <threadedComment ref="H1" dT="2022-09-12T20:10:42.55" personId="{46371A0C-9E45-4378-AB30-CAC9D6D347F5}" id="{64A35A23-5B4D-41E0-A209-7D56251B29D0}">
    <text>plant height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6D6D-D185-406B-B730-9A3EAFC0F8C3}">
  <dimension ref="A1:P50"/>
  <sheetViews>
    <sheetView tabSelected="1" workbookViewId="0">
      <selection activeCell="F1" sqref="F1"/>
    </sheetView>
  </sheetViews>
  <sheetFormatPr defaultRowHeight="14.5" x14ac:dyDescent="0.35"/>
  <cols>
    <col min="1" max="1" width="9.1796875"/>
    <col min="2" max="2" width="17.81640625" bestFit="1" customWidth="1"/>
    <col min="3" max="3" width="8.81640625" bestFit="1" customWidth="1"/>
    <col min="4" max="6" width="9.1796875"/>
    <col min="7" max="7" width="11.81640625" bestFit="1" customWidth="1"/>
    <col min="8" max="8" width="9.1796875"/>
    <col min="9" max="9" width="10.90625" bestFit="1" customWidth="1"/>
    <col min="10" max="10" width="11.36328125" bestFit="1" customWidth="1"/>
    <col min="11" max="11" width="29.453125" bestFit="1" customWidth="1"/>
    <col min="12" max="12" width="21.1796875" bestFit="1" customWidth="1"/>
  </cols>
  <sheetData>
    <row r="1" spans="1:16" x14ac:dyDescent="0.35">
      <c r="A1" s="6" t="s">
        <v>19</v>
      </c>
      <c r="B1" s="6" t="s">
        <v>1</v>
      </c>
      <c r="C1" s="6" t="s">
        <v>22</v>
      </c>
      <c r="D1" s="6" t="s">
        <v>2</v>
      </c>
      <c r="E1" s="6" t="s">
        <v>3</v>
      </c>
      <c r="F1" s="6" t="s">
        <v>7</v>
      </c>
      <c r="G1" s="6" t="s">
        <v>25</v>
      </c>
      <c r="H1" s="6"/>
      <c r="I1" s="6" t="s">
        <v>20</v>
      </c>
      <c r="J1" s="6" t="s">
        <v>21</v>
      </c>
      <c r="K1" s="6"/>
      <c r="L1" s="6"/>
    </row>
    <row r="2" spans="1:16" ht="15.5" x14ac:dyDescent="0.35">
      <c r="A2">
        <v>2018</v>
      </c>
      <c r="B2" t="s">
        <v>4</v>
      </c>
      <c r="C2" t="s">
        <v>13</v>
      </c>
      <c r="D2" t="s">
        <v>0</v>
      </c>
      <c r="E2">
        <v>1</v>
      </c>
      <c r="F2" s="14">
        <v>5862.9</v>
      </c>
      <c r="G2" s="10">
        <f>AVERAGE(F2:F4)</f>
        <v>5349.7</v>
      </c>
      <c r="I2" s="7">
        <v>43136</v>
      </c>
      <c r="J2" s="5">
        <v>43443</v>
      </c>
      <c r="K2" s="1"/>
      <c r="L2" s="1"/>
      <c r="M2" s="1"/>
      <c r="N2" s="1"/>
      <c r="O2" s="1"/>
      <c r="P2" s="1"/>
    </row>
    <row r="3" spans="1:16" x14ac:dyDescent="0.35">
      <c r="A3">
        <v>2018</v>
      </c>
      <c r="B3" t="s">
        <v>4</v>
      </c>
      <c r="C3" t="s">
        <v>13</v>
      </c>
      <c r="D3" t="s">
        <v>0</v>
      </c>
      <c r="E3">
        <v>2</v>
      </c>
      <c r="F3" s="14">
        <v>4188.8</v>
      </c>
      <c r="G3" s="10"/>
    </row>
    <row r="4" spans="1:16" x14ac:dyDescent="0.35">
      <c r="A4">
        <v>2018</v>
      </c>
      <c r="B4" t="s">
        <v>4</v>
      </c>
      <c r="C4" t="s">
        <v>13</v>
      </c>
      <c r="D4" t="s">
        <v>0</v>
      </c>
      <c r="E4">
        <v>3</v>
      </c>
      <c r="F4" s="14">
        <v>5997.4</v>
      </c>
      <c r="G4" s="10"/>
    </row>
    <row r="5" spans="1:16" x14ac:dyDescent="0.35">
      <c r="A5">
        <v>2019</v>
      </c>
      <c r="B5" t="s">
        <v>4</v>
      </c>
      <c r="C5" t="s">
        <v>13</v>
      </c>
      <c r="D5" t="s">
        <v>0</v>
      </c>
      <c r="E5">
        <v>1</v>
      </c>
      <c r="F5" s="14">
        <v>4607.8431372549021</v>
      </c>
      <c r="G5" s="10">
        <f>AVERAGE(F5:F7)</f>
        <v>4588.2352941176468</v>
      </c>
      <c r="I5" s="2">
        <v>43501</v>
      </c>
      <c r="J5" s="7">
        <v>43594</v>
      </c>
    </row>
    <row r="6" spans="1:16" x14ac:dyDescent="0.35">
      <c r="A6">
        <v>2019</v>
      </c>
      <c r="B6" t="s">
        <v>4</v>
      </c>
      <c r="C6" t="s">
        <v>13</v>
      </c>
      <c r="D6" t="s">
        <v>0</v>
      </c>
      <c r="E6">
        <v>2</v>
      </c>
      <c r="F6" s="14">
        <v>4411.7647058823532</v>
      </c>
      <c r="G6" s="10"/>
    </row>
    <row r="7" spans="1:16" x14ac:dyDescent="0.35">
      <c r="A7">
        <v>2019</v>
      </c>
      <c r="B7" t="s">
        <v>4</v>
      </c>
      <c r="C7" t="s">
        <v>13</v>
      </c>
      <c r="D7" t="s">
        <v>0</v>
      </c>
      <c r="E7">
        <v>3</v>
      </c>
      <c r="F7" s="14">
        <v>4745.0980392156862</v>
      </c>
      <c r="G7" s="10"/>
    </row>
    <row r="8" spans="1:16" x14ac:dyDescent="0.35">
      <c r="A8">
        <v>2019</v>
      </c>
      <c r="B8" t="s">
        <v>15</v>
      </c>
      <c r="C8" t="s">
        <v>13</v>
      </c>
      <c r="D8" t="s">
        <v>0</v>
      </c>
      <c r="E8">
        <v>1</v>
      </c>
      <c r="F8" s="14">
        <v>4659.8</v>
      </c>
      <c r="G8" s="10">
        <f>AVERAGE(F8:F10)</f>
        <v>4628.7333333333336</v>
      </c>
      <c r="I8" s="2">
        <v>43626</v>
      </c>
      <c r="J8" s="3">
        <v>43748</v>
      </c>
    </row>
    <row r="9" spans="1:16" x14ac:dyDescent="0.35">
      <c r="A9">
        <v>2019</v>
      </c>
      <c r="B9" t="s">
        <v>15</v>
      </c>
      <c r="C9" t="s">
        <v>13</v>
      </c>
      <c r="D9" t="s">
        <v>0</v>
      </c>
      <c r="E9">
        <v>2</v>
      </c>
      <c r="F9" s="14">
        <v>4325.3</v>
      </c>
      <c r="G9" s="10"/>
    </row>
    <row r="10" spans="1:16" x14ac:dyDescent="0.35">
      <c r="A10">
        <v>2019</v>
      </c>
      <c r="B10" t="s">
        <v>15</v>
      </c>
      <c r="C10" t="s">
        <v>13</v>
      </c>
      <c r="D10" t="s">
        <v>0</v>
      </c>
      <c r="E10">
        <v>3</v>
      </c>
      <c r="F10" s="14">
        <v>4901.1000000000004</v>
      </c>
      <c r="G10" s="10"/>
    </row>
    <row r="11" spans="1:16" x14ac:dyDescent="0.35">
      <c r="A11">
        <v>2019</v>
      </c>
      <c r="B11" t="s">
        <v>15</v>
      </c>
      <c r="C11" t="s">
        <v>13</v>
      </c>
      <c r="D11" t="s">
        <v>0</v>
      </c>
      <c r="E11">
        <v>1</v>
      </c>
      <c r="F11" s="14">
        <v>4817.8</v>
      </c>
      <c r="G11" s="10">
        <f>AVERAGE(F11:F13)</f>
        <v>4209.9000000000005</v>
      </c>
      <c r="I11" s="2">
        <v>43992</v>
      </c>
      <c r="J11" s="3">
        <v>44116</v>
      </c>
      <c r="K11" s="8"/>
      <c r="L11" s="8"/>
    </row>
    <row r="12" spans="1:16" x14ac:dyDescent="0.35">
      <c r="A12">
        <v>2019</v>
      </c>
      <c r="B12" t="s">
        <v>15</v>
      </c>
      <c r="C12" t="s">
        <v>13</v>
      </c>
      <c r="D12" t="s">
        <v>0</v>
      </c>
      <c r="E12">
        <v>2</v>
      </c>
      <c r="F12" s="14">
        <v>3406.6</v>
      </c>
      <c r="G12" s="10"/>
      <c r="I12" s="8"/>
      <c r="J12" s="8"/>
      <c r="K12" s="8"/>
      <c r="L12" s="8"/>
    </row>
    <row r="13" spans="1:16" x14ac:dyDescent="0.35">
      <c r="A13">
        <v>2019</v>
      </c>
      <c r="B13" t="s">
        <v>15</v>
      </c>
      <c r="C13" t="s">
        <v>13</v>
      </c>
      <c r="D13" t="s">
        <v>0</v>
      </c>
      <c r="E13">
        <v>3</v>
      </c>
      <c r="F13" s="14">
        <v>4405.3</v>
      </c>
      <c r="G13" s="10"/>
      <c r="I13" s="8"/>
      <c r="J13" s="8"/>
      <c r="K13" s="8"/>
      <c r="L13" s="8"/>
    </row>
    <row r="14" spans="1:16" x14ac:dyDescent="0.35">
      <c r="A14">
        <v>2019</v>
      </c>
      <c r="B14" t="s">
        <v>15</v>
      </c>
      <c r="C14" t="s">
        <v>13</v>
      </c>
      <c r="D14" t="s">
        <v>0</v>
      </c>
      <c r="E14">
        <v>1</v>
      </c>
      <c r="F14" s="14">
        <v>4434.3</v>
      </c>
      <c r="G14" s="10">
        <f>AVERAGE(F14:F16)</f>
        <v>4706.0333333333328</v>
      </c>
      <c r="I14" s="2">
        <v>43992</v>
      </c>
      <c r="J14" s="3">
        <v>44116</v>
      </c>
    </row>
    <row r="15" spans="1:16" x14ac:dyDescent="0.35">
      <c r="A15">
        <v>2019</v>
      </c>
      <c r="B15" t="s">
        <v>15</v>
      </c>
      <c r="C15" t="s">
        <v>13</v>
      </c>
      <c r="D15" t="s">
        <v>0</v>
      </c>
      <c r="E15">
        <v>2</v>
      </c>
      <c r="F15" s="14">
        <v>4967</v>
      </c>
      <c r="G15" s="10"/>
    </row>
    <row r="16" spans="1:16" x14ac:dyDescent="0.35">
      <c r="A16">
        <v>2019</v>
      </c>
      <c r="B16" t="s">
        <v>15</v>
      </c>
      <c r="C16" t="s">
        <v>13</v>
      </c>
      <c r="D16" t="s">
        <v>0</v>
      </c>
      <c r="E16">
        <v>3</v>
      </c>
      <c r="F16" s="14">
        <v>4716.8</v>
      </c>
      <c r="G16" s="10"/>
    </row>
    <row r="17" spans="1:10" x14ac:dyDescent="0.35">
      <c r="A17">
        <v>2020</v>
      </c>
      <c r="B17" t="s">
        <v>16</v>
      </c>
      <c r="C17" t="s">
        <v>14</v>
      </c>
      <c r="D17" t="s">
        <v>0</v>
      </c>
      <c r="E17">
        <v>1</v>
      </c>
      <c r="F17" s="14">
        <v>1207.0999999999999</v>
      </c>
      <c r="G17" s="10">
        <f>AVERAGE(F17:F19)</f>
        <v>1176.3</v>
      </c>
      <c r="I17" s="2">
        <v>43920</v>
      </c>
      <c r="J17" s="3">
        <v>44042</v>
      </c>
    </row>
    <row r="18" spans="1:10" x14ac:dyDescent="0.35">
      <c r="A18">
        <v>2020</v>
      </c>
      <c r="B18" t="s">
        <v>16</v>
      </c>
      <c r="C18" t="s">
        <v>14</v>
      </c>
      <c r="D18" t="s">
        <v>0</v>
      </c>
      <c r="E18">
        <v>2</v>
      </c>
      <c r="F18" s="14">
        <v>1188.5999999999999</v>
      </c>
      <c r="G18" s="10"/>
    </row>
    <row r="19" spans="1:10" x14ac:dyDescent="0.35">
      <c r="A19">
        <v>2020</v>
      </c>
      <c r="B19" t="s">
        <v>16</v>
      </c>
      <c r="C19" t="s">
        <v>14</v>
      </c>
      <c r="D19" t="s">
        <v>0</v>
      </c>
      <c r="E19">
        <v>3</v>
      </c>
      <c r="F19" s="14">
        <v>1133.2</v>
      </c>
      <c r="G19" s="10"/>
    </row>
    <row r="20" spans="1:10" x14ac:dyDescent="0.35">
      <c r="A20">
        <v>2020</v>
      </c>
      <c r="B20" t="s">
        <v>16</v>
      </c>
      <c r="C20" t="s">
        <v>13</v>
      </c>
      <c r="D20" t="s">
        <v>0</v>
      </c>
      <c r="E20">
        <v>1</v>
      </c>
      <c r="F20" s="14">
        <v>4752.9321613702959</v>
      </c>
      <c r="G20" s="10">
        <f>AVERAGE(F20:F22)</f>
        <v>5087.6838704830598</v>
      </c>
      <c r="I20" s="2">
        <v>44028</v>
      </c>
      <c r="J20" s="3">
        <v>44145</v>
      </c>
    </row>
    <row r="21" spans="1:10" x14ac:dyDescent="0.35">
      <c r="A21">
        <v>2020</v>
      </c>
      <c r="B21" t="s">
        <v>16</v>
      </c>
      <c r="C21" t="s">
        <v>13</v>
      </c>
      <c r="D21" t="s">
        <v>0</v>
      </c>
      <c r="E21">
        <v>2</v>
      </c>
      <c r="F21" s="14">
        <v>5277.4216813162047</v>
      </c>
      <c r="G21" s="10"/>
    </row>
    <row r="22" spans="1:10" x14ac:dyDescent="0.35">
      <c r="A22">
        <v>2020</v>
      </c>
      <c r="B22" t="s">
        <v>16</v>
      </c>
      <c r="C22" t="s">
        <v>13</v>
      </c>
      <c r="D22" t="s">
        <v>0</v>
      </c>
      <c r="E22">
        <v>3</v>
      </c>
      <c r="F22" s="14">
        <v>5232.6977687626777</v>
      </c>
      <c r="G22" s="10"/>
    </row>
    <row r="23" spans="1:10" ht="15" thickBot="1" x14ac:dyDescent="0.4">
      <c r="A23">
        <v>2020</v>
      </c>
      <c r="B23" t="s">
        <v>17</v>
      </c>
      <c r="C23" t="s">
        <v>13</v>
      </c>
      <c r="D23" t="s">
        <v>0</v>
      </c>
      <c r="E23">
        <v>1</v>
      </c>
      <c r="F23" s="14">
        <v>2325</v>
      </c>
      <c r="G23" s="10">
        <f>AVERAGE(F23:F25)</f>
        <v>2200</v>
      </c>
      <c r="I23" t="s">
        <v>6</v>
      </c>
      <c r="J23" s="4">
        <v>44145</v>
      </c>
    </row>
    <row r="24" spans="1:10" x14ac:dyDescent="0.35">
      <c r="A24">
        <v>2020</v>
      </c>
      <c r="B24" t="s">
        <v>17</v>
      </c>
      <c r="C24" t="s">
        <v>13</v>
      </c>
      <c r="D24" t="s">
        <v>0</v>
      </c>
      <c r="E24">
        <v>2</v>
      </c>
      <c r="F24" s="14">
        <v>1600</v>
      </c>
      <c r="G24" s="10"/>
    </row>
    <row r="25" spans="1:10" x14ac:dyDescent="0.35">
      <c r="A25">
        <v>2020</v>
      </c>
      <c r="B25" t="s">
        <v>17</v>
      </c>
      <c r="C25" t="s">
        <v>13</v>
      </c>
      <c r="D25" t="s">
        <v>0</v>
      </c>
      <c r="E25">
        <v>3</v>
      </c>
      <c r="F25" s="14">
        <v>2675</v>
      </c>
      <c r="G25" s="10"/>
    </row>
    <row r="26" spans="1:10" x14ac:dyDescent="0.35">
      <c r="A26">
        <v>2020</v>
      </c>
      <c r="B26" t="s">
        <v>15</v>
      </c>
      <c r="C26" t="s">
        <v>13</v>
      </c>
      <c r="D26" t="s">
        <v>0</v>
      </c>
      <c r="E26">
        <v>1</v>
      </c>
      <c r="F26" s="14">
        <v>4700</v>
      </c>
      <c r="G26" s="10">
        <f>AVERAGE(F26:F28)</f>
        <v>5233.333333333333</v>
      </c>
      <c r="I26" s="2">
        <v>43992</v>
      </c>
      <c r="J26" s="3">
        <v>44116</v>
      </c>
    </row>
    <row r="27" spans="1:10" x14ac:dyDescent="0.35">
      <c r="A27">
        <v>2020</v>
      </c>
      <c r="B27" t="s">
        <v>15</v>
      </c>
      <c r="C27" t="s">
        <v>13</v>
      </c>
      <c r="D27" t="s">
        <v>0</v>
      </c>
      <c r="E27">
        <v>2</v>
      </c>
      <c r="F27" s="14">
        <v>5350</v>
      </c>
      <c r="G27" s="10"/>
    </row>
    <row r="28" spans="1:10" x14ac:dyDescent="0.35">
      <c r="A28">
        <v>2020</v>
      </c>
      <c r="B28" t="s">
        <v>15</v>
      </c>
      <c r="C28" t="s">
        <v>13</v>
      </c>
      <c r="D28" t="s">
        <v>0</v>
      </c>
      <c r="E28">
        <v>3</v>
      </c>
      <c r="F28" s="14">
        <v>5650</v>
      </c>
      <c r="G28" s="10"/>
    </row>
    <row r="29" spans="1:10" x14ac:dyDescent="0.35">
      <c r="A29">
        <v>2020</v>
      </c>
      <c r="B29" t="s">
        <v>15</v>
      </c>
      <c r="C29" t="s">
        <v>14</v>
      </c>
      <c r="D29" t="s">
        <v>0</v>
      </c>
      <c r="E29">
        <v>1</v>
      </c>
      <c r="F29" s="14">
        <v>4140</v>
      </c>
      <c r="G29" s="10">
        <f>AVERAGE(F29:F31)</f>
        <v>4693.333333333333</v>
      </c>
      <c r="I29" s="2">
        <v>43998</v>
      </c>
      <c r="J29" s="3">
        <v>44119</v>
      </c>
    </row>
    <row r="30" spans="1:10" x14ac:dyDescent="0.35">
      <c r="A30">
        <v>2020</v>
      </c>
      <c r="B30" t="s">
        <v>15</v>
      </c>
      <c r="C30" t="s">
        <v>14</v>
      </c>
      <c r="D30" t="s">
        <v>0</v>
      </c>
      <c r="E30">
        <v>2</v>
      </c>
      <c r="F30" s="14">
        <v>4820</v>
      </c>
      <c r="G30" s="10"/>
    </row>
    <row r="31" spans="1:10" x14ac:dyDescent="0.35">
      <c r="A31">
        <v>2020</v>
      </c>
      <c r="B31" t="s">
        <v>15</v>
      </c>
      <c r="C31" t="s">
        <v>14</v>
      </c>
      <c r="D31" t="s">
        <v>0</v>
      </c>
      <c r="E31">
        <v>3</v>
      </c>
      <c r="F31" s="14">
        <v>5120</v>
      </c>
      <c r="G31" s="10"/>
    </row>
    <row r="32" spans="1:10" x14ac:dyDescent="0.35">
      <c r="A32">
        <v>2021</v>
      </c>
      <c r="B32" t="s">
        <v>16</v>
      </c>
      <c r="C32" t="s">
        <v>14</v>
      </c>
      <c r="D32" t="s">
        <v>0</v>
      </c>
      <c r="E32">
        <v>1</v>
      </c>
      <c r="F32" s="14">
        <v>2006</v>
      </c>
      <c r="G32" s="10">
        <f>AVERAGE(F32:F34)</f>
        <v>1633.8</v>
      </c>
      <c r="H32" s="8"/>
      <c r="I32" t="s">
        <v>5</v>
      </c>
      <c r="J32" s="9">
        <v>44600</v>
      </c>
    </row>
    <row r="33" spans="1:10" x14ac:dyDescent="0.35">
      <c r="A33">
        <v>2021</v>
      </c>
      <c r="B33" t="s">
        <v>16</v>
      </c>
      <c r="C33" t="s">
        <v>14</v>
      </c>
      <c r="D33" t="s">
        <v>0</v>
      </c>
      <c r="E33">
        <v>2</v>
      </c>
      <c r="F33" s="14">
        <v>1529.9</v>
      </c>
      <c r="G33" s="10"/>
      <c r="J33" s="9"/>
    </row>
    <row r="34" spans="1:10" x14ac:dyDescent="0.35">
      <c r="A34">
        <v>2021</v>
      </c>
      <c r="B34" t="s">
        <v>16</v>
      </c>
      <c r="C34" t="s">
        <v>14</v>
      </c>
      <c r="D34" t="s">
        <v>0</v>
      </c>
      <c r="E34">
        <v>3</v>
      </c>
      <c r="F34" s="14">
        <v>1365.5</v>
      </c>
      <c r="G34" s="10"/>
      <c r="J34" s="9"/>
    </row>
    <row r="35" spans="1:10" x14ac:dyDescent="0.35">
      <c r="A35">
        <v>2021</v>
      </c>
      <c r="B35" t="s">
        <v>16</v>
      </c>
      <c r="C35" t="s">
        <v>13</v>
      </c>
      <c r="D35" t="s">
        <v>0</v>
      </c>
      <c r="E35">
        <v>1</v>
      </c>
      <c r="F35" s="14">
        <v>6128.4291800582378</v>
      </c>
      <c r="G35" s="10">
        <f>AVERAGE(F35:F37)</f>
        <v>5691.9480698411235</v>
      </c>
      <c r="H35" s="8"/>
      <c r="I35" t="s">
        <v>9</v>
      </c>
      <c r="J35" s="9">
        <v>44236</v>
      </c>
    </row>
    <row r="36" spans="1:10" x14ac:dyDescent="0.35">
      <c r="A36">
        <v>2021</v>
      </c>
      <c r="B36" t="s">
        <v>16</v>
      </c>
      <c r="C36" t="s">
        <v>13</v>
      </c>
      <c r="D36" t="s">
        <v>0</v>
      </c>
      <c r="E36">
        <v>2</v>
      </c>
      <c r="F36" s="14">
        <v>5942.6640215632178</v>
      </c>
      <c r="G36" s="10"/>
      <c r="J36" s="9"/>
    </row>
    <row r="37" spans="1:10" x14ac:dyDescent="0.35">
      <c r="A37">
        <v>2021</v>
      </c>
      <c r="B37" t="s">
        <v>16</v>
      </c>
      <c r="C37" t="s">
        <v>13</v>
      </c>
      <c r="D37" t="s">
        <v>0</v>
      </c>
      <c r="E37">
        <v>3</v>
      </c>
      <c r="F37" s="14">
        <v>5004.7510079019157</v>
      </c>
      <c r="G37" s="10"/>
      <c r="J37" s="9"/>
    </row>
    <row r="38" spans="1:10" x14ac:dyDescent="0.35">
      <c r="A38" s="12">
        <v>2021</v>
      </c>
      <c r="B38" s="11" t="s">
        <v>18</v>
      </c>
      <c r="C38" t="s">
        <v>14</v>
      </c>
      <c r="D38" t="s">
        <v>0</v>
      </c>
      <c r="E38" s="13">
        <v>1</v>
      </c>
      <c r="F38" s="14">
        <v>3506</v>
      </c>
      <c r="G38" s="10">
        <f>AVERAGE(F38:F40)</f>
        <v>3768.3333333333335</v>
      </c>
      <c r="I38" s="7">
        <v>44260</v>
      </c>
      <c r="J38" s="9" t="s">
        <v>8</v>
      </c>
    </row>
    <row r="39" spans="1:10" x14ac:dyDescent="0.35">
      <c r="A39" s="12">
        <v>2021</v>
      </c>
      <c r="B39" s="11" t="s">
        <v>18</v>
      </c>
      <c r="C39" t="s">
        <v>14</v>
      </c>
      <c r="D39" t="s">
        <v>0</v>
      </c>
      <c r="E39" s="13">
        <v>2</v>
      </c>
      <c r="F39" s="14">
        <v>2914</v>
      </c>
      <c r="G39" s="10"/>
    </row>
    <row r="40" spans="1:10" x14ac:dyDescent="0.35">
      <c r="A40" s="12">
        <v>2021</v>
      </c>
      <c r="B40" s="11" t="s">
        <v>18</v>
      </c>
      <c r="C40" t="s">
        <v>14</v>
      </c>
      <c r="D40" t="s">
        <v>0</v>
      </c>
      <c r="E40" s="13">
        <v>3</v>
      </c>
      <c r="F40" s="14">
        <v>4885</v>
      </c>
      <c r="G40" s="10"/>
    </row>
    <row r="41" spans="1:10" x14ac:dyDescent="0.35">
      <c r="A41">
        <v>2021</v>
      </c>
      <c r="B41" t="s">
        <v>15</v>
      </c>
      <c r="C41" t="s">
        <v>13</v>
      </c>
      <c r="D41" t="s">
        <v>0</v>
      </c>
      <c r="E41">
        <v>1</v>
      </c>
      <c r="F41" s="15">
        <v>3911.78</v>
      </c>
      <c r="G41" s="10">
        <f>AVERAGE(F41:F43)</f>
        <v>3527.7933333333335</v>
      </c>
      <c r="I41" t="s">
        <v>10</v>
      </c>
      <c r="J41" t="s">
        <v>11</v>
      </c>
    </row>
    <row r="42" spans="1:10" x14ac:dyDescent="0.35">
      <c r="A42">
        <v>2021</v>
      </c>
      <c r="B42" t="s">
        <v>15</v>
      </c>
      <c r="C42" t="s">
        <v>13</v>
      </c>
      <c r="D42" t="s">
        <v>0</v>
      </c>
      <c r="E42">
        <v>2</v>
      </c>
      <c r="F42" s="15">
        <v>4064.26</v>
      </c>
    </row>
    <row r="43" spans="1:10" x14ac:dyDescent="0.35">
      <c r="A43">
        <v>2021</v>
      </c>
      <c r="B43" t="s">
        <v>15</v>
      </c>
      <c r="C43" t="s">
        <v>13</v>
      </c>
      <c r="D43" t="s">
        <v>0</v>
      </c>
      <c r="E43">
        <v>3</v>
      </c>
      <c r="F43" s="15">
        <v>2607.34</v>
      </c>
    </row>
    <row r="44" spans="1:10" x14ac:dyDescent="0.35">
      <c r="A44">
        <v>2022</v>
      </c>
      <c r="B44" t="s">
        <v>16</v>
      </c>
      <c r="C44" t="s">
        <v>14</v>
      </c>
      <c r="D44" t="s">
        <v>0</v>
      </c>
      <c r="E44" s="13">
        <v>1</v>
      </c>
      <c r="F44" s="14">
        <v>3112.3586206896553</v>
      </c>
      <c r="G44" s="10">
        <f>AVERAGE(F44:F46)</f>
        <v>2851.8743295019158</v>
      </c>
      <c r="I44" t="s">
        <v>12</v>
      </c>
      <c r="J44" s="7">
        <v>44600</v>
      </c>
    </row>
    <row r="45" spans="1:10" x14ac:dyDescent="0.35">
      <c r="A45">
        <v>2022</v>
      </c>
      <c r="B45" t="s">
        <v>16</v>
      </c>
      <c r="C45" t="s">
        <v>14</v>
      </c>
      <c r="D45" t="s">
        <v>0</v>
      </c>
      <c r="E45" s="13">
        <v>2</v>
      </c>
      <c r="F45" s="14">
        <v>2716.7862068965519</v>
      </c>
    </row>
    <row r="46" spans="1:10" x14ac:dyDescent="0.35">
      <c r="A46">
        <v>2022</v>
      </c>
      <c r="B46" t="s">
        <v>16</v>
      </c>
      <c r="C46" t="s">
        <v>14</v>
      </c>
      <c r="D46" t="s">
        <v>0</v>
      </c>
      <c r="E46" s="13">
        <v>3</v>
      </c>
      <c r="F46" s="14">
        <v>2726.4781609195406</v>
      </c>
    </row>
    <row r="47" spans="1:10" x14ac:dyDescent="0.35">
      <c r="A47">
        <v>2022</v>
      </c>
      <c r="B47" t="s">
        <v>16</v>
      </c>
      <c r="C47" t="s">
        <v>14</v>
      </c>
      <c r="D47" t="s">
        <v>0</v>
      </c>
      <c r="E47" s="13">
        <v>4</v>
      </c>
      <c r="F47" s="14">
        <v>2422.2436781609194</v>
      </c>
    </row>
    <row r="49" spans="3:3" x14ac:dyDescent="0.35">
      <c r="C49" t="s">
        <v>23</v>
      </c>
    </row>
    <row r="50" spans="3:3" x14ac:dyDescent="0.35">
      <c r="C50" t="s">
        <v>24</v>
      </c>
    </row>
  </sheetData>
  <phoneticPr fontId="5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lastModifiedBy>User</cp:lastModifiedBy>
  <dcterms:created xsi:type="dcterms:W3CDTF">2022-09-12T18:15:41Z</dcterms:created>
  <dcterms:modified xsi:type="dcterms:W3CDTF">2023-01-10T09:19:05Z</dcterms:modified>
</cp:coreProperties>
</file>