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tudent227078\Desktop\Sprawozdania i projekty\Sprawozdania\sprawozdania SB2\802.11bg\"/>
    </mc:Choice>
  </mc:AlternateContent>
  <bookViews>
    <workbookView xWindow="0" yWindow="0" windowWidth="28800" windowHeight="12210" xr2:uid="{00000000-000D-0000-FFFF-FFFF00000000}"/>
  </bookViews>
  <sheets>
    <sheet name="Arkusz1" sheetId="1" r:id="rId1"/>
  </sheets>
  <calcPr calcId="171026"/>
</workbook>
</file>

<file path=xl/calcChain.xml><?xml version="1.0" encoding="utf-8"?>
<calcChain xmlns="http://schemas.openxmlformats.org/spreadsheetml/2006/main">
  <c r="E167" i="1" l="1"/>
  <c r="D167" i="1"/>
  <c r="E139" i="1"/>
  <c r="D139" i="1"/>
  <c r="E136" i="1"/>
  <c r="D136" i="1"/>
  <c r="E117" i="1"/>
  <c r="D117" i="1"/>
  <c r="E114" i="1"/>
  <c r="D114" i="1"/>
  <c r="F106" i="1"/>
  <c r="E106" i="1"/>
  <c r="F103" i="1"/>
  <c r="E103" i="1"/>
  <c r="F100" i="1"/>
  <c r="E100" i="1"/>
  <c r="F97" i="1"/>
  <c r="E97" i="1"/>
  <c r="F94" i="1"/>
  <c r="E94" i="1"/>
  <c r="F91" i="1"/>
  <c r="E91" i="1"/>
  <c r="F88" i="1"/>
  <c r="E88" i="1"/>
  <c r="F85" i="1"/>
  <c r="E85" i="1"/>
  <c r="F82" i="1"/>
  <c r="E82" i="1"/>
  <c r="E71" i="1"/>
  <c r="D71" i="1"/>
  <c r="E68" i="1"/>
  <c r="D68" i="1"/>
  <c r="E65" i="1"/>
  <c r="D65" i="1"/>
  <c r="E62" i="1"/>
  <c r="D62" i="1"/>
  <c r="E59" i="1"/>
  <c r="D59" i="1"/>
  <c r="E56" i="1"/>
  <c r="D56" i="1"/>
  <c r="E53" i="1"/>
  <c r="D53" i="1"/>
  <c r="E50" i="1"/>
  <c r="D50" i="1"/>
  <c r="E34" i="1"/>
  <c r="D34" i="1"/>
  <c r="E31" i="1"/>
  <c r="D31" i="1"/>
  <c r="E28" i="1"/>
  <c r="D28" i="1"/>
  <c r="E25" i="1"/>
  <c r="D25" i="1"/>
  <c r="E14" i="1"/>
  <c r="D14" i="1"/>
  <c r="E11" i="1"/>
  <c r="D11" i="1"/>
  <c r="E8" i="1"/>
  <c r="D8" i="1"/>
  <c r="E5" i="1"/>
  <c r="D5" i="1"/>
</calcChain>
</file>

<file path=xl/sharedStrings.xml><?xml version="1.0" encoding="utf-8"?>
<sst xmlns="http://schemas.openxmlformats.org/spreadsheetml/2006/main" count="7" uniqueCount="7">
  <si>
    <t>b krótka preambuła</t>
  </si>
  <si>
    <t>b long</t>
  </si>
  <si>
    <t>g</t>
  </si>
  <si>
    <t>udp 54</t>
  </si>
  <si>
    <t>MAC</t>
  </si>
  <si>
    <t>RTS/CTS</t>
  </si>
  <si>
    <t>wep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</si>
</sst>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6175361351748E-2"/>
          <c:y val="0.22253920983853384"/>
          <c:w val="0.88300365595125663"/>
          <c:h val="0.66934071311501364"/>
        </c:manualLayout>
      </c:layout>
      <c:barChart>
        <c:barDir val="col"/>
        <c:grouping val="clustered"/>
        <c:varyColors val="0"/>
        <c:ser>
          <c:idx val="1"/>
          <c:order val="0"/>
          <c:tx>
            <c:v>Przepływność teoretyczna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(Arkusz1!$A$25,Arkusz1!$A$28,Arkusz1!$A$31,Arkusz1!$A$34)</c:f>
              <c:numCache>
                <c:formatCode>General</c:formatCode>
                <c:ptCount val="4"/>
                <c:pt idx="0">
                  <c:v>11</c:v>
                </c:pt>
                <c:pt idx="1">
                  <c:v>5.5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6-49CB-B3D3-E688F730486F}"/>
            </c:ext>
          </c:extLst>
        </c:ser>
        <c:ser>
          <c:idx val="0"/>
          <c:order val="1"/>
          <c:tx>
            <c:v>Średnia przepustowość zmierzona dla krótkiej preambuły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(Arkusz1!$D$5,Arkusz1!$D$8,Arkusz1!$D$11,Arkusz1!$D$14)</c:f>
              <c:numCache>
                <c:formatCode>General</c:formatCode>
                <c:ptCount val="4"/>
                <c:pt idx="0">
                  <c:v>5.2433333333333332</c:v>
                </c:pt>
                <c:pt idx="1">
                  <c:v>3.3433333333333333</c:v>
                </c:pt>
                <c:pt idx="2">
                  <c:v>1.2466666666666668</c:v>
                </c:pt>
                <c:pt idx="3">
                  <c:v>0.72066666666666668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6-49CB-B3D3-E688F730486F}"/>
            </c:ext>
          </c:extLst>
        </c:ser>
        <c:ser>
          <c:idx val="2"/>
          <c:order val="2"/>
          <c:tx>
            <c:v>Średnia przepustowość zmierzona dla długiej preambuły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(Arkusz1!$D$25,Arkusz1!$D$28,Arkusz1!$D$31,Arkusz1!$D$34)</c:f>
              <c:numCache>
                <c:formatCode>General</c:formatCode>
                <c:ptCount val="4"/>
                <c:pt idx="0">
                  <c:v>3.65</c:v>
                </c:pt>
                <c:pt idx="1">
                  <c:v>2.75</c:v>
                </c:pt>
                <c:pt idx="2">
                  <c:v>1.18</c:v>
                </c:pt>
                <c:pt idx="3">
                  <c:v>0.69899999999999995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6-49CB-B3D3-E688F7304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83040"/>
        <c:axId val="309787632"/>
      </c:barChart>
      <c:catAx>
        <c:axId val="3097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Seria pomiarowa</a:t>
                </a:r>
              </a:p>
            </c:rich>
          </c:tx>
          <c:layout>
            <c:manualLayout>
              <c:xMode val="edge"/>
              <c:yMode val="edge"/>
              <c:x val="0.4032160169794361"/>
              <c:y val="0.93587277207625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7632"/>
        <c:crosses val="autoZero"/>
        <c:auto val="1"/>
        <c:lblAlgn val="ctr"/>
        <c:lblOffset val="100"/>
        <c:noMultiLvlLbl val="0"/>
      </c:catAx>
      <c:valAx>
        <c:axId val="309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[Mbps]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04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0016607822355"/>
          <c:y val="1.7367588660742388E-2"/>
          <c:w val="0.72599667843552906"/>
          <c:h val="0.1917871818534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6175361351748E-2"/>
          <c:y val="8.9387696772842196E-2"/>
          <c:w val="0.88300365595125663"/>
          <c:h val="0.80249222618070548"/>
        </c:manualLayout>
      </c:layout>
      <c:barChart>
        <c:barDir val="col"/>
        <c:grouping val="clustered"/>
        <c:varyColors val="0"/>
        <c:ser>
          <c:idx val="1"/>
          <c:order val="0"/>
          <c:tx>
            <c:v>Przepływność teoretyczna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(Arkusz1!$A$50,Arkusz1!$A$53,Arkusz1!$A$56,Arkusz1!$A$59,Arkusz1!$A$62,Arkusz1!$A$65,Arkusz1!$A$68,Arkusz1!$A$71)</c:f>
              <c:numCache>
                <c:formatCode>General</c:formatCode>
                <c:ptCount val="8"/>
                <c:pt idx="0">
                  <c:v>54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18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D-4212-A3D2-360EAD5EB88B}"/>
            </c:ext>
          </c:extLst>
        </c:ser>
        <c:ser>
          <c:idx val="0"/>
          <c:order val="1"/>
          <c:tx>
            <c:v>Średnia przepustowość zmierzona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(Arkusz1!$D$50,Arkusz1!$D$53,Arkusz1!$D$56,Arkusz1!$D$59,Arkusz1!$D$62,Arkusz1!$D$65,Arkusz1!$D$68,Arkusz1!$D$71)</c:f>
              <c:numCache>
                <c:formatCode>General</c:formatCode>
                <c:ptCount val="8"/>
                <c:pt idx="0">
                  <c:v>20.166666666666668</c:v>
                </c:pt>
                <c:pt idx="1">
                  <c:v>18.8</c:v>
                </c:pt>
                <c:pt idx="2">
                  <c:v>16.466666666666665</c:v>
                </c:pt>
                <c:pt idx="3">
                  <c:v>13.4</c:v>
                </c:pt>
                <c:pt idx="4">
                  <c:v>11.4</c:v>
                </c:pt>
                <c:pt idx="5">
                  <c:v>8.6066666666666674</c:v>
                </c:pt>
                <c:pt idx="6">
                  <c:v>6.876666666666666</c:v>
                </c:pt>
                <c:pt idx="7">
                  <c:v>4.7600000000000007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D-4212-A3D2-360EAD5E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83040"/>
        <c:axId val="309787632"/>
      </c:barChart>
      <c:catAx>
        <c:axId val="3097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Seria pomiarowa</a:t>
                </a:r>
              </a:p>
            </c:rich>
          </c:tx>
          <c:layout>
            <c:manualLayout>
              <c:xMode val="edge"/>
              <c:yMode val="edge"/>
              <c:x val="0.39904483038514632"/>
              <c:y val="0.93587279996298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7632"/>
        <c:crosses val="autoZero"/>
        <c:auto val="1"/>
        <c:lblAlgn val="ctr"/>
        <c:lblOffset val="100"/>
        <c:noMultiLvlLbl val="0"/>
      </c:catAx>
      <c:valAx>
        <c:axId val="309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[Mbps]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04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6175361351748E-2"/>
          <c:y val="9.9394121961667511E-2"/>
          <c:w val="0.88300365595125663"/>
          <c:h val="0.79248580222492848"/>
        </c:manualLayout>
      </c:layout>
      <c:scatterChart>
        <c:scatterStyle val="lineMarker"/>
        <c:varyColors val="0"/>
        <c:ser>
          <c:idx val="0"/>
          <c:order val="0"/>
          <c:tx>
            <c:v>Jitter dla krótkiej preambuły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(Arkusz1!$A$5,Arkusz1!$A$8,Arkusz1!$A$11,Arkusz1!$A$14)</c:f>
              <c:numCache>
                <c:formatCode>General</c:formatCode>
                <c:ptCount val="4"/>
                <c:pt idx="0">
                  <c:v>11</c:v>
                </c:pt>
                <c:pt idx="1">
                  <c:v>5.5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(Arkusz1!$E$5,Arkusz1!$E$8,Arkusz1!$E$11,Arkusz1!$E$14)</c:f>
              <c:numCache>
                <c:formatCode>General</c:formatCode>
                <c:ptCount val="4"/>
                <c:pt idx="0">
                  <c:v>20.189</c:v>
                </c:pt>
                <c:pt idx="1">
                  <c:v>27.422666666666668</c:v>
                </c:pt>
                <c:pt idx="2">
                  <c:v>51.19133333333334</c:v>
                </c:pt>
                <c:pt idx="3">
                  <c:v>56.360333333333337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91-4C9C-A0C6-2E4672951C43}"/>
            </c:ext>
          </c:extLst>
        </c:ser>
        <c:ser>
          <c:idx val="1"/>
          <c:order val="1"/>
          <c:tx>
            <c:v>Jitter dla długiej preambuły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(Arkusz1!$A$25,Arkusz1!$A$28,Arkusz1!$A$31,Arkusz1!$A$34)</c:f>
              <c:numCache>
                <c:formatCode>General</c:formatCode>
                <c:ptCount val="4"/>
                <c:pt idx="0">
                  <c:v>11</c:v>
                </c:pt>
                <c:pt idx="1">
                  <c:v>5.5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(Arkusz1!$E$25,Arkusz1!$E$28,Arkusz1!$E$31,Arkusz1!$E$34)</c:f>
              <c:numCache>
                <c:formatCode>General</c:formatCode>
                <c:ptCount val="4"/>
                <c:pt idx="0">
                  <c:v>24.652000000000001</c:v>
                </c:pt>
                <c:pt idx="1">
                  <c:v>36.149666666666668</c:v>
                </c:pt>
                <c:pt idx="2">
                  <c:v>53.178666666666665</c:v>
                </c:pt>
                <c:pt idx="3">
                  <c:v>54.044999999999995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91-4C9C-A0C6-2E4672951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83040"/>
        <c:axId val="309787632"/>
      </c:scatterChart>
      <c:valAx>
        <c:axId val="3097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Przepływność teoretyczna [Mbps]</a:t>
                </a:r>
              </a:p>
            </c:rich>
          </c:tx>
          <c:layout>
            <c:manualLayout>
              <c:xMode val="edge"/>
              <c:yMode val="edge"/>
              <c:x val="0.27616871789480968"/>
              <c:y val="0.93587277207625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7632"/>
        <c:crosses val="autoZero"/>
        <c:crossBetween val="midCat"/>
        <c:majorUnit val="1"/>
      </c:valAx>
      <c:valAx>
        <c:axId val="3097876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Uśredniona wartość jittera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0016607822355"/>
          <c:y val="1.7367588660742388E-2"/>
          <c:w val="0.69930523134988409"/>
          <c:h val="5.2803699652737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6175361351748E-2"/>
          <c:y val="9.9394121961667511E-2"/>
          <c:w val="0.88300365595125663"/>
          <c:h val="0.79248580222492848"/>
        </c:manualLayout>
      </c:layout>
      <c:scatterChart>
        <c:scatterStyle val="lineMarker"/>
        <c:varyColors val="0"/>
        <c:ser>
          <c:idx val="1"/>
          <c:order val="0"/>
          <c:tx>
            <c:v>Jitter dla długiej preambuły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(Arkusz1!$A$50,Arkusz1!$A$53,Arkusz1!$A$56,Arkusz1!$A$59,Arkusz1!$A$62,Arkusz1!$A$65,Arkusz1!$A$68,Arkusz1!$A$71)</c:f>
              <c:numCache>
                <c:formatCode>General</c:formatCode>
                <c:ptCount val="8"/>
                <c:pt idx="0">
                  <c:v>54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18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</c:numCache>
            </c:numRef>
          </c:xVal>
          <c:yVal>
            <c:numRef>
              <c:f>(Arkusz1!$E$50,Arkusz1!$E$53,Arkusz1!$E$56,Arkusz1!$E$59,Arkusz1!$E$62,Arkusz1!$E$65,Arkusz1!$E$68,Arkusz1!$E$71)</c:f>
              <c:numCache>
                <c:formatCode>General</c:formatCode>
                <c:ptCount val="8"/>
                <c:pt idx="0">
                  <c:v>8.5320000000000018</c:v>
                </c:pt>
                <c:pt idx="1">
                  <c:v>10.084000000000001</c:v>
                </c:pt>
                <c:pt idx="2">
                  <c:v>7.9450000000000003</c:v>
                </c:pt>
                <c:pt idx="3">
                  <c:v>8.4283333333333328</c:v>
                </c:pt>
                <c:pt idx="4">
                  <c:v>8.8293333333333344</c:v>
                </c:pt>
                <c:pt idx="5">
                  <c:v>14.044333333333332</c:v>
                </c:pt>
                <c:pt idx="6">
                  <c:v>17.034333333333333</c:v>
                </c:pt>
                <c:pt idx="7">
                  <c:v>22.571333333333332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7-4A21-BA81-BF46A3E3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83040"/>
        <c:axId val="309787632"/>
      </c:scatterChart>
      <c:valAx>
        <c:axId val="3097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Przepływność teoretyczna [Mbps]</a:t>
                </a:r>
              </a:p>
            </c:rich>
          </c:tx>
          <c:layout>
            <c:manualLayout>
              <c:xMode val="edge"/>
              <c:yMode val="edge"/>
              <c:x val="0.27616871789480968"/>
              <c:y val="0.93587277207625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7632"/>
        <c:crosses val="autoZero"/>
        <c:crossBetween val="midCat"/>
      </c:valAx>
      <c:valAx>
        <c:axId val="30978763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Uśredniona wartość jittera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0016607822355"/>
          <c:y val="1.7367588660742388E-2"/>
          <c:w val="0.70767362567537828"/>
          <c:h val="5.2803699652737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6175361351748E-2"/>
          <c:y val="8.9387696772842196E-2"/>
          <c:w val="0.88300365595125663"/>
          <c:h val="0.80249222618070548"/>
        </c:manualLayout>
      </c:layout>
      <c:scatterChart>
        <c:scatterStyle val="lineMarker"/>
        <c:varyColors val="0"/>
        <c:ser>
          <c:idx val="0"/>
          <c:order val="0"/>
          <c:tx>
            <c:v>Przepływność 54 Mbps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(Arkusz1!$B$82,Arkusz1!$B$85,Arkusz1!$B$88,Arkusz1!$B$91,Arkusz1!$B$94,Arkusz1!$B$97,Arkusz1!$B$100,Arkusz1!$B$103,Arkusz1!$B$106)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1470</c:v>
                </c:pt>
                <c:pt idx="6">
                  <c:v>1528</c:v>
                </c:pt>
                <c:pt idx="7">
                  <c:v>2048</c:v>
                </c:pt>
                <c:pt idx="8">
                  <c:v>2332</c:v>
                </c:pt>
              </c:numCache>
            </c:numRef>
          </c:xVal>
          <c:yVal>
            <c:numRef>
              <c:f>(Arkusz1!$E$82,Arkusz1!$E$85,Arkusz1!$E$88,Arkusz1!$E$91,Arkusz1!$E$94,Arkusz1!$E$97,Arkusz1!$E$100,Arkusz1!$E$103,Arkusz1!$E$106)</c:f>
              <c:numCache>
                <c:formatCode>General</c:formatCode>
                <c:ptCount val="9"/>
                <c:pt idx="0">
                  <c:v>2.9433333333333334</c:v>
                </c:pt>
                <c:pt idx="1">
                  <c:v>5.8733333333333322</c:v>
                </c:pt>
                <c:pt idx="2">
                  <c:v>11</c:v>
                </c:pt>
                <c:pt idx="3">
                  <c:v>18.133333333333329</c:v>
                </c:pt>
                <c:pt idx="4">
                  <c:v>20.3</c:v>
                </c:pt>
                <c:pt idx="5">
                  <c:v>24.366666666666664</c:v>
                </c:pt>
                <c:pt idx="6">
                  <c:v>16</c:v>
                </c:pt>
                <c:pt idx="7">
                  <c:v>21.233333333333334</c:v>
                </c:pt>
                <c:pt idx="8">
                  <c:v>22.333333333333332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8-4A4D-AA51-62D489F73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83040"/>
        <c:axId val="309787632"/>
      </c:scatterChart>
      <c:valAx>
        <c:axId val="309783040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Długość pakietu</a:t>
                </a:r>
                <a:r>
                  <a:rPr lang="pl-PL" sz="1400" b="1" baseline="0"/>
                  <a:t> UDP [B]</a:t>
                </a:r>
                <a:endParaRPr lang="pl-PL" sz="1400" b="1"/>
              </a:p>
            </c:rich>
          </c:tx>
          <c:layout>
            <c:manualLayout>
              <c:xMode val="edge"/>
              <c:yMode val="edge"/>
              <c:x val="0.39904483038514632"/>
              <c:y val="0.93587279996298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7632"/>
        <c:crosses val="autoZero"/>
        <c:crossBetween val="midCat"/>
        <c:majorUnit val="250"/>
      </c:valAx>
      <c:valAx>
        <c:axId val="309787632"/>
        <c:scaling>
          <c:orientation val="minMax"/>
          <c:max val="2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Średnia przepustowość zmierzona [Mbps]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040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6175361351748E-2"/>
          <c:y val="8.9387696772842196E-2"/>
          <c:w val="0.88300365595125663"/>
          <c:h val="0.80249222618070548"/>
        </c:manualLayout>
      </c:layout>
      <c:scatterChart>
        <c:scatterStyle val="lineMarker"/>
        <c:varyColors val="0"/>
        <c:ser>
          <c:idx val="0"/>
          <c:order val="0"/>
          <c:tx>
            <c:v>Przepływność 54 Mbps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(Arkusz1!$B$82,Arkusz1!$B$85,Arkusz1!$B$88,Arkusz1!$B$91,Arkusz1!$B$94,Arkusz1!$B$97,Arkusz1!$B$100,Arkusz1!$B$103,Arkusz1!$B$106)</c:f>
              <c:numCache>
                <c:formatCode>General</c:formatCode>
                <c:ptCount val="9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1470</c:v>
                </c:pt>
                <c:pt idx="6">
                  <c:v>1528</c:v>
                </c:pt>
                <c:pt idx="7">
                  <c:v>2048</c:v>
                </c:pt>
                <c:pt idx="8">
                  <c:v>2332</c:v>
                </c:pt>
              </c:numCache>
            </c:numRef>
          </c:xVal>
          <c:yVal>
            <c:numRef>
              <c:f>(Arkusz1!$F$82,Arkusz1!$F$85,Arkusz1!$F$88,Arkusz1!$F$91,Arkusz1!$F$94,Arkusz1!$F$97,Arkusz1!$F$100,Arkusz1!$F$103,Arkusz1!$F$106)</c:f>
              <c:numCache>
                <c:formatCode>General</c:formatCode>
                <c:ptCount val="9"/>
                <c:pt idx="0">
                  <c:v>0.26433333333333336</c:v>
                </c:pt>
                <c:pt idx="1">
                  <c:v>0.25933333333333336</c:v>
                </c:pt>
                <c:pt idx="2">
                  <c:v>0.315</c:v>
                </c:pt>
                <c:pt idx="3">
                  <c:v>0.37166666666666665</c:v>
                </c:pt>
                <c:pt idx="4">
                  <c:v>0.40833333333333338</c:v>
                </c:pt>
                <c:pt idx="5">
                  <c:v>0.61599999999999999</c:v>
                </c:pt>
                <c:pt idx="6">
                  <c:v>0.78233333333333333</c:v>
                </c:pt>
                <c:pt idx="7">
                  <c:v>0.84</c:v>
                </c:pt>
                <c:pt idx="8">
                  <c:v>0.8696666666666667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1-44B5-9FBC-F5FE832F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83040"/>
        <c:axId val="309787632"/>
      </c:scatterChart>
      <c:valAx>
        <c:axId val="309783040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Długość pakietu</a:t>
                </a:r>
                <a:r>
                  <a:rPr lang="pl-PL" sz="1400" b="1" baseline="0"/>
                  <a:t> UDP [B]</a:t>
                </a:r>
                <a:endParaRPr lang="pl-PL" sz="1400" b="1"/>
              </a:p>
            </c:rich>
          </c:tx>
          <c:layout>
            <c:manualLayout>
              <c:xMode val="edge"/>
              <c:yMode val="edge"/>
              <c:x val="0.39904483038514632"/>
              <c:y val="0.93587279996298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7632"/>
        <c:crosses val="autoZero"/>
        <c:crossBetween val="midCat"/>
        <c:majorUnit val="250"/>
      </c:valAx>
      <c:valAx>
        <c:axId val="309787632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 i="0" baseline="0">
                    <a:effectLst/>
                  </a:rPr>
                  <a:t>Uśredniona wartość jittera [ms]</a:t>
                </a:r>
                <a:endParaRPr lang="pl-PL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6175361351748E-2"/>
          <c:y val="0.22253920983853384"/>
          <c:w val="0.88300365595125663"/>
          <c:h val="0.66934071311501364"/>
        </c:manualLayout>
      </c:layout>
      <c:barChart>
        <c:barDir val="col"/>
        <c:grouping val="clustered"/>
        <c:varyColors val="0"/>
        <c:ser>
          <c:idx val="0"/>
          <c:order val="0"/>
          <c:tx>
            <c:v>Średnia przepustowość zmierzona dla progu 750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Arkusz1!$D$114</c:f>
              <c:numCache>
                <c:formatCode>General</c:formatCode>
                <c:ptCount val="1"/>
                <c:pt idx="0">
                  <c:v>16.633333333333333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2-401E-8FC7-4BF29E5D395A}"/>
            </c:ext>
          </c:extLst>
        </c:ser>
        <c:ser>
          <c:idx val="2"/>
          <c:order val="1"/>
          <c:tx>
            <c:v>Średnia przepustowość zmierzona dla progu 1 500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Arkusz1!$D$117</c:f>
              <c:numCache>
                <c:formatCode>General</c:formatCode>
                <c:ptCount val="1"/>
                <c:pt idx="0">
                  <c:v>20.033333333333335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2-401E-8FC7-4BF29E5D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83040"/>
        <c:axId val="309787632"/>
      </c:barChart>
      <c:catAx>
        <c:axId val="3097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Seria pomiarowa</a:t>
                </a:r>
              </a:p>
            </c:rich>
          </c:tx>
          <c:layout>
            <c:manualLayout>
              <c:xMode val="edge"/>
              <c:yMode val="edge"/>
              <c:x val="0.4032160169794361"/>
              <c:y val="0.93587277207625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7632"/>
        <c:crosses val="autoZero"/>
        <c:auto val="1"/>
        <c:lblAlgn val="ctr"/>
        <c:lblOffset val="100"/>
        <c:noMultiLvlLbl val="0"/>
      </c:catAx>
      <c:valAx>
        <c:axId val="309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[Mbps]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040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0016607822355"/>
          <c:y val="1.7367588660742388E-2"/>
          <c:w val="0.72599667843552906"/>
          <c:h val="0.1917871818534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6175361351748E-2"/>
          <c:y val="0.22253920983853384"/>
          <c:w val="0.88300365595125663"/>
          <c:h val="0.66934071311501364"/>
        </c:manualLayout>
      </c:layout>
      <c:barChart>
        <c:barDir val="col"/>
        <c:grouping val="clustered"/>
        <c:varyColors val="0"/>
        <c:ser>
          <c:idx val="0"/>
          <c:order val="0"/>
          <c:tx>
            <c:v>Średnia przepustowość zmierzona dla progu 750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Arkusz1!$D$136</c:f>
              <c:numCache>
                <c:formatCode>General</c:formatCode>
                <c:ptCount val="1"/>
                <c:pt idx="0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05F-829B-08D0D094A775}"/>
            </c:ext>
          </c:extLst>
        </c:ser>
        <c:ser>
          <c:idx val="2"/>
          <c:order val="1"/>
          <c:tx>
            <c:v>Średnia przepustowość zmierzona dla progu 1 500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Arkusz1!$D$139</c:f>
              <c:numCache>
                <c:formatCode>General</c:formatCode>
                <c:ptCount val="1"/>
                <c:pt idx="0">
                  <c:v>19.833333333333332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9-405F-829B-08D0D094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83040"/>
        <c:axId val="309787632"/>
      </c:barChart>
      <c:catAx>
        <c:axId val="3097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Seria pomiarowa</a:t>
                </a:r>
              </a:p>
            </c:rich>
          </c:tx>
          <c:layout>
            <c:manualLayout>
              <c:xMode val="edge"/>
              <c:yMode val="edge"/>
              <c:x val="0.4032160169794361"/>
              <c:y val="0.93587277207625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7632"/>
        <c:crosses val="autoZero"/>
        <c:auto val="1"/>
        <c:lblAlgn val="ctr"/>
        <c:lblOffset val="100"/>
        <c:noMultiLvlLbl val="0"/>
      </c:catAx>
      <c:valAx>
        <c:axId val="309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[Mbps]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0016607822355"/>
          <c:y val="1.7367588660742388E-2"/>
          <c:w val="0.72599667843552906"/>
          <c:h val="0.1917871818534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86175361351748E-2"/>
          <c:y val="0.22253920983853384"/>
          <c:w val="0.88300365595125663"/>
          <c:h val="0.66934071311501364"/>
        </c:manualLayout>
      </c:layout>
      <c:barChart>
        <c:barDir val="col"/>
        <c:grouping val="clustered"/>
        <c:varyColors val="0"/>
        <c:ser>
          <c:idx val="0"/>
          <c:order val="0"/>
          <c:tx>
            <c:v>Średnia przepustowość zmierzona przy braku szyfrowaniu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Arkusz1!$D$50</c:f>
              <c:numCache>
                <c:formatCode>General</c:formatCode>
                <c:ptCount val="1"/>
                <c:pt idx="0">
                  <c:v>20.166666666666668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4-463A-886A-344A64650A50}"/>
            </c:ext>
          </c:extLst>
        </c:ser>
        <c:ser>
          <c:idx val="2"/>
          <c:order val="1"/>
          <c:tx>
            <c:v>Średnia przepustowość zmierzona przy włączonym szyfrowaniu WEP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Arkusz1!$D$167</c:f>
              <c:numCache>
                <c:formatCode>General</c:formatCode>
                <c:ptCount val="1"/>
                <c:pt idx="0">
                  <c:v>18.099999999999998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4-463A-886A-344A6465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783040"/>
        <c:axId val="309787632"/>
      </c:barChart>
      <c:catAx>
        <c:axId val="3097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Seria pomiarowa</a:t>
                </a:r>
              </a:p>
            </c:rich>
          </c:tx>
          <c:layout>
            <c:manualLayout>
              <c:xMode val="edge"/>
              <c:yMode val="edge"/>
              <c:x val="0.4032160169794361"/>
              <c:y val="0.93587277207625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7632"/>
        <c:crosses val="autoZero"/>
        <c:auto val="1"/>
        <c:lblAlgn val="ctr"/>
        <c:lblOffset val="100"/>
        <c:noMultiLvlLbl val="0"/>
      </c:catAx>
      <c:valAx>
        <c:axId val="309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[Mbps]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7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0016607822355"/>
          <c:y val="1.7367588660742388E-2"/>
          <c:w val="0.72599667843552906"/>
          <c:h val="0.1917871818534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129669</xdr:colOff>
      <xdr:row>2</xdr:row>
      <xdr:rowOff>57979</xdr:rowOff>
    </xdr:from>
    <xdr:to>
      <xdr:col>16</xdr:col>
      <xdr:colOff>98267</xdr:colOff>
      <xdr:row>26</xdr:row>
      <xdr:rowOff>126847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73D4FD0-6BC4-4856-B701-86BDE10C3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145676</xdr:colOff>
      <xdr:row>52</xdr:row>
      <xdr:rowOff>112059</xdr:rowOff>
    </xdr:from>
    <xdr:to>
      <xdr:col>16</xdr:col>
      <xdr:colOff>121477</xdr:colOff>
      <xdr:row>75</xdr:row>
      <xdr:rowOff>118042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01EF19C-2B77-4AB7-B8A6-A64A280B0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145677</xdr:colOff>
      <xdr:row>27</xdr:row>
      <xdr:rowOff>0</xdr:rowOff>
    </xdr:from>
    <xdr:to>
      <xdr:col>16</xdr:col>
      <xdr:colOff>114275</xdr:colOff>
      <xdr:row>51</xdr:row>
      <xdr:rowOff>68868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A7F0265-A263-45C0-821B-0C444AEB1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52</xdr:row>
      <xdr:rowOff>112059</xdr:rowOff>
    </xdr:from>
    <xdr:to>
      <xdr:col>26</xdr:col>
      <xdr:colOff>349599</xdr:colOff>
      <xdr:row>76</xdr:row>
      <xdr:rowOff>180927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76C4819-49FF-4148-8126-34527329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78441</xdr:colOff>
      <xdr:row>79</xdr:row>
      <xdr:rowOff>123265</xdr:rowOff>
    </xdr:from>
    <xdr:to>
      <xdr:col>17</xdr:col>
      <xdr:colOff>54243</xdr:colOff>
      <xdr:row>102</xdr:row>
      <xdr:rowOff>129248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B0133A0-7542-421B-BB9B-889B8F4D7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79</xdr:row>
      <xdr:rowOff>142875</xdr:rowOff>
    </xdr:from>
    <xdr:to>
      <xdr:col>27</xdr:col>
      <xdr:colOff>204402</xdr:colOff>
      <xdr:row>102</xdr:row>
      <xdr:rowOff>148858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BA58E073-B997-4AD4-BF5F-6ACDC839A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394607</xdr:colOff>
      <xdr:row>106</xdr:row>
      <xdr:rowOff>108857</xdr:rowOff>
    </xdr:from>
    <xdr:to>
      <xdr:col>15</xdr:col>
      <xdr:colOff>370009</xdr:colOff>
      <xdr:row>130</xdr:row>
      <xdr:rowOff>177725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EFE72039-EDC0-421E-9DFD-0CB7DCF1E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363683</xdr:colOff>
      <xdr:row>131</xdr:row>
      <xdr:rowOff>138545</xdr:rowOff>
    </xdr:from>
    <xdr:to>
      <xdr:col>15</xdr:col>
      <xdr:colOff>339085</xdr:colOff>
      <xdr:row>156</xdr:row>
      <xdr:rowOff>16913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6BB36E77-9E7E-4C47-BAC4-BC8F65515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353786</xdr:colOff>
      <xdr:row>158</xdr:row>
      <xdr:rowOff>163286</xdr:rowOff>
    </xdr:from>
    <xdr:to>
      <xdr:col>15</xdr:col>
      <xdr:colOff>329188</xdr:colOff>
      <xdr:row>183</xdr:row>
      <xdr:rowOff>41654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503FACF8-7B36-4965-8D8F-27DDBCF1D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7FAD-7246-5146-BE48-B90E168FFF49}">
  <dimension ref="A4:F169"/>
  <sheetViews>
    <sheetView tabSelected="1" topLeftCell="A133" zoomScale="70" zoomScaleNormal="70" zoomScaleSheetLayoutView="100" workbookViewId="0">
      <selection activeCell="V28" sqref="V28"/>
    </sheetView>
  </sheetViews>
  <sheetFormatPr defaultRowHeight="15" x14ac:dyDescent="0.25"/>
  <cols>
    <col min="4" max="4" width="9.85546875" bestFit="1" customWidth="1"/>
  </cols>
  <sheetData>
    <row r="4" spans="1:5" x14ac:dyDescent="0.25">
      <c r="C4" t="s">
        <v>0</v>
      </c>
    </row>
    <row r="5" spans="1:5" x14ac:dyDescent="0.25">
      <c r="A5">
        <v>11</v>
      </c>
      <c r="B5">
        <v>5.05</v>
      </c>
      <c r="C5">
        <v>18.259</v>
      </c>
      <c r="D5">
        <f>AVERAGE(B5:B7)</f>
        <v>5.2433333333333332</v>
      </c>
      <c r="E5">
        <f>AVERAGE(C5:C7)</f>
        <v>20.189</v>
      </c>
    </row>
    <row r="6" spans="1:5" x14ac:dyDescent="0.25">
      <c r="B6">
        <v>5.1100000000000003</v>
      </c>
      <c r="C6">
        <v>20.253</v>
      </c>
    </row>
    <row r="7" spans="1:5" x14ac:dyDescent="0.25">
      <c r="B7">
        <v>5.57</v>
      </c>
      <c r="C7">
        <v>22.055</v>
      </c>
    </row>
    <row r="8" spans="1:5" x14ac:dyDescent="0.25">
      <c r="A8">
        <v>5.5</v>
      </c>
      <c r="B8">
        <v>3.34</v>
      </c>
      <c r="C8">
        <v>24.234999999999999</v>
      </c>
      <c r="D8">
        <f>AVERAGE(B8:B10)</f>
        <v>3.3433333333333333</v>
      </c>
      <c r="E8">
        <f>AVERAGE(C8:C10)</f>
        <v>27.422666666666668</v>
      </c>
    </row>
    <row r="9" spans="1:5" x14ac:dyDescent="0.25">
      <c r="B9">
        <v>3.54</v>
      </c>
      <c r="C9">
        <v>25.341000000000001</v>
      </c>
    </row>
    <row r="10" spans="1:5" x14ac:dyDescent="0.25">
      <c r="B10">
        <v>3.15</v>
      </c>
      <c r="C10">
        <v>32.692</v>
      </c>
    </row>
    <row r="11" spans="1:5" x14ac:dyDescent="0.25">
      <c r="A11">
        <v>2</v>
      </c>
      <c r="B11">
        <v>1.31</v>
      </c>
      <c r="C11">
        <v>49.875</v>
      </c>
      <c r="D11">
        <f>AVERAGE(B11:B13)</f>
        <v>1.2466666666666668</v>
      </c>
      <c r="E11">
        <f>AVERAGE(C11:C13)</f>
        <v>51.19133333333334</v>
      </c>
    </row>
    <row r="12" spans="1:5" x14ac:dyDescent="0.25">
      <c r="B12">
        <v>1.18</v>
      </c>
      <c r="C12">
        <v>50.149000000000001</v>
      </c>
    </row>
    <row r="13" spans="1:5" x14ac:dyDescent="0.25">
      <c r="B13">
        <v>1.25</v>
      </c>
      <c r="C13">
        <v>53.55</v>
      </c>
    </row>
    <row r="14" spans="1:5" x14ac:dyDescent="0.25">
      <c r="A14">
        <v>1</v>
      </c>
      <c r="B14">
        <v>0.65500000000000003</v>
      </c>
      <c r="C14">
        <v>60.658000000000001</v>
      </c>
      <c r="D14">
        <f>AVERAGE(B14:B16)</f>
        <v>0.72066666666666668</v>
      </c>
      <c r="E14">
        <f>AVERAGE(C14:C16)</f>
        <v>56.360333333333337</v>
      </c>
    </row>
    <row r="15" spans="1:5" x14ac:dyDescent="0.25">
      <c r="B15">
        <v>0.78600000000000003</v>
      </c>
      <c r="C15">
        <v>54.654000000000003</v>
      </c>
    </row>
    <row r="16" spans="1:5" x14ac:dyDescent="0.25">
      <c r="B16">
        <v>0.72099999999999997</v>
      </c>
      <c r="C16">
        <v>53.768999999999998</v>
      </c>
    </row>
    <row r="24" spans="1:5" x14ac:dyDescent="0.25">
      <c r="B24" t="s">
        <v>1</v>
      </c>
    </row>
    <row r="25" spans="1:5" x14ac:dyDescent="0.25">
      <c r="A25">
        <v>11</v>
      </c>
      <c r="B25">
        <v>3.8</v>
      </c>
      <c r="C25">
        <v>23.14</v>
      </c>
      <c r="D25">
        <f>AVERAGE(B25:B27)</f>
        <v>3.65</v>
      </c>
      <c r="E25">
        <f>AVERAGE(C25:C27)</f>
        <v>24.652000000000001</v>
      </c>
    </row>
    <row r="26" spans="1:5" x14ac:dyDescent="0.25">
      <c r="B26">
        <v>3.41</v>
      </c>
      <c r="C26">
        <v>27.497</v>
      </c>
    </row>
    <row r="27" spans="1:5" x14ac:dyDescent="0.25">
      <c r="B27">
        <v>3.74</v>
      </c>
      <c r="C27">
        <v>23.318999999999999</v>
      </c>
    </row>
    <row r="28" spans="1:5" x14ac:dyDescent="0.25">
      <c r="A28">
        <v>5.5</v>
      </c>
      <c r="B28">
        <v>2.88</v>
      </c>
      <c r="C28">
        <v>34.584000000000003</v>
      </c>
      <c r="D28">
        <f>AVERAGE(B28:B30)</f>
        <v>2.75</v>
      </c>
      <c r="E28">
        <f>AVERAGE(C28:C30)</f>
        <v>36.149666666666668</v>
      </c>
    </row>
    <row r="29" spans="1:5" x14ac:dyDescent="0.25">
      <c r="B29">
        <v>2.75</v>
      </c>
      <c r="C29">
        <v>37.701000000000001</v>
      </c>
    </row>
    <row r="30" spans="1:5" x14ac:dyDescent="0.25">
      <c r="B30">
        <v>2.62</v>
      </c>
      <c r="C30">
        <v>36.164000000000001</v>
      </c>
    </row>
    <row r="31" spans="1:5" x14ac:dyDescent="0.25">
      <c r="A31">
        <v>2</v>
      </c>
      <c r="B31">
        <v>1.18</v>
      </c>
      <c r="C31">
        <v>51.978999999999999</v>
      </c>
      <c r="D31">
        <f>AVERAGE(B31:B33)</f>
        <v>1.18</v>
      </c>
      <c r="E31">
        <f>AVERAGE(C31:C33)</f>
        <v>53.178666666666665</v>
      </c>
    </row>
    <row r="32" spans="1:5" x14ac:dyDescent="0.25">
      <c r="B32">
        <v>1.25</v>
      </c>
      <c r="C32">
        <v>56.04</v>
      </c>
    </row>
    <row r="33" spans="1:5" x14ac:dyDescent="0.25">
      <c r="B33">
        <v>1.1100000000000001</v>
      </c>
      <c r="C33">
        <v>51.517000000000003</v>
      </c>
    </row>
    <row r="34" spans="1:5" x14ac:dyDescent="0.25">
      <c r="A34">
        <v>1</v>
      </c>
      <c r="B34">
        <v>0.72099999999999997</v>
      </c>
      <c r="C34">
        <v>61.170999999999999</v>
      </c>
      <c r="D34">
        <f>AVERAGE(B34:B36)</f>
        <v>0.69899999999999995</v>
      </c>
      <c r="E34">
        <f>AVERAGE(C34:C36)</f>
        <v>54.044999999999995</v>
      </c>
    </row>
    <row r="35" spans="1:5" x14ac:dyDescent="0.25">
      <c r="B35">
        <v>0.65500000000000003</v>
      </c>
      <c r="C35">
        <v>50.829000000000001</v>
      </c>
    </row>
    <row r="36" spans="1:5" x14ac:dyDescent="0.25">
      <c r="B36">
        <v>0.72099999999999997</v>
      </c>
      <c r="C36">
        <v>50.134999999999998</v>
      </c>
    </row>
    <row r="49" spans="1:5" x14ac:dyDescent="0.25">
      <c r="A49" t="s">
        <v>2</v>
      </c>
    </row>
    <row r="50" spans="1:5" x14ac:dyDescent="0.25">
      <c r="A50">
        <v>54</v>
      </c>
      <c r="B50">
        <v>19.7</v>
      </c>
      <c r="C50">
        <v>7.5049999999999999</v>
      </c>
      <c r="D50">
        <f>AVERAGE(B50:B52)</f>
        <v>20.166666666666668</v>
      </c>
      <c r="E50">
        <f>AVERAGE(C50:C52)</f>
        <v>8.5320000000000018</v>
      </c>
    </row>
    <row r="51" spans="1:5" x14ac:dyDescent="0.25">
      <c r="B51">
        <v>20.8</v>
      </c>
      <c r="C51">
        <v>7.1470000000000002</v>
      </c>
    </row>
    <row r="52" spans="1:5" x14ac:dyDescent="0.25">
      <c r="B52">
        <v>20</v>
      </c>
      <c r="C52">
        <v>10.944000000000001</v>
      </c>
    </row>
    <row r="53" spans="1:5" x14ac:dyDescent="0.25">
      <c r="A53">
        <v>48</v>
      </c>
      <c r="B53">
        <v>18.8</v>
      </c>
      <c r="C53">
        <v>14.281000000000001</v>
      </c>
      <c r="D53">
        <f>AVERAGE(B53:B55)</f>
        <v>18.8</v>
      </c>
      <c r="E53">
        <f>AVERAGE(C53:C55)</f>
        <v>10.084000000000001</v>
      </c>
    </row>
    <row r="54" spans="1:5" x14ac:dyDescent="0.25">
      <c r="B54">
        <v>18.899999999999999</v>
      </c>
      <c r="C54">
        <v>7.2210000000000001</v>
      </c>
    </row>
    <row r="55" spans="1:5" x14ac:dyDescent="0.25">
      <c r="B55">
        <v>18.7</v>
      </c>
      <c r="C55">
        <v>8.75</v>
      </c>
    </row>
    <row r="56" spans="1:5" x14ac:dyDescent="0.25">
      <c r="A56">
        <v>36</v>
      </c>
      <c r="B56">
        <v>16.5</v>
      </c>
      <c r="C56">
        <v>8.86</v>
      </c>
      <c r="D56">
        <f>AVERAGE(B56:B58)</f>
        <v>16.466666666666665</v>
      </c>
      <c r="E56">
        <f>AVERAGE(C56:C58)</f>
        <v>7.9450000000000003</v>
      </c>
    </row>
    <row r="57" spans="1:5" x14ac:dyDescent="0.25">
      <c r="B57">
        <v>16.899999999999999</v>
      </c>
      <c r="C57">
        <v>7.9950000000000001</v>
      </c>
    </row>
    <row r="58" spans="1:5" x14ac:dyDescent="0.25">
      <c r="B58">
        <v>16</v>
      </c>
      <c r="C58">
        <v>6.98</v>
      </c>
    </row>
    <row r="59" spans="1:5" x14ac:dyDescent="0.25">
      <c r="A59">
        <v>24</v>
      </c>
      <c r="B59">
        <v>13.4</v>
      </c>
      <c r="C59">
        <v>7.8479999999999999</v>
      </c>
      <c r="D59">
        <f>AVERAGE(B59:B61)</f>
        <v>13.4</v>
      </c>
      <c r="E59">
        <f>AVERAGE(C59:C61)</f>
        <v>8.4283333333333328</v>
      </c>
    </row>
    <row r="60" spans="1:5" x14ac:dyDescent="0.25">
      <c r="B60">
        <v>13.2</v>
      </c>
      <c r="C60">
        <v>9.4529999999999994</v>
      </c>
    </row>
    <row r="61" spans="1:5" x14ac:dyDescent="0.25">
      <c r="B61">
        <v>13.6</v>
      </c>
      <c r="C61">
        <v>7.984</v>
      </c>
    </row>
    <row r="62" spans="1:5" x14ac:dyDescent="0.25">
      <c r="A62">
        <v>18</v>
      </c>
      <c r="B62">
        <v>11.3</v>
      </c>
      <c r="C62">
        <v>9.8610000000000007</v>
      </c>
      <c r="D62">
        <f>AVERAGE(B62:B64)</f>
        <v>11.4</v>
      </c>
      <c r="E62">
        <f>AVERAGE(C62:C64)</f>
        <v>8.8293333333333344</v>
      </c>
    </row>
    <row r="63" spans="1:5" x14ac:dyDescent="0.25">
      <c r="B63">
        <v>11.4</v>
      </c>
      <c r="C63">
        <v>8.4060000000000006</v>
      </c>
    </row>
    <row r="64" spans="1:5" x14ac:dyDescent="0.25">
      <c r="B64">
        <v>11.5</v>
      </c>
      <c r="C64">
        <v>8.2210000000000001</v>
      </c>
    </row>
    <row r="65" spans="1:5" x14ac:dyDescent="0.25">
      <c r="A65">
        <v>12</v>
      </c>
      <c r="B65">
        <v>8.7200000000000006</v>
      </c>
      <c r="C65">
        <v>13.72</v>
      </c>
      <c r="D65">
        <f>AVERAGE(B65:B67)</f>
        <v>8.6066666666666674</v>
      </c>
      <c r="E65">
        <f>AVERAGE(C65:C67)</f>
        <v>14.044333333333332</v>
      </c>
    </row>
    <row r="66" spans="1:5" x14ac:dyDescent="0.25">
      <c r="B66">
        <v>8.52</v>
      </c>
      <c r="C66">
        <v>14.667999999999999</v>
      </c>
    </row>
    <row r="67" spans="1:5" x14ac:dyDescent="0.25">
      <c r="B67">
        <v>8.58</v>
      </c>
      <c r="C67">
        <v>13.744999999999999</v>
      </c>
    </row>
    <row r="68" spans="1:5" x14ac:dyDescent="0.25">
      <c r="A68">
        <v>9</v>
      </c>
      <c r="B68">
        <v>6.95</v>
      </c>
      <c r="C68">
        <v>17.645</v>
      </c>
      <c r="D68">
        <f>AVERAGE(B68:B70)</f>
        <v>6.876666666666666</v>
      </c>
      <c r="E68">
        <f>AVERAGE(C68:C70)</f>
        <v>17.034333333333333</v>
      </c>
    </row>
    <row r="69" spans="1:5" x14ac:dyDescent="0.25">
      <c r="B69">
        <v>6.82</v>
      </c>
      <c r="C69">
        <v>15.803000000000001</v>
      </c>
    </row>
    <row r="70" spans="1:5" x14ac:dyDescent="0.25">
      <c r="B70">
        <v>6.86</v>
      </c>
      <c r="C70">
        <v>17.655000000000001</v>
      </c>
    </row>
    <row r="71" spans="1:5" x14ac:dyDescent="0.25">
      <c r="A71">
        <v>6</v>
      </c>
      <c r="B71">
        <v>4.78</v>
      </c>
      <c r="C71">
        <v>22.303999999999998</v>
      </c>
      <c r="D71">
        <f>AVERAGE(B71:B73)</f>
        <v>4.7600000000000007</v>
      </c>
      <c r="E71">
        <f>AVERAGE(C71:C73)</f>
        <v>22.571333333333332</v>
      </c>
    </row>
    <row r="72" spans="1:5" x14ac:dyDescent="0.25">
      <c r="B72">
        <v>4.78</v>
      </c>
      <c r="C72">
        <v>22.391999999999999</v>
      </c>
    </row>
    <row r="73" spans="1:5" x14ac:dyDescent="0.25">
      <c r="B73">
        <v>4.72</v>
      </c>
      <c r="C73">
        <v>23.018000000000001</v>
      </c>
    </row>
    <row r="81" spans="2:6" x14ac:dyDescent="0.25">
      <c r="C81" t="s">
        <v>3</v>
      </c>
    </row>
    <row r="82" spans="2:6" x14ac:dyDescent="0.25">
      <c r="B82">
        <v>64</v>
      </c>
      <c r="C82">
        <v>2.89</v>
      </c>
      <c r="D82">
        <v>0.25700000000000001</v>
      </c>
      <c r="E82">
        <f>AVERAGE(C82:C84)</f>
        <v>2.9433333333333334</v>
      </c>
      <c r="F82">
        <f>AVERAGE(D82:D84)</f>
        <v>0.26433333333333336</v>
      </c>
    </row>
    <row r="83" spans="2:6" x14ac:dyDescent="0.25">
      <c r="C83">
        <v>2.94</v>
      </c>
      <c r="D83">
        <v>0.29299999999999998</v>
      </c>
    </row>
    <row r="84" spans="2:6" x14ac:dyDescent="0.25">
      <c r="C84">
        <v>3</v>
      </c>
      <c r="D84">
        <v>0.24299999999999999</v>
      </c>
    </row>
    <row r="85" spans="2:6" x14ac:dyDescent="0.25">
      <c r="B85">
        <v>128</v>
      </c>
      <c r="C85">
        <v>5.85</v>
      </c>
      <c r="D85">
        <v>0.27900000000000003</v>
      </c>
      <c r="E85">
        <f>AVERAGE(C85:C87)</f>
        <v>5.8733333333333322</v>
      </c>
      <c r="F85">
        <f>AVERAGE(D85:D87)</f>
        <v>0.25933333333333336</v>
      </c>
    </row>
    <row r="86" spans="2:6" x14ac:dyDescent="0.25">
      <c r="C86">
        <v>5.96</v>
      </c>
      <c r="D86">
        <v>0.25</v>
      </c>
    </row>
    <row r="87" spans="2:6" x14ac:dyDescent="0.25">
      <c r="C87">
        <v>5.81</v>
      </c>
      <c r="D87">
        <v>0.249</v>
      </c>
    </row>
    <row r="88" spans="2:6" x14ac:dyDescent="0.25">
      <c r="B88">
        <v>256</v>
      </c>
      <c r="C88">
        <v>11.6</v>
      </c>
      <c r="D88">
        <v>0.38900000000000001</v>
      </c>
      <c r="E88">
        <f>AVERAGE(C88:C90)</f>
        <v>11</v>
      </c>
      <c r="F88">
        <f>AVERAGE(D88:D90)</f>
        <v>0.315</v>
      </c>
    </row>
    <row r="89" spans="2:6" x14ac:dyDescent="0.25">
      <c r="C89">
        <v>10.3</v>
      </c>
      <c r="D89">
        <v>0.27700000000000002</v>
      </c>
    </row>
    <row r="90" spans="2:6" x14ac:dyDescent="0.25">
      <c r="C90">
        <v>11.1</v>
      </c>
      <c r="D90">
        <v>0.27900000000000003</v>
      </c>
    </row>
    <row r="91" spans="2:6" x14ac:dyDescent="0.25">
      <c r="B91">
        <v>512</v>
      </c>
      <c r="C91">
        <v>17.399999999999999</v>
      </c>
      <c r="D91">
        <v>0.55800000000000005</v>
      </c>
      <c r="E91">
        <f>AVERAGE(C91:C93)</f>
        <v>18.133333333333329</v>
      </c>
      <c r="F91">
        <f>AVERAGE(D91:D93)</f>
        <v>0.37166666666666665</v>
      </c>
    </row>
    <row r="92" spans="2:6" x14ac:dyDescent="0.25">
      <c r="C92">
        <v>19.7</v>
      </c>
      <c r="D92">
        <v>0.215</v>
      </c>
    </row>
    <row r="93" spans="2:6" x14ac:dyDescent="0.25">
      <c r="C93">
        <v>17.3</v>
      </c>
      <c r="D93">
        <v>0.34200000000000003</v>
      </c>
    </row>
    <row r="94" spans="2:6" x14ac:dyDescent="0.25">
      <c r="B94">
        <v>1024</v>
      </c>
      <c r="C94">
        <v>21.1</v>
      </c>
      <c r="D94">
        <v>0.39800000000000002</v>
      </c>
      <c r="E94">
        <f>AVERAGE(C94:C96)</f>
        <v>20.3</v>
      </c>
      <c r="F94">
        <f>AVERAGE(D94:D96)</f>
        <v>0.40833333333333338</v>
      </c>
    </row>
    <row r="95" spans="2:6" x14ac:dyDescent="0.25">
      <c r="C95">
        <v>19.5</v>
      </c>
      <c r="D95">
        <v>0.34799999999999998</v>
      </c>
    </row>
    <row r="96" spans="2:6" x14ac:dyDescent="0.25">
      <c r="C96">
        <v>20.3</v>
      </c>
      <c r="D96">
        <v>0.47899999999999998</v>
      </c>
    </row>
    <row r="97" spans="2:6" x14ac:dyDescent="0.25">
      <c r="B97">
        <v>1470</v>
      </c>
      <c r="C97">
        <v>24.5</v>
      </c>
      <c r="D97">
        <v>0.85</v>
      </c>
      <c r="E97">
        <f>AVERAGE(C97:C99)</f>
        <v>24.366666666666664</v>
      </c>
      <c r="F97">
        <f>AVERAGE(D97:D99)</f>
        <v>0.61599999999999999</v>
      </c>
    </row>
    <row r="98" spans="2:6" x14ac:dyDescent="0.25">
      <c r="C98">
        <v>23.9</v>
      </c>
      <c r="D98">
        <v>0.46300000000000002</v>
      </c>
    </row>
    <row r="99" spans="2:6" x14ac:dyDescent="0.25">
      <c r="C99">
        <v>24.7</v>
      </c>
      <c r="D99">
        <v>0.53500000000000003</v>
      </c>
    </row>
    <row r="100" spans="2:6" x14ac:dyDescent="0.25">
      <c r="B100">
        <v>1528</v>
      </c>
      <c r="C100">
        <v>16.7</v>
      </c>
      <c r="D100">
        <v>0.65</v>
      </c>
      <c r="E100">
        <f>AVERAGE(C100:C102)</f>
        <v>16</v>
      </c>
      <c r="F100">
        <f>AVERAGE(D100:D102)</f>
        <v>0.78233333333333333</v>
      </c>
    </row>
    <row r="101" spans="2:6" x14ac:dyDescent="0.25">
      <c r="C101">
        <v>14.2</v>
      </c>
      <c r="D101">
        <v>0.86</v>
      </c>
    </row>
    <row r="102" spans="2:6" x14ac:dyDescent="0.25">
      <c r="C102">
        <v>17.100000000000001</v>
      </c>
      <c r="D102">
        <v>0.83699999999999997</v>
      </c>
    </row>
    <row r="103" spans="2:6" x14ac:dyDescent="0.25">
      <c r="B103">
        <v>2048</v>
      </c>
      <c r="C103">
        <v>21.5</v>
      </c>
      <c r="D103">
        <v>0.88600000000000001</v>
      </c>
      <c r="E103">
        <f>AVERAGE(C103:C105)</f>
        <v>21.233333333333334</v>
      </c>
      <c r="F103">
        <f>AVERAGE(D103:D105)</f>
        <v>0.84</v>
      </c>
    </row>
    <row r="104" spans="2:6" x14ac:dyDescent="0.25">
      <c r="C104">
        <v>20.9</v>
      </c>
      <c r="D104">
        <v>0.74199999999999999</v>
      </c>
    </row>
    <row r="105" spans="2:6" x14ac:dyDescent="0.25">
      <c r="C105">
        <v>21.3</v>
      </c>
      <c r="D105">
        <v>0.89200000000000002</v>
      </c>
    </row>
    <row r="106" spans="2:6" x14ac:dyDescent="0.25">
      <c r="B106">
        <v>2332</v>
      </c>
      <c r="C106">
        <v>22.2</v>
      </c>
      <c r="D106">
        <v>0.84199999999999997</v>
      </c>
      <c r="E106">
        <f>AVERAGE(C106:C108)</f>
        <v>22.333333333333332</v>
      </c>
      <c r="F106">
        <f>AVERAGE(D106:D108)</f>
        <v>0.8696666666666667</v>
      </c>
    </row>
    <row r="107" spans="2:6" x14ac:dyDescent="0.25">
      <c r="C107">
        <v>22.4</v>
      </c>
      <c r="D107">
        <v>0.90400000000000003</v>
      </c>
    </row>
    <row r="108" spans="2:6" x14ac:dyDescent="0.25">
      <c r="C108">
        <v>22.4</v>
      </c>
      <c r="D108">
        <v>0.86299999999999999</v>
      </c>
    </row>
    <row r="113" spans="1:5" x14ac:dyDescent="0.25">
      <c r="B113" t="s">
        <v>4</v>
      </c>
    </row>
    <row r="114" spans="1:5" x14ac:dyDescent="0.25">
      <c r="A114">
        <v>750</v>
      </c>
      <c r="B114">
        <v>15.4</v>
      </c>
      <c r="C114">
        <v>6.3620000000000001</v>
      </c>
      <c r="D114">
        <f>AVERAGE(B114:B116)</f>
        <v>16.633333333333333</v>
      </c>
      <c r="E114">
        <f>AVERAGE(C114:C116)</f>
        <v>6.2406666666666668</v>
      </c>
    </row>
    <row r="115" spans="1:5" x14ac:dyDescent="0.25">
      <c r="B115">
        <v>17</v>
      </c>
      <c r="C115">
        <v>6.2569999999999997</v>
      </c>
    </row>
    <row r="116" spans="1:5" x14ac:dyDescent="0.25">
      <c r="B116">
        <v>17.5</v>
      </c>
      <c r="C116">
        <v>6.1029999999999998</v>
      </c>
    </row>
    <row r="117" spans="1:5" x14ac:dyDescent="0.25">
      <c r="A117">
        <v>1500</v>
      </c>
      <c r="B117">
        <v>20.100000000000001</v>
      </c>
      <c r="C117">
        <v>7.3810000000000002</v>
      </c>
      <c r="D117">
        <f>AVERAGE(B117:B119)</f>
        <v>20.033333333333335</v>
      </c>
      <c r="E117">
        <f>AVERAGE(C117:C119)</f>
        <v>8.125333333333332</v>
      </c>
    </row>
    <row r="118" spans="1:5" x14ac:dyDescent="0.25">
      <c r="B118">
        <v>20.100000000000001</v>
      </c>
      <c r="C118">
        <v>7.4909999999999997</v>
      </c>
    </row>
    <row r="119" spans="1:5" x14ac:dyDescent="0.25">
      <c r="B119">
        <v>19.899999999999999</v>
      </c>
      <c r="C119">
        <v>9.5039999999999996</v>
      </c>
    </row>
    <row r="135" spans="1:5" x14ac:dyDescent="0.25">
      <c r="B135" t="s">
        <v>5</v>
      </c>
    </row>
    <row r="136" spans="1:5" x14ac:dyDescent="0.25">
      <c r="A136">
        <v>750</v>
      </c>
      <c r="B136">
        <v>19.7</v>
      </c>
      <c r="C136">
        <v>5.883</v>
      </c>
      <c r="D136">
        <f>AVERAGE(B136:B138)</f>
        <v>20.2</v>
      </c>
      <c r="E136">
        <f>AVERAGE(C136:C138)</f>
        <v>6.1726666666666672</v>
      </c>
    </row>
    <row r="137" spans="1:5" x14ac:dyDescent="0.25">
      <c r="B137">
        <v>20.5</v>
      </c>
      <c r="C137">
        <v>6.8760000000000003</v>
      </c>
    </row>
    <row r="138" spans="1:5" x14ac:dyDescent="0.25">
      <c r="B138">
        <v>20.399999999999999</v>
      </c>
      <c r="C138">
        <v>5.7590000000000003</v>
      </c>
    </row>
    <row r="139" spans="1:5" x14ac:dyDescent="0.25">
      <c r="A139">
        <v>1500</v>
      </c>
      <c r="B139">
        <v>19.899999999999999</v>
      </c>
      <c r="C139">
        <v>7.9880000000000004</v>
      </c>
      <c r="D139">
        <f>AVERAGE(B139:B141)</f>
        <v>19.833333333333332</v>
      </c>
      <c r="E139">
        <f>AVERAGE(C139:C141)</f>
        <v>6.8296666666666672</v>
      </c>
    </row>
    <row r="140" spans="1:5" x14ac:dyDescent="0.25">
      <c r="B140">
        <v>19.7</v>
      </c>
      <c r="C140">
        <v>6.6420000000000003</v>
      </c>
    </row>
    <row r="141" spans="1:5" x14ac:dyDescent="0.25">
      <c r="B141">
        <v>19.899999999999999</v>
      </c>
      <c r="C141">
        <v>5.859</v>
      </c>
    </row>
    <row r="166" spans="1:5" x14ac:dyDescent="0.25">
      <c r="B166" t="s">
        <v>6</v>
      </c>
    </row>
    <row r="167" spans="1:5" x14ac:dyDescent="0.25">
      <c r="A167">
        <v>54</v>
      </c>
      <c r="B167">
        <v>18.5</v>
      </c>
      <c r="C167">
        <v>6.6619999999999999</v>
      </c>
      <c r="D167">
        <f>AVERAGE(B167:B169)</f>
        <v>18.099999999999998</v>
      </c>
      <c r="E167">
        <f>AVERAGE(C167:C169)</f>
        <v>6.2339999999999991</v>
      </c>
    </row>
    <row r="168" spans="1:5" x14ac:dyDescent="0.25">
      <c r="B168">
        <v>18.399999999999999</v>
      </c>
      <c r="C168">
        <v>5.5579999999999998</v>
      </c>
    </row>
    <row r="169" spans="1:5" x14ac:dyDescent="0.25">
      <c r="B169">
        <v>17.399999999999999</v>
      </c>
      <c r="C169">
        <v>6.4820000000000002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>Student 227078</cp:lastModifiedBy>
  <cp:revision/>
  <dcterms:created xsi:type="dcterms:W3CDTF">2017-12-07T13:35:12Z</dcterms:created>
  <dcterms:modified xsi:type="dcterms:W3CDTF">2017-12-12T00:35:36Z</dcterms:modified>
  <cp:category/>
  <cp:contentStatus/>
</cp:coreProperties>
</file>