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90" windowHeight="98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<sst xmlns="http://schemas.openxmlformats.org/spreadsheetml/2006/main" count="82" uniqueCount="32">
  <si>
    <t>dir_name</t>
  </si>
  <si>
    <t>STL--&gt;CIFAR100</t>
  </si>
  <si>
    <t>VICE VERSA</t>
  </si>
  <si>
    <t>STL--&gt;CIFAR10</t>
  </si>
  <si>
    <t>STL--&gt;ImageNette</t>
  </si>
  <si>
    <t>Cifar100--&gt;Cifar10</t>
  </si>
  <si>
    <t>ImageNette--&gt;Cifar10</t>
  </si>
  <si>
    <t>TinyImageNet--&gt;Cifar100</t>
  </si>
  <si>
    <t>BYOL</t>
  </si>
  <si>
    <t>BYOL_Mean</t>
  </si>
  <si>
    <t>Moco</t>
  </si>
  <si>
    <t>Moco_mean_Shuffle</t>
  </si>
  <si>
    <t>SimCLR</t>
  </si>
  <si>
    <t>SimCLR_mean</t>
  </si>
  <si>
    <t>SimSiam</t>
  </si>
  <si>
    <t>SimSiam_mean</t>
  </si>
  <si>
    <t>VICReg</t>
  </si>
  <si>
    <t>VICReg_mean</t>
  </si>
  <si>
    <t xml:space="preserve"> </t>
  </si>
  <si>
    <t>STL10--&gt;Cifar10</t>
  </si>
  <si>
    <t>CIFAR100--&gt;STL10</t>
  </si>
  <si>
    <t>STL10--&gt;Cifar100</t>
  </si>
  <si>
    <t>STL10--&gt;ImageNette</t>
  </si>
  <si>
    <t>CIFAR10--&gt;STL</t>
  </si>
  <si>
    <t>Cifar10--&gt;Cifar100</t>
  </si>
  <si>
    <t>ImageNette--&gt;STL</t>
  </si>
  <si>
    <t>Cifar100--&gt;STL10</t>
  </si>
  <si>
    <t>ImageNette--&gt;STL10</t>
  </si>
  <si>
    <t>CIFAR10--&gt;CIFAR100</t>
  </si>
  <si>
    <t>CIFAR10--&gt;ImageNette</t>
  </si>
  <si>
    <t>Cifar100--&gt;TinyImageNet</t>
  </si>
  <si>
    <t>C54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</si>
</sst>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zoomScale="70" zoomScaleNormal="70" workbookViewId="0">
      <selection activeCell="L36" sqref="L36"/>
    </sheetView>
  </sheetViews>
  <sheetFormatPr defaultColWidth="9" defaultRowHeight="13.5"/>
  <cols>
    <col min="1" max="1" width="27.9734513274336" customWidth="1"/>
    <col min="2" max="2" width="15.0088495575221" style="1" customWidth="1"/>
    <col min="3" max="3" width="13.858407079646" style="1"/>
    <col min="4" max="4" width="7.17699115044248" style="1" customWidth="1"/>
    <col min="5" max="5" width="13.858407079646" style="1"/>
    <col min="6" max="6" width="12.7522123893805" style="1" customWidth="1"/>
    <col min="7" max="7" width="11.4778761061947" style="1" customWidth="1"/>
    <col min="8" max="8" width="20.5840707964602" style="1" customWidth="1"/>
    <col min="9" max="12" width="13.858407079646"/>
    <col min="13" max="13" width="13.858407079646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t="s">
        <v>6</v>
      </c>
      <c r="L1" t="s">
        <v>7</v>
      </c>
      <c r="M1" s="1" t="s">
        <v>2</v>
      </c>
    </row>
    <row r="2" spans="1:13">
      <c r="A2" s="1" t="s">
        <v>8</v>
      </c>
      <c r="B2" s="1">
        <v>0.4363</v>
      </c>
      <c r="C2" s="1">
        <v>0.635375</v>
      </c>
      <c r="D2" s="1">
        <v>0.775722427757224</v>
      </c>
      <c r="E2" s="1">
        <v>0.733375</v>
      </c>
      <c r="F2" s="1">
        <v>0.778343949044586</v>
      </c>
      <c r="G2" s="1">
        <v>0.598875</v>
      </c>
      <c r="H2" s="1">
        <v>0.710728927107289</v>
      </c>
      <c r="I2" s="1">
        <v>0.4649</v>
      </c>
      <c r="J2" s="1">
        <v>0.710728927107289</v>
      </c>
      <c r="K2" s="1">
        <v>0.643057324840764</v>
      </c>
      <c r="L2" s="1">
        <v>0.4172</v>
      </c>
      <c r="M2" s="1">
        <v>0.645095541</v>
      </c>
    </row>
    <row r="3" spans="1:13">
      <c r="A3" s="1" t="s">
        <v>9</v>
      </c>
      <c r="B3" s="1">
        <v>0.4363</v>
      </c>
      <c r="C3" s="1">
        <v>0.659875</v>
      </c>
      <c r="D3" s="1">
        <v>0.77972202779722</v>
      </c>
      <c r="E3" s="1">
        <v>0.727875</v>
      </c>
      <c r="F3" s="1">
        <v>0.801528662420382</v>
      </c>
      <c r="G3" s="1">
        <v>0.614375</v>
      </c>
      <c r="H3" s="1">
        <v>0.736426357364263</v>
      </c>
      <c r="I3" s="1">
        <v>0.4143</v>
      </c>
      <c r="J3" s="1">
        <v>0.736426357364263</v>
      </c>
      <c r="K3" s="1">
        <v>0.623184713375796</v>
      </c>
      <c r="L3" s="1">
        <v>0.4245</v>
      </c>
      <c r="M3" s="1">
        <v>0.670063694</v>
      </c>
    </row>
    <row r="4" spans="1:13">
      <c r="A4" s="1" t="s">
        <v>10</v>
      </c>
      <c r="B4" s="1">
        <v>0.4317</v>
      </c>
      <c r="C4" s="1">
        <v>0.663125</v>
      </c>
      <c r="D4" s="1">
        <v>0.762423757624237</v>
      </c>
      <c r="E4" s="1">
        <v>0.675625</v>
      </c>
      <c r="F4" s="1">
        <v>0.790573248407643</v>
      </c>
      <c r="G4" s="1">
        <v>0.283375</v>
      </c>
      <c r="H4" s="1">
        <v>0.737126287371262</v>
      </c>
      <c r="I4" s="1">
        <v>0.4647</v>
      </c>
      <c r="J4" s="1">
        <v>0.737126287371262</v>
      </c>
      <c r="K4" s="1">
        <v>0.623694267515923</v>
      </c>
      <c r="L4" s="1">
        <v>0.4461</v>
      </c>
      <c r="M4" s="1">
        <v>0.692993631</v>
      </c>
    </row>
    <row r="5" spans="1:13">
      <c r="A5" s="1" t="s">
        <v>11</v>
      </c>
      <c r="B5" s="1">
        <v>0.4474</v>
      </c>
      <c r="C5" s="1">
        <v>0.671125</v>
      </c>
      <c r="D5" s="1">
        <v>0.764323567643235</v>
      </c>
      <c r="E5" s="1">
        <v>0.727625</v>
      </c>
      <c r="F5" s="1">
        <v>0.791592356687898</v>
      </c>
      <c r="G5" s="1">
        <v>0.56325</v>
      </c>
      <c r="H5" s="1">
        <v>0.754324567543245</v>
      </c>
      <c r="I5" s="1">
        <v>0.48</v>
      </c>
      <c r="J5" s="1">
        <v>0.754324567543245</v>
      </c>
      <c r="K5" s="1">
        <v>0.65936305732484</v>
      </c>
      <c r="L5" s="1">
        <v>0.4555</v>
      </c>
      <c r="M5" s="1">
        <v>0.683566879</v>
      </c>
    </row>
    <row r="6" spans="1:13">
      <c r="A6" s="1" t="s">
        <v>12</v>
      </c>
      <c r="B6" s="1">
        <v>0.4197</v>
      </c>
      <c r="C6" s="1">
        <v>0.648</v>
      </c>
      <c r="D6" s="1">
        <v>0.768723127687231</v>
      </c>
      <c r="E6" s="1">
        <v>0.711</v>
      </c>
      <c r="F6" s="1">
        <v>0.783949044585987</v>
      </c>
      <c r="G6" s="1">
        <v>0.573</v>
      </c>
      <c r="H6" s="1">
        <v>0.708229177082291</v>
      </c>
      <c r="I6" s="1">
        <v>0.4464</v>
      </c>
      <c r="J6" s="1">
        <v>0.708229177082291</v>
      </c>
      <c r="K6" s="1">
        <v>0.644331210191082</v>
      </c>
      <c r="L6" s="1">
        <v>0.4036</v>
      </c>
      <c r="M6" s="1">
        <v>0.651974522</v>
      </c>
    </row>
    <row r="7" spans="1:13">
      <c r="A7" s="1" t="s">
        <v>13</v>
      </c>
      <c r="B7" s="1">
        <v>0.4538</v>
      </c>
      <c r="C7" s="1">
        <v>0.663</v>
      </c>
      <c r="D7" s="1">
        <v>0.788921107889211</v>
      </c>
      <c r="E7" s="1">
        <v>0.721875</v>
      </c>
      <c r="F7" s="1">
        <v>0.779617834394904</v>
      </c>
      <c r="G7" s="1">
        <v>0.618375</v>
      </c>
      <c r="H7" s="1">
        <v>0.742225777422257</v>
      </c>
      <c r="I7" s="1">
        <v>0.4499</v>
      </c>
      <c r="J7" s="1">
        <v>0.742225777422257</v>
      </c>
      <c r="K7" s="1">
        <v>0.627770700636942</v>
      </c>
      <c r="L7" s="1">
        <v>0.4294</v>
      </c>
      <c r="M7" s="1">
        <v>0.66089172</v>
      </c>
    </row>
    <row r="8" spans="1:13">
      <c r="A8" s="1" t="s">
        <v>14</v>
      </c>
      <c r="B8" s="1">
        <v>0.3894</v>
      </c>
      <c r="C8" s="1">
        <v>0.46425</v>
      </c>
      <c r="D8" s="1">
        <v>0.750524947505249</v>
      </c>
      <c r="E8" s="1">
        <v>0.72825</v>
      </c>
      <c r="F8" s="1">
        <v>0.752866242038216</v>
      </c>
      <c r="G8" s="1">
        <v>0.530125</v>
      </c>
      <c r="H8" s="1">
        <v>0.48955104489551</v>
      </c>
      <c r="I8" s="1">
        <v>0.4308</v>
      </c>
      <c r="J8" s="1">
        <v>0.48955104489551</v>
      </c>
      <c r="K8" s="1">
        <v>0.619108280254777</v>
      </c>
      <c r="L8" s="1">
        <v>0.3869</v>
      </c>
      <c r="M8" s="1">
        <v>0.45044586</v>
      </c>
    </row>
    <row r="9" spans="1:13">
      <c r="A9" s="1" t="s">
        <v>15</v>
      </c>
      <c r="B9" s="1">
        <v>0.3246</v>
      </c>
      <c r="C9" s="1">
        <v>0.395125</v>
      </c>
      <c r="D9" s="1">
        <v>0.724727527247275</v>
      </c>
      <c r="E9" s="1">
        <v>0.71525</v>
      </c>
      <c r="F9" s="1">
        <v>0.697324840764331</v>
      </c>
      <c r="G9" s="1">
        <v>0.548125</v>
      </c>
      <c r="H9" s="1">
        <v>0.417558244175582</v>
      </c>
      <c r="I9" s="1">
        <v>0.3912</v>
      </c>
      <c r="J9" s="1">
        <v>0.417558244175582</v>
      </c>
      <c r="K9" s="1">
        <v>0.605859872611465</v>
      </c>
      <c r="L9" s="1">
        <v>0.303</v>
      </c>
      <c r="M9" s="1">
        <v>0.384968153</v>
      </c>
    </row>
    <row r="10" spans="1:13">
      <c r="A10" s="1" t="s">
        <v>16</v>
      </c>
      <c r="B10" s="1">
        <v>0.2622</v>
      </c>
      <c r="C10" s="1">
        <v>0.45725</v>
      </c>
      <c r="D10" s="1">
        <v>0.570942905709429</v>
      </c>
      <c r="E10" s="1">
        <v>0.555875</v>
      </c>
      <c r="F10" s="1">
        <v>0.634904458598726</v>
      </c>
      <c r="G10" s="1">
        <v>0.23825</v>
      </c>
      <c r="H10" s="1">
        <v>0.487051294870512</v>
      </c>
      <c r="I10" s="1">
        <v>0.2841</v>
      </c>
      <c r="J10" s="1">
        <v>0.487051294870512</v>
      </c>
      <c r="K10" s="1">
        <v>0.57656050955414</v>
      </c>
      <c r="L10" s="1">
        <v>0.2466</v>
      </c>
      <c r="M10" s="1">
        <v>0.48</v>
      </c>
    </row>
    <row r="11" spans="1:13">
      <c r="A11" s="1" t="s">
        <v>17</v>
      </c>
      <c r="B11" s="1">
        <v>0.2731</v>
      </c>
      <c r="C11" s="1">
        <v>0.45025</v>
      </c>
      <c r="D11" s="1">
        <v>0.580041995800419</v>
      </c>
      <c r="E11" s="1">
        <v>0.507875</v>
      </c>
      <c r="F11" s="1">
        <v>0.61656050955414</v>
      </c>
      <c r="G11" s="1">
        <v>0.395</v>
      </c>
      <c r="H11" s="1">
        <v>0.520947905209479</v>
      </c>
      <c r="I11" s="1">
        <v>0.299</v>
      </c>
      <c r="J11" s="1">
        <v>0.520947905209479</v>
      </c>
      <c r="K11" s="1">
        <v>0.567133757961783</v>
      </c>
      <c r="L11" s="1">
        <v>0.2669</v>
      </c>
      <c r="M11" s="1">
        <v>0.514394904</v>
      </c>
    </row>
    <row r="15" spans="1:13">
      <c r="A15" s="1" t="s">
        <v>8</v>
      </c>
      <c r="B15" s="1">
        <f>(B3-B2)/B2*100</f>
        <v>0</v>
      </c>
      <c r="C15" s="1">
        <f>(C3-C2)/C2*100</f>
        <v>3.85599055675781</v>
      </c>
      <c r="D15" s="1">
        <f>(D3-D2)/D2*100</f>
        <v>0.515596803299819</v>
      </c>
      <c r="E15" s="1">
        <f>(E3-E2)/E2*100</f>
        <v>-0.749957388784721</v>
      </c>
      <c r="F15" s="1">
        <f>(F3-F2)/F2*100</f>
        <v>2.97872340425529</v>
      </c>
      <c r="G15" s="1">
        <f>(G3-G2)/G2*100</f>
        <v>2.58818618242537</v>
      </c>
      <c r="H15" s="1">
        <f>(H3-H2)/H2*100</f>
        <v>3.61564434440064</v>
      </c>
      <c r="I15" s="1">
        <f>(I3-I2)/I2*100</f>
        <v>-10.8840610884061</v>
      </c>
      <c r="J15" s="1">
        <f>(J3-J2)/J2*100</f>
        <v>3.61564434440064</v>
      </c>
      <c r="K15" s="1">
        <f>(K3-K2)/K2*100</f>
        <v>-3.09033280507131</v>
      </c>
      <c r="L15" s="1">
        <f>(L3-L2)/L2*100</f>
        <v>1.74976030680728</v>
      </c>
      <c r="M15" s="1">
        <f>(M3-M2)/M2*100</f>
        <v>3.87045815900315</v>
      </c>
    </row>
    <row r="16" spans="1:13">
      <c r="A16" s="1" t="s">
        <v>10</v>
      </c>
      <c r="B16" s="1">
        <f>(B5-B4)/B4*100</f>
        <v>3.63678480426223</v>
      </c>
      <c r="C16" s="1">
        <f>(C5-C4)/C4*100</f>
        <v>1.20640904806786</v>
      </c>
      <c r="D16" s="1">
        <f>(D5-D4)/D4*100</f>
        <v>0.249180327868836</v>
      </c>
      <c r="E16" s="1">
        <f>(E5-E4)/E4*100</f>
        <v>7.69657724329324</v>
      </c>
      <c r="F16" s="1">
        <f>(F5-F4)/F4*100</f>
        <v>0.128907508862417</v>
      </c>
      <c r="G16" s="1">
        <f>(G5-G4)/G4*100</f>
        <v>98.7648875165417</v>
      </c>
      <c r="H16" s="1">
        <f>(H5-H4)/H4*100</f>
        <v>2.3331524688009</v>
      </c>
      <c r="I16" s="1">
        <f>(I5-I4)/I4*100</f>
        <v>3.29244673983215</v>
      </c>
      <c r="J16" s="1">
        <f>(J5-J4)/J4*100</f>
        <v>2.3331524688009</v>
      </c>
      <c r="K16" s="1">
        <f>(K5-K4)/K4*100</f>
        <v>5.71895424836598</v>
      </c>
      <c r="L16" s="1">
        <f>(L5-L4)/L4*100</f>
        <v>2.1071508630352</v>
      </c>
      <c r="M16" s="1">
        <f>(M5-M4)/M4*100</f>
        <v>-1.3602941756329</v>
      </c>
    </row>
    <row r="17" spans="1:13">
      <c r="A17" s="1" t="s">
        <v>12</v>
      </c>
      <c r="B17" s="1">
        <f>(B7-B6)/B6*100</f>
        <v>8.12485108410769</v>
      </c>
      <c r="C17" s="1">
        <f>(C7-C6)/C6*100</f>
        <v>2.31481481481482</v>
      </c>
      <c r="D17" s="1">
        <f>(D7-D6)/D6*100</f>
        <v>2.62747138397506</v>
      </c>
      <c r="E17" s="1">
        <f>(E7-E6)/E6*100</f>
        <v>1.52953586497891</v>
      </c>
      <c r="F17" s="1">
        <f>(F7-F6)/F6*100</f>
        <v>-0.552486187845338</v>
      </c>
      <c r="G17" s="1">
        <f>(G7-G6)/G6*100</f>
        <v>7.91884816753928</v>
      </c>
      <c r="H17" s="1">
        <f>(H7-H6)/H6*100</f>
        <v>4.8002258929832</v>
      </c>
      <c r="I17" s="1">
        <f>(I7-I6)/I6*100</f>
        <v>0.78405017921147</v>
      </c>
      <c r="J17" s="1">
        <f>(J7-J6)/J6*100</f>
        <v>4.8002258929832</v>
      </c>
      <c r="K17" s="1">
        <f>(K7-K6)/K6*100</f>
        <v>-2.57018584420718</v>
      </c>
      <c r="L17" s="1">
        <f>(L7-L6)/L6*100</f>
        <v>6.39246778989098</v>
      </c>
      <c r="M17" s="1">
        <f>(M7-M6)/M6*100</f>
        <v>1.36772185094681</v>
      </c>
    </row>
    <row r="18" spans="1:13">
      <c r="A18" s="1" t="s">
        <v>14</v>
      </c>
      <c r="B18" s="1">
        <f>(B9-B8)/B8*100</f>
        <v>-16.6409861325116</v>
      </c>
      <c r="C18" s="1">
        <f>(C9-C8)/C8*100</f>
        <v>-14.8896068928379</v>
      </c>
      <c r="D18" s="1">
        <f>(D9-D8)/D8*100</f>
        <v>-3.43725019984011</v>
      </c>
      <c r="E18" s="1">
        <f>(E9-E8)/E8*100</f>
        <v>-1.7851012701682</v>
      </c>
      <c r="F18" s="1">
        <f>(F9-F8)/F8*100</f>
        <v>-7.37732656514378</v>
      </c>
      <c r="G18" s="1">
        <f>(G9-G8)/G8*100</f>
        <v>3.39542560716812</v>
      </c>
      <c r="H18" s="1">
        <f>(H9-H8)/H8*100</f>
        <v>-14.7058823529412</v>
      </c>
      <c r="I18" s="1">
        <f>(I9-I8)/I8*100</f>
        <v>-9.19220055710307</v>
      </c>
      <c r="J18" s="1">
        <f>(J9-J8)/J8*100</f>
        <v>-14.7058823529412</v>
      </c>
      <c r="K18" s="1">
        <f>(K9-K8)/K8*100</f>
        <v>-2.13991769547324</v>
      </c>
      <c r="L18" s="1">
        <f>(L9-L8)/L8*100</f>
        <v>-21.6851899715689</v>
      </c>
      <c r="M18" s="1">
        <f>(M9-M8)/M8*100</f>
        <v>-14.5361990894977</v>
      </c>
    </row>
    <row r="19" spans="1:13">
      <c r="A19" s="1" t="s">
        <v>16</v>
      </c>
      <c r="B19" s="1">
        <f>(B11-B10)/B10*100</f>
        <v>4.15713196033563</v>
      </c>
      <c r="C19" s="1">
        <f>(C11-C10)/C10*100</f>
        <v>-1.53089119737562</v>
      </c>
      <c r="D19" s="1">
        <f>(D11-D10)/D10*100</f>
        <v>1.59369527145345</v>
      </c>
      <c r="E19" s="1">
        <f>(E11-E10)/E10*100</f>
        <v>-8.63503485495841</v>
      </c>
      <c r="F19" s="1">
        <f>(F11-F10)/F10*100</f>
        <v>-2.88924558587481</v>
      </c>
      <c r="G19" s="1">
        <f>(G11-G10)/G10*100</f>
        <v>65.7922350472193</v>
      </c>
      <c r="H19" s="1">
        <f>(H11-H10)/H10*100</f>
        <v>6.95955655922827</v>
      </c>
      <c r="I19" s="1">
        <f>(I11-I10)/I10*100</f>
        <v>5.24463217177049</v>
      </c>
      <c r="J19" s="1">
        <f>(J11-J10)/J10*100</f>
        <v>6.95955655922827</v>
      </c>
      <c r="K19" s="1">
        <f>(K11-K10)/K10*100</f>
        <v>-1.63499779054357</v>
      </c>
      <c r="L19" s="1">
        <f>(L11-L10)/L10*100</f>
        <v>8.23195458231955</v>
      </c>
      <c r="M19" s="1">
        <f>(M11-M10)/M10*100</f>
        <v>7.165605</v>
      </c>
    </row>
    <row r="23" spans="7:7">
      <c r="G23" s="1" t="s">
        <v>18</v>
      </c>
    </row>
    <row r="24" spans="2:12">
      <c r="B24" s="1" t="s">
        <v>1</v>
      </c>
      <c r="D24" s="1" t="s">
        <v>3</v>
      </c>
      <c r="F24" s="1" t="s">
        <v>4</v>
      </c>
      <c r="H24" s="1" t="s">
        <v>5</v>
      </c>
      <c r="I24" s="1" t="s">
        <v>18</v>
      </c>
      <c r="J24" t="s">
        <v>6</v>
      </c>
      <c r="L24" t="s">
        <v>7</v>
      </c>
    </row>
    <row r="25" spans="1:13">
      <c r="A25" t="s">
        <v>16</v>
      </c>
      <c r="B25" s="1">
        <v>4.15713196033563</v>
      </c>
      <c r="C25" s="1">
        <v>-1.53089119737562</v>
      </c>
      <c r="D25" s="1">
        <v>1.59369527145345</v>
      </c>
      <c r="E25" s="1">
        <v>-8.63503485495841</v>
      </c>
      <c r="F25" s="1">
        <v>-2.88924558587481</v>
      </c>
      <c r="G25" s="1">
        <v>65.7922350472193</v>
      </c>
      <c r="H25" s="1">
        <v>6.95955655922827</v>
      </c>
      <c r="I25">
        <v>5.24463217177049</v>
      </c>
      <c r="J25">
        <v>6.95955655922827</v>
      </c>
      <c r="K25">
        <v>-1.63499779054357</v>
      </c>
      <c r="L25">
        <v>8.23195458231955</v>
      </c>
      <c r="M25" s="1">
        <v>7.165605</v>
      </c>
    </row>
    <row r="26" spans="1:13">
      <c r="A26" t="s">
        <v>14</v>
      </c>
      <c r="B26" s="1">
        <v>-16.6409861325116</v>
      </c>
      <c r="C26" s="1">
        <v>-14.8896068928379</v>
      </c>
      <c r="D26" s="1">
        <v>-3.43725019984011</v>
      </c>
      <c r="E26" s="1">
        <v>-1.7851012701682</v>
      </c>
      <c r="F26" s="1">
        <v>-7.37732656514378</v>
      </c>
      <c r="G26" s="1">
        <v>3.39542560716812</v>
      </c>
      <c r="H26" s="1">
        <v>-14.7058823529412</v>
      </c>
      <c r="I26">
        <v>-9.19220055710307</v>
      </c>
      <c r="J26">
        <v>-14.7058823529412</v>
      </c>
      <c r="K26">
        <v>-2.13991769547324</v>
      </c>
      <c r="L26">
        <v>-21.6851899715689</v>
      </c>
      <c r="M26" s="1">
        <v>-14.5361990894977</v>
      </c>
    </row>
    <row r="27" spans="1:13">
      <c r="A27" t="s">
        <v>8</v>
      </c>
      <c r="B27" s="1">
        <v>0</v>
      </c>
      <c r="C27" s="1">
        <v>3.85599055675781</v>
      </c>
      <c r="D27" s="1">
        <v>0.515596803299819</v>
      </c>
      <c r="E27" s="1">
        <v>-0.749957388784721</v>
      </c>
      <c r="F27" s="1">
        <v>2.97872340425529</v>
      </c>
      <c r="G27" s="1">
        <v>2.58818618242537</v>
      </c>
      <c r="H27" s="1">
        <v>3.61564434440064</v>
      </c>
      <c r="I27">
        <v>-10.8840610884061</v>
      </c>
      <c r="J27">
        <v>3.61564434440064</v>
      </c>
      <c r="K27">
        <v>-3.09033280507131</v>
      </c>
      <c r="L27">
        <v>1.74976030680728</v>
      </c>
      <c r="M27" s="1">
        <v>3.87045815900315</v>
      </c>
    </row>
    <row r="28" spans="1:13">
      <c r="A28" t="s">
        <v>12</v>
      </c>
      <c r="B28" s="1">
        <v>8.12485108410769</v>
      </c>
      <c r="C28" s="1">
        <v>2.31481481481482</v>
      </c>
      <c r="D28" s="1">
        <v>2.62747138397506</v>
      </c>
      <c r="E28" s="1">
        <v>1.52953586497891</v>
      </c>
      <c r="F28" s="1">
        <v>-0.552486187845338</v>
      </c>
      <c r="G28" s="1">
        <v>7.91884816753928</v>
      </c>
      <c r="H28" s="1">
        <v>4.8002258929832</v>
      </c>
      <c r="I28">
        <v>0.78405017921147</v>
      </c>
      <c r="J28">
        <v>4.8002258929832</v>
      </c>
      <c r="K28">
        <v>-2.57018584420718</v>
      </c>
      <c r="L28">
        <v>6.39246778989098</v>
      </c>
      <c r="M28" s="1">
        <v>1.36772185094681</v>
      </c>
    </row>
    <row r="29" spans="1:13">
      <c r="A29" t="s">
        <v>10</v>
      </c>
      <c r="B29" s="1">
        <v>3.63678480426223</v>
      </c>
      <c r="C29" s="1">
        <v>1.20640904806786</v>
      </c>
      <c r="D29" s="1">
        <v>0.249180327868836</v>
      </c>
      <c r="E29" s="1">
        <v>7.69657724329324</v>
      </c>
      <c r="F29" s="1">
        <v>0.128907508862417</v>
      </c>
      <c r="G29" s="1">
        <v>98.7648875165417</v>
      </c>
      <c r="H29" s="1">
        <v>2.3331524688009</v>
      </c>
      <c r="I29">
        <v>3.29244673983215</v>
      </c>
      <c r="J29">
        <v>2.3331524688009</v>
      </c>
      <c r="K29">
        <v>5.71895424836598</v>
      </c>
      <c r="L29">
        <v>2.1071508630352</v>
      </c>
      <c r="M29" s="1">
        <v>-1.3602941756329</v>
      </c>
    </row>
    <row r="33" spans="2:6">
      <c r="B33" t="s">
        <v>16</v>
      </c>
      <c r="C33" t="s">
        <v>14</v>
      </c>
      <c r="D33" t="s">
        <v>8</v>
      </c>
      <c r="E33" t="s">
        <v>12</v>
      </c>
      <c r="F33" t="s">
        <v>10</v>
      </c>
    </row>
    <row r="34" spans="1:12">
      <c r="A34" s="1" t="s">
        <v>1</v>
      </c>
      <c r="B34" s="1">
        <v>4.15713196033563</v>
      </c>
      <c r="C34" s="1">
        <v>-16.6409861325116</v>
      </c>
      <c r="D34" s="1">
        <v>0</v>
      </c>
      <c r="E34" s="1">
        <v>8.12485108410769</v>
      </c>
      <c r="F34" s="1">
        <v>3.63678480426223</v>
      </c>
      <c r="G34" s="1" t="s">
        <v>19</v>
      </c>
      <c r="H34" s="1">
        <v>-1.53089119737562</v>
      </c>
      <c r="I34" s="1">
        <v>-14.8896068928379</v>
      </c>
      <c r="J34" s="1">
        <v>3.85599055675781</v>
      </c>
      <c r="K34" s="1">
        <v>2.31481481481482</v>
      </c>
      <c r="L34" s="1">
        <v>1.20640904806786</v>
      </c>
    </row>
    <row r="35" spans="1:12">
      <c r="A35" t="s">
        <v>20</v>
      </c>
      <c r="B35" s="1">
        <v>-1.53089119737562</v>
      </c>
      <c r="C35" s="1">
        <v>-14.8896068928379</v>
      </c>
      <c r="D35" s="1">
        <v>3.85599055675781</v>
      </c>
      <c r="E35" s="1">
        <v>2.31481481481482</v>
      </c>
      <c r="F35" s="1">
        <v>1.20640904806786</v>
      </c>
      <c r="G35" s="1" t="s">
        <v>21</v>
      </c>
      <c r="H35" s="1">
        <v>4.15713196033563</v>
      </c>
      <c r="I35" s="1">
        <v>-16.6409861325116</v>
      </c>
      <c r="J35" s="1">
        <v>0</v>
      </c>
      <c r="K35" s="1">
        <v>8.12485108410769</v>
      </c>
      <c r="L35" s="1">
        <v>3.63678480426223</v>
      </c>
    </row>
    <row r="36" spans="1:12">
      <c r="A36" s="1" t="s">
        <v>3</v>
      </c>
      <c r="B36" s="1">
        <v>1.59369527145345</v>
      </c>
      <c r="C36" s="1">
        <v>-3.43725019984011</v>
      </c>
      <c r="D36" s="1">
        <v>0.515596803299819</v>
      </c>
      <c r="E36" s="1">
        <v>2.62747138397506</v>
      </c>
      <c r="F36" s="1">
        <v>0.249180327868836</v>
      </c>
      <c r="G36" s="1" t="s">
        <v>22</v>
      </c>
      <c r="H36" s="1">
        <v>-2.88924558587481</v>
      </c>
      <c r="I36" s="1">
        <v>-7.37732656514378</v>
      </c>
      <c r="J36" s="1">
        <v>2.97872340425529</v>
      </c>
      <c r="K36" s="1">
        <v>-0.552486187845338</v>
      </c>
      <c r="L36" s="1">
        <v>0.128907508862417</v>
      </c>
    </row>
    <row r="37" spans="1:12">
      <c r="A37" t="s">
        <v>23</v>
      </c>
      <c r="B37" s="1">
        <v>-8.63503485495841</v>
      </c>
      <c r="C37" s="1">
        <v>-1.7851012701682</v>
      </c>
      <c r="D37" s="1">
        <v>-0.749957388784721</v>
      </c>
      <c r="E37" s="1">
        <v>1.52953586497891</v>
      </c>
      <c r="F37" s="1">
        <v>7.69657724329324</v>
      </c>
      <c r="G37" s="1" t="s">
        <v>24</v>
      </c>
      <c r="H37">
        <v>5.24463217177049</v>
      </c>
      <c r="I37">
        <v>-9.19220055710307</v>
      </c>
      <c r="J37">
        <v>-10.8840610884061</v>
      </c>
      <c r="K37">
        <v>0.78405017921147</v>
      </c>
      <c r="L37">
        <v>3.29244673983215</v>
      </c>
    </row>
    <row r="38" spans="1:12">
      <c r="A38" s="1" t="s">
        <v>4</v>
      </c>
      <c r="B38" s="1">
        <v>-2.88924558587481</v>
      </c>
      <c r="C38" s="1">
        <v>-7.37732656514378</v>
      </c>
      <c r="D38" s="1">
        <v>2.97872340425529</v>
      </c>
      <c r="E38" s="1">
        <v>-0.552486187845338</v>
      </c>
      <c r="F38" s="1">
        <v>0.128907508862417</v>
      </c>
      <c r="G38" t="s">
        <v>7</v>
      </c>
      <c r="H38">
        <v>8.23195458231955</v>
      </c>
      <c r="I38">
        <v>-21.6851899715689</v>
      </c>
      <c r="J38">
        <v>1.74976030680728</v>
      </c>
      <c r="K38">
        <v>6.39246778989098</v>
      </c>
      <c r="L38">
        <v>2.1071508630352</v>
      </c>
    </row>
    <row r="39" spans="1:12">
      <c r="A39" t="s">
        <v>25</v>
      </c>
      <c r="B39" s="1">
        <v>65.7922350472193</v>
      </c>
      <c r="C39" s="1">
        <v>3.39542560716812</v>
      </c>
      <c r="D39" s="1">
        <v>2.58818618242537</v>
      </c>
      <c r="E39" s="1">
        <v>7.91884816753928</v>
      </c>
      <c r="F39" s="1">
        <v>5.7648875165417</v>
      </c>
      <c r="G39" s="1" t="s">
        <v>26</v>
      </c>
      <c r="H39" s="1">
        <v>-1.53089119737562</v>
      </c>
      <c r="I39" s="1">
        <v>-14.8896068928379</v>
      </c>
      <c r="J39" s="1">
        <v>3.85599055675781</v>
      </c>
      <c r="K39" s="1">
        <v>2.31481481481482</v>
      </c>
      <c r="L39" s="1">
        <v>1.20640904806786</v>
      </c>
    </row>
    <row r="40" spans="1:12">
      <c r="A40" s="1" t="s">
        <v>5</v>
      </c>
      <c r="B40" s="1">
        <v>6.95955655922827</v>
      </c>
      <c r="C40" s="1">
        <v>-14.7058823529412</v>
      </c>
      <c r="D40" s="1">
        <v>3.61564434440064</v>
      </c>
      <c r="E40" s="1">
        <v>4.8002258929832</v>
      </c>
      <c r="F40" s="1">
        <v>2.3331524688009</v>
      </c>
      <c r="G40" s="1" t="s">
        <v>27</v>
      </c>
      <c r="H40" s="1">
        <v>65.7922350472193</v>
      </c>
      <c r="I40" s="1">
        <v>3.39542560716812</v>
      </c>
      <c r="J40" s="1">
        <v>2.58818618242537</v>
      </c>
      <c r="K40" s="1">
        <v>7.91884816753928</v>
      </c>
      <c r="L40" s="1">
        <v>98.7648875165417</v>
      </c>
    </row>
    <row r="41" spans="1:12">
      <c r="A41" s="1" t="s">
        <v>28</v>
      </c>
      <c r="B41">
        <v>5.24463217177049</v>
      </c>
      <c r="C41">
        <v>-9.19220055710307</v>
      </c>
      <c r="D41">
        <v>-10.8840610884061</v>
      </c>
      <c r="E41">
        <v>0.78405017921147</v>
      </c>
      <c r="F41">
        <v>3.29244673983215</v>
      </c>
      <c r="G41" s="1" t="s">
        <v>5</v>
      </c>
      <c r="H41" s="1">
        <v>6.95955655922827</v>
      </c>
      <c r="I41" s="1">
        <v>-14.7058823529412</v>
      </c>
      <c r="J41" s="1">
        <v>3.61564434440064</v>
      </c>
      <c r="K41" s="1">
        <v>4.8002258929832</v>
      </c>
      <c r="L41" s="1">
        <v>2.3331524688009</v>
      </c>
    </row>
    <row r="42" spans="1:6">
      <c r="A42" t="s">
        <v>6</v>
      </c>
      <c r="B42">
        <v>6.95955655922827</v>
      </c>
      <c r="C42">
        <v>-14.7058823529412</v>
      </c>
      <c r="D42">
        <v>3.61564434440064</v>
      </c>
      <c r="E42">
        <v>4.8002258929832</v>
      </c>
      <c r="F42">
        <v>2.3331524688009</v>
      </c>
    </row>
    <row r="43" spans="1:6">
      <c r="A43" t="s">
        <v>29</v>
      </c>
      <c r="B43">
        <v>-1.63499779054357</v>
      </c>
      <c r="C43">
        <v>-2.13991769547324</v>
      </c>
      <c r="D43">
        <v>-3.09033280507131</v>
      </c>
      <c r="E43">
        <v>-2.57018584420718</v>
      </c>
      <c r="F43">
        <v>5.71895424836598</v>
      </c>
    </row>
    <row r="44" spans="1:6">
      <c r="A44" t="s">
        <v>7</v>
      </c>
      <c r="B44">
        <v>8.23195458231955</v>
      </c>
      <c r="C44">
        <v>-21.6851899715689</v>
      </c>
      <c r="D44">
        <v>1.74976030680728</v>
      </c>
      <c r="E44">
        <v>6.39246778989098</v>
      </c>
      <c r="F44">
        <v>2.1071508630352</v>
      </c>
    </row>
    <row r="45" spans="1:12">
      <c r="A45" t="s">
        <v>30</v>
      </c>
      <c r="B45" s="1">
        <v>7.165605</v>
      </c>
      <c r="C45" s="1">
        <v>-14.5361990894977</v>
      </c>
      <c r="D45" s="1">
        <v>3.87045815900315</v>
      </c>
      <c r="E45" s="1">
        <v>1.36772185094681</v>
      </c>
      <c r="F45" s="1">
        <v>-1.3602941756329</v>
      </c>
      <c r="G45" s="1" t="s">
        <v>19</v>
      </c>
      <c r="H45" s="1">
        <v>-1.53089119737562</v>
      </c>
      <c r="I45" s="1">
        <v>-10</v>
      </c>
      <c r="J45" s="1">
        <v>3.85599055675781</v>
      </c>
      <c r="K45" s="1">
        <v>2.31481481481482</v>
      </c>
      <c r="L45" s="1">
        <v>1.20640904806786</v>
      </c>
    </row>
    <row r="46" spans="7:12">
      <c r="G46" s="1" t="s">
        <v>21</v>
      </c>
      <c r="H46" s="1">
        <v>4.15713196033563</v>
      </c>
      <c r="I46" s="1">
        <v>-10</v>
      </c>
      <c r="J46" s="1">
        <v>0</v>
      </c>
      <c r="K46" s="1">
        <v>8.12485108410769</v>
      </c>
      <c r="L46" s="1">
        <v>3.63678480426223</v>
      </c>
    </row>
    <row r="47" spans="7:12">
      <c r="G47" s="1" t="s">
        <v>22</v>
      </c>
      <c r="H47" s="1">
        <v>-2.88924558587481</v>
      </c>
      <c r="I47" s="1">
        <v>-7.37732656514378</v>
      </c>
      <c r="J47" s="1">
        <v>2.97872340425529</v>
      </c>
      <c r="K47" s="1">
        <v>-0.552486187845338</v>
      </c>
      <c r="L47" s="1">
        <v>0.128907508862417</v>
      </c>
    </row>
    <row r="48" spans="7:12">
      <c r="G48" s="1" t="s">
        <v>24</v>
      </c>
      <c r="H48">
        <v>5.24463217177049</v>
      </c>
      <c r="I48">
        <v>-9.19220055710307</v>
      </c>
      <c r="J48">
        <v>-10.8840610884061</v>
      </c>
      <c r="K48">
        <v>0.78405017921147</v>
      </c>
      <c r="L48">
        <v>3.29244673983215</v>
      </c>
    </row>
    <row r="49" spans="7:12">
      <c r="G49" t="s">
        <v>7</v>
      </c>
      <c r="H49">
        <v>8.23195458231955</v>
      </c>
      <c r="I49">
        <v>-21.6851899715689</v>
      </c>
      <c r="J49">
        <v>1.74976030680728</v>
      </c>
      <c r="K49">
        <v>6.39246778989098</v>
      </c>
      <c r="L49">
        <v>2.1071508630352</v>
      </c>
    </row>
    <row r="50" spans="7:12">
      <c r="G50" s="1" t="s">
        <v>26</v>
      </c>
      <c r="H50" s="1">
        <v>-1.53089119737562</v>
      </c>
      <c r="I50" s="1">
        <v>-10</v>
      </c>
      <c r="J50" s="1">
        <v>3.85599055675781</v>
      </c>
      <c r="K50" s="1">
        <v>2.31481481481482</v>
      </c>
      <c r="L50" s="1">
        <v>1.20640904806786</v>
      </c>
    </row>
    <row r="51" spans="2:12">
      <c r="B51" s="1" t="s">
        <v>31</v>
      </c>
      <c r="G51" s="1" t="s">
        <v>27</v>
      </c>
      <c r="H51" s="1">
        <v>10</v>
      </c>
      <c r="I51" s="1">
        <v>3.39542560716812</v>
      </c>
      <c r="J51" s="1">
        <v>2.58818618242537</v>
      </c>
      <c r="K51" s="1">
        <v>7.91884816753928</v>
      </c>
      <c r="L51" s="1">
        <v>10</v>
      </c>
    </row>
    <row r="52" spans="7:12">
      <c r="G52" s="1" t="s">
        <v>5</v>
      </c>
      <c r="H52" s="1">
        <v>6.95955655922827</v>
      </c>
      <c r="I52" s="1">
        <v>-10</v>
      </c>
      <c r="J52" s="1">
        <v>3.61564434440064</v>
      </c>
      <c r="K52" s="1">
        <v>4.8002258929832</v>
      </c>
      <c r="L52" s="1">
        <v>2.3331524688009</v>
      </c>
    </row>
    <row r="58" spans="7:12">
      <c r="G58" s="1" t="s">
        <v>19</v>
      </c>
      <c r="H58" s="1">
        <f>(H45+10)*5</f>
        <v>42.3455440131219</v>
      </c>
      <c r="I58" s="1">
        <f>(I45+10)*5</f>
        <v>0</v>
      </c>
      <c r="J58" s="1">
        <f>(J45+10)*5</f>
        <v>69.2799527837891</v>
      </c>
      <c r="K58" s="1">
        <f>(K45+10)*5</f>
        <v>61.5740740740741</v>
      </c>
      <c r="L58" s="1">
        <f>(L45+10)*5</f>
        <v>56.0320452403393</v>
      </c>
    </row>
    <row r="59" spans="7:12">
      <c r="G59" s="1" t="s">
        <v>21</v>
      </c>
      <c r="H59" s="1">
        <f t="shared" ref="H59:H65" si="0">(H46+10)*5</f>
        <v>70.7856598016782</v>
      </c>
      <c r="I59" s="1">
        <f t="shared" ref="I59:I65" si="1">(I46+10)*5</f>
        <v>0</v>
      </c>
      <c r="J59" s="1">
        <f t="shared" ref="J59:J65" si="2">(J46+10)*5</f>
        <v>50</v>
      </c>
      <c r="K59" s="1">
        <f t="shared" ref="K59:K65" si="3">(K46+10)*5</f>
        <v>90.6242554205384</v>
      </c>
      <c r="L59" s="1">
        <f t="shared" ref="L59:L65" si="4">(L46+10)*5</f>
        <v>68.1839240213112</v>
      </c>
    </row>
    <row r="60" spans="7:12">
      <c r="G60" s="1" t="s">
        <v>22</v>
      </c>
      <c r="H60" s="1">
        <f t="shared" si="0"/>
        <v>35.553772070626</v>
      </c>
      <c r="I60" s="1">
        <f t="shared" si="1"/>
        <v>13.1133671742811</v>
      </c>
      <c r="J60" s="1">
        <f t="shared" si="2"/>
        <v>64.8936170212765</v>
      </c>
      <c r="K60" s="1">
        <f t="shared" si="3"/>
        <v>47.2375690607733</v>
      </c>
      <c r="L60" s="1">
        <f t="shared" si="4"/>
        <v>50.6445375443121</v>
      </c>
    </row>
    <row r="61" spans="7:12">
      <c r="G61" s="1" t="s">
        <v>24</v>
      </c>
      <c r="H61" s="1">
        <f t="shared" si="0"/>
        <v>76.2231608588525</v>
      </c>
      <c r="I61" s="1">
        <f t="shared" si="1"/>
        <v>4.03899721448465</v>
      </c>
      <c r="J61" s="1">
        <f t="shared" si="2"/>
        <v>-4.42030544203052</v>
      </c>
      <c r="K61" s="1">
        <f t="shared" si="3"/>
        <v>53.9202508960573</v>
      </c>
      <c r="L61" s="1">
        <f t="shared" si="4"/>
        <v>66.4622336991607</v>
      </c>
    </row>
    <row r="62" spans="7:12">
      <c r="G62" t="s">
        <v>7</v>
      </c>
      <c r="H62" s="1">
        <f t="shared" si="0"/>
        <v>91.1597729115978</v>
      </c>
      <c r="I62" s="1">
        <f t="shared" si="1"/>
        <v>-58.4259498578444</v>
      </c>
      <c r="J62" s="1">
        <f t="shared" si="2"/>
        <v>58.7488015340364</v>
      </c>
      <c r="K62" s="1">
        <f t="shared" si="3"/>
        <v>81.9623389494549</v>
      </c>
      <c r="L62" s="1">
        <f t="shared" si="4"/>
        <v>60.535754315176</v>
      </c>
    </row>
    <row r="63" spans="7:12">
      <c r="G63" s="1" t="s">
        <v>26</v>
      </c>
      <c r="H63" s="1">
        <f t="shared" si="0"/>
        <v>42.3455440131219</v>
      </c>
      <c r="I63" s="1">
        <f t="shared" si="1"/>
        <v>0</v>
      </c>
      <c r="J63" s="1">
        <f t="shared" si="2"/>
        <v>69.2799527837891</v>
      </c>
      <c r="K63" s="1">
        <f t="shared" si="3"/>
        <v>61.5740740740741</v>
      </c>
      <c r="L63" s="1">
        <f t="shared" si="4"/>
        <v>56.0320452403393</v>
      </c>
    </row>
    <row r="64" spans="7:12">
      <c r="G64" s="1" t="s">
        <v>27</v>
      </c>
      <c r="H64" s="1">
        <f t="shared" si="0"/>
        <v>100</v>
      </c>
      <c r="I64" s="1">
        <f t="shared" si="1"/>
        <v>66.9771280358406</v>
      </c>
      <c r="J64" s="1">
        <f t="shared" si="2"/>
        <v>62.9409309121269</v>
      </c>
      <c r="K64" s="1">
        <f t="shared" si="3"/>
        <v>89.5942408376964</v>
      </c>
      <c r="L64" s="1">
        <f t="shared" si="4"/>
        <v>100</v>
      </c>
    </row>
    <row r="65" spans="7:12">
      <c r="G65" s="1" t="s">
        <v>5</v>
      </c>
      <c r="H65" s="1">
        <f t="shared" si="0"/>
        <v>84.7977827961414</v>
      </c>
      <c r="I65" s="1">
        <f t="shared" si="1"/>
        <v>0</v>
      </c>
      <c r="J65" s="1">
        <f t="shared" si="2"/>
        <v>68.0782217220032</v>
      </c>
      <c r="K65" s="1">
        <f t="shared" si="3"/>
        <v>74.001129464916</v>
      </c>
      <c r="L65" s="1">
        <f t="shared" si="4"/>
        <v>61.6657623440045</v>
      </c>
    </row>
    <row r="66" spans="9:12">
      <c r="I66" s="1"/>
      <c r="J66" s="1"/>
      <c r="K66" s="1"/>
      <c r="L66" s="1"/>
    </row>
    <row r="67" spans="9:12">
      <c r="I67" s="1"/>
      <c r="J67" s="1"/>
      <c r="K67" s="1"/>
      <c r="L67" s="1"/>
    </row>
    <row r="68" spans="9:12">
      <c r="I68" s="1"/>
      <c r="J68" s="1"/>
      <c r="K68" s="1"/>
      <c r="L68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Zhehao liang</dc:creator>
  <cp:lastModifiedBy>Lzh</cp:lastModifiedBy>
  <dcterms:created xsi:type="dcterms:W3CDTF">2023-05-12T11:15:00Z</dcterms:created>
  <dcterms:modified xsi:type="dcterms:W3CDTF">2023-07-22T22:25:00Z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