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\EECA-SWH\Results\Output tables\"/>
    </mc:Choice>
  </mc:AlternateContent>
  <xr:revisionPtr revIDLastSave="0" documentId="8_{F4F6137C-5EE5-4DCF-8381-0237A24A2938}" xr6:coauthVersionLast="47" xr6:coauthVersionMax="47" xr10:uidLastSave="{00000000-0000-0000-0000-000000000000}"/>
  <bookViews>
    <workbookView xWindow="0" yWindow="0" windowWidth="19200" windowHeight="21000" xr2:uid="{D01090A5-051F-42A1-AE2C-4507F496B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N5" i="1" a="1"/>
  <c r="N5" i="1" s="1"/>
  <c r="N6" i="1" a="1"/>
  <c r="N6" i="1" s="1"/>
  <c r="N7" i="1" a="1"/>
  <c r="N7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<sst xmlns="http://schemas.openxmlformats.org/spreadsheetml/2006/main" count="21" uniqueCount="20">
  <si>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R-SH</t>
  </si>
  <si>
    <t>HP-SH</t>
  </si>
  <si>
    <t>R-DW</t>
  </si>
  <si>
    <t>HP-DW</t>
  </si>
  <si>
    <t>HYD</t>
  </si>
  <si>
    <t>Bldg</t>
  </si>
  <si>
    <t>Loc</t>
  </si>
  <si>
    <t>Insul</t>
  </si>
  <si>
    <t>Schd</t>
  </si>
  <si>
    <t>Occ</t>
  </si>
  <si>
    <t>SH-DW</t>
  </si>
  <si>
    <t>CS</t>
  </si>
  <si>
    <t>Hydro</t>
  </si>
  <si>
    <t>Year</t>
  </si>
  <si>
    <t>Combinations</t>
  </si>
  <si>
    <t>Vols</t>
  </si>
  <si>
    <t>Room</t>
  </si>
  <si>
    <t>living</t>
  </si>
  <si>
    <t>bedroom</t>
  </si>
  <si>
    <t>whole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</si>
</sst>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827A-658F-460A-8ABB-DEB5078AF06B}">
  <dimension ref="B1:N11"/>
  <sheetViews>
    <sheetView tabSelected="1" workbookViewId="0">
      <selection activeCell="L19" sqref="L19"/>
    </sheetView>
  </sheetViews>
  <sheetFormatPr defaultRowHeight="14.5" x14ac:dyDescent="0.35"/>
  <cols>
    <col min="1" max="1" width="5.08984375" customWidth="1"/>
  </cols>
  <sheetData>
    <row r="1" spans="2:14" x14ac:dyDescent="0.35">
      <c r="C1" t="s">
        <v>5</v>
      </c>
    </row>
    <row r="2" spans="2:14" x14ac:dyDescent="0.35">
      <c r="B2" t="s">
        <v>10</v>
      </c>
      <c r="C2" t="s">
        <v>5</v>
      </c>
      <c r="D2" t="s">
        <v>7</v>
      </c>
      <c r="E2" t="s">
        <v>8</v>
      </c>
      <c r="F2" t="s">
        <v>6</v>
      </c>
      <c r="G2" t="s">
        <v>16</v>
      </c>
      <c r="H2" t="s">
        <v>9</v>
      </c>
      <c r="I2" t="s">
        <v>15</v>
      </c>
      <c r="J2" t="s">
        <v>11</v>
      </c>
      <c r="K2" t="s">
        <v>12</v>
      </c>
      <c r="L2" t="s">
        <v>13</v>
      </c>
      <c r="N2" t="s">
        <v>14</v>
      </c>
    </row>
    <row r="3" spans="2:14" x14ac:dyDescent="0.35">
      <c r="B3" t="s">
        <v>0</v>
      </c>
      <c r="C3">
        <v>2</v>
      </c>
      <c r="D3">
        <v>2</v>
      </c>
      <c r="E3">
        <v>2</v>
      </c>
      <c r="F3">
        <v>2</v>
      </c>
      <c r="G3">
        <v>3</v>
      </c>
      <c r="H3">
        <v>0</v>
      </c>
      <c r="I3">
        <v>0</v>
      </c>
      <c r="J3">
        <v>1</v>
      </c>
      <c r="K3">
        <v>2</v>
      </c>
      <c r="L3">
        <v>6</v>
      </c>
      <c r="N3" cm="1">
        <f t="array" ref="N3">PRODUCT(IF(C3:L3&lt;&gt;0, C3:L3))</f>
        <v>576</v>
      </c>
    </row>
    <row r="4" spans="2:14" x14ac:dyDescent="0.35">
      <c r="B4" t="s">
        <v>1</v>
      </c>
      <c r="C4">
        <v>2</v>
      </c>
      <c r="D4">
        <v>2</v>
      </c>
      <c r="E4">
        <v>2</v>
      </c>
      <c r="F4">
        <v>2</v>
      </c>
      <c r="G4">
        <v>3</v>
      </c>
      <c r="H4">
        <v>0</v>
      </c>
      <c r="I4">
        <v>0</v>
      </c>
      <c r="J4">
        <v>1</v>
      </c>
      <c r="K4">
        <v>2</v>
      </c>
      <c r="L4">
        <v>6</v>
      </c>
      <c r="N4" cm="1">
        <f t="array" ref="N4">PRODUCT(IF(C4:L4&lt;&gt;0, C4:L4))</f>
        <v>576</v>
      </c>
    </row>
    <row r="5" spans="2:14" x14ac:dyDescent="0.35"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2</v>
      </c>
      <c r="J5">
        <v>3</v>
      </c>
      <c r="K5">
        <v>2</v>
      </c>
      <c r="L5">
        <v>6</v>
      </c>
      <c r="N5" cm="1">
        <f t="array" ref="N5">PRODUCT(IF(C5:L5&lt;&gt;0, C5:L5))</f>
        <v>360</v>
      </c>
    </row>
    <row r="6" spans="2:14" x14ac:dyDescent="0.35">
      <c r="B6" t="s">
        <v>3</v>
      </c>
      <c r="C6">
        <v>0</v>
      </c>
      <c r="D6">
        <v>0</v>
      </c>
      <c r="E6">
        <v>0</v>
      </c>
      <c r="F6">
        <v>2</v>
      </c>
      <c r="G6">
        <v>0</v>
      </c>
      <c r="H6">
        <v>5</v>
      </c>
      <c r="I6">
        <v>2</v>
      </c>
      <c r="J6">
        <v>3</v>
      </c>
      <c r="K6">
        <v>2</v>
      </c>
      <c r="L6">
        <v>6</v>
      </c>
      <c r="N6" cm="1">
        <f t="array" ref="N6">PRODUCT(IF(C6:L6&lt;&gt;0, C6:L6))</f>
        <v>720</v>
      </c>
    </row>
    <row r="7" spans="2:14" x14ac:dyDescent="0.35">
      <c r="B7" t="s">
        <v>4</v>
      </c>
      <c r="C7">
        <v>2</v>
      </c>
      <c r="D7">
        <v>2</v>
      </c>
      <c r="E7">
        <v>2</v>
      </c>
      <c r="F7">
        <v>2</v>
      </c>
      <c r="G7">
        <v>0</v>
      </c>
      <c r="H7">
        <v>3</v>
      </c>
      <c r="I7">
        <v>3</v>
      </c>
      <c r="J7">
        <v>3</v>
      </c>
      <c r="K7">
        <v>2</v>
      </c>
      <c r="L7">
        <v>6</v>
      </c>
      <c r="N7" cm="1">
        <f t="array" ref="N7">PRODUCT(IF(C7:L7&lt;&gt;0, C7:L7))</f>
        <v>5184</v>
      </c>
    </row>
    <row r="9" spans="2:14" x14ac:dyDescent="0.35">
      <c r="G9" t="s">
        <v>17</v>
      </c>
      <c r="N9">
        <v>7224</v>
      </c>
    </row>
    <row r="10" spans="2:14" x14ac:dyDescent="0.35">
      <c r="G10" t="s">
        <v>18</v>
      </c>
    </row>
    <row r="11" spans="2:14" x14ac:dyDescent="0.35">
      <c r="G11" t="s">
        <v>19</v>
      </c>
    </row>
  </sheetData>
  <pageMargins left="0.7" right="0.7" top="0.75" bottom="0.75" header="0.3" footer="0.3"/>
  <headerFooter>
    <oddFooter>&amp;C_x000D_&amp;1#&amp;"Calibri"&amp;7&amp;K000000 In-Confidence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Bishop</dc:creator>
  <cp:lastModifiedBy>Daniel Bishop</cp:lastModifiedBy>
  <dcterms:created xsi:type="dcterms:W3CDTF">2025-07-01T21:41:57Z</dcterms:created>
  <dcterms:modified xsi:type="dcterms:W3CDTF">2025-07-01T21:56:33Z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2025-07-01T21:55:49Z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baedf397-96fa-43d5-9cb1-df22e4b68460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</Properties>
</file>