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Stanley\Documents\ECE522\mp4\results\"/>
    </mc:Choice>
  </mc:AlternateContent>
  <xr:revisionPtr revIDLastSave="0" documentId="13_ncr:1_{4B61F06D-9335-4FC6-83A0-77D8AE201DD7}" xr6:coauthVersionLast="47" xr6:coauthVersionMax="47" xr10:uidLastSave="{00000000-0000-0000-0000-000000000000}"/>
  <bookViews>
    <workbookView xWindow="-103" yWindow="-103" windowWidth="22149" windowHeight="13200" activeTab="1" xr2:uid="{00000000-000D-0000-FFFF-FFFF00000000}"/>
  </bookViews>
  <sheets>
    <sheet name="part4" sheetId="1" r:id="rId1"/>
    <sheet name="part5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E10" i="2"/>
  <c r="E11" i="2"/>
  <c r="E12" i="2"/>
  <c r="E13" i="2"/>
  <c r="E14" i="2"/>
  <c r="E15" i="2"/>
  <c r="E16" i="2"/>
  <c r="E3" i="2"/>
  <c r="E4" i="2"/>
  <c r="E2" i="2"/>
  <c r="E36" i="1"/>
  <c r="E35" i="1"/>
  <c r="E34" i="1"/>
  <c r="E33" i="1"/>
  <c r="E32" i="1"/>
  <c r="E31" i="1"/>
  <c r="E30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<sst xmlns="http://schemas.openxmlformats.org/spreadsheetml/2006/main" count="63" uniqueCount="27">
  <si>
    <t>Ideal-1024</t>
  </si>
  <si>
    <t>Iter0</t>
  </si>
  <si>
    <t>Iter1</t>
  </si>
  <si>
    <t>Total</t>
  </si>
  <si>
    <t>Sanity Check</t>
  </si>
  <si>
    <t>Bert</t>
  </si>
  <si>
    <t>InceptionV3</t>
  </si>
  <si>
    <t>ResNet152</t>
  </si>
  <si>
    <t>SENet154</t>
  </si>
  <si>
    <t>VIT</t>
  </si>
  <si>
    <t>GPU-CPU-1024</t>
  </si>
  <si>
    <t>GPU-FLASH-1024</t>
  </si>
  <si>
    <t>GPU-CPU-FLASH-1024</t>
  </si>
  <si>
    <t>GPU-CPU-SSD-1024</t>
  </si>
  <si>
    <t>baseline</t>
  </si>
  <si>
    <t>prefetch</t>
  </si>
  <si>
    <t>prefetch-preallocate</t>
  </si>
  <si>
    <t>HINTS VIT-1024</t>
  </si>
  <si>
    <t>AS ONLY PREFETCH YIELDS POSITIVE RESULTS, THE REST OF THE TESTS COMPARE BASELINE TO PREFETCH</t>
  </si>
  <si>
    <t>Inception-base</t>
  </si>
  <si>
    <t>Inception-prefetch</t>
  </si>
  <si>
    <t>bert-base</t>
  </si>
  <si>
    <t>bert-prefetch</t>
  </si>
  <si>
    <t>resnet-base</t>
  </si>
  <si>
    <t>resnet-prefetch</t>
  </si>
  <si>
    <t>senet-base</t>
  </si>
  <si>
    <t>senet-prefetch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</si>
</sst>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" fontId="1" fillId="0" borderId="1" xfId="0" applyNumberFormat="1" applyFont="1" applyBorder="1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36"/>
  <sheetViews>
    <sheetView workbookViewId="0">
      <selection activeCell="E1" sqref="B1:E1"/>
    </sheetView>
  </sheetViews>
  <sheetFormatPr defaultRowHeight="14.6" x14ac:dyDescent="0.4"/>
  <cols>
    <col min="1" max="1" width="19.53515625" bestFit="1" customWidth="1"/>
    <col min="2" max="3" width="11.84375" style="3" bestFit="1" customWidth="1"/>
    <col min="4" max="4" width="13.53515625" style="3" bestFit="1" customWidth="1"/>
    <col min="5" max="5" width="13.53515625" bestFit="1" customWidth="1"/>
  </cols>
  <sheetData>
    <row r="1" spans="1:5" ht="18.75" customHeight="1" x14ac:dyDescent="0.4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 ht="18.75" customHeight="1" x14ac:dyDescent="0.4">
      <c r="A2" t="s">
        <v>5</v>
      </c>
      <c r="B2" s="2">
        <v>20928839517</v>
      </c>
      <c r="C2" s="2">
        <v>20928839517</v>
      </c>
      <c r="D2" s="2">
        <v>41857679034</v>
      </c>
      <c r="E2" t="b">
        <f t="shared" ref="E2:E16" si="0">IF((B2+C2)=D2,TRUE,FALSE)</f>
        <v>1</v>
      </c>
    </row>
    <row r="3" spans="1:5" ht="18.75" customHeight="1" x14ac:dyDescent="0.4">
      <c r="A3" t="s">
        <v>6</v>
      </c>
      <c r="B3" s="2">
        <v>71175129375</v>
      </c>
      <c r="C3" s="2">
        <v>71175129375</v>
      </c>
      <c r="D3" s="2">
        <v>142350258750</v>
      </c>
      <c r="E3" t="b">
        <f t="shared" si="0"/>
        <v>1</v>
      </c>
    </row>
    <row r="4" spans="1:5" ht="19.5" customHeight="1" x14ac:dyDescent="0.4">
      <c r="A4" t="s">
        <v>7</v>
      </c>
      <c r="B4" s="2">
        <v>133443504591</v>
      </c>
      <c r="C4" s="2">
        <v>133443504591</v>
      </c>
      <c r="D4" s="2">
        <v>266887009182</v>
      </c>
      <c r="E4" t="b">
        <f t="shared" si="0"/>
        <v>1</v>
      </c>
    </row>
    <row r="5" spans="1:5" ht="19.5" customHeight="1" x14ac:dyDescent="0.4">
      <c r="A5" t="s">
        <v>8</v>
      </c>
      <c r="B5" s="2">
        <v>159444569683</v>
      </c>
      <c r="C5" s="2">
        <v>159444569683</v>
      </c>
      <c r="D5" s="2">
        <v>318889139366</v>
      </c>
      <c r="E5" t="b">
        <f t="shared" si="0"/>
        <v>1</v>
      </c>
    </row>
    <row r="6" spans="1:5" ht="19.5" customHeight="1" x14ac:dyDescent="0.4">
      <c r="A6" t="s">
        <v>9</v>
      </c>
      <c r="B6" s="2">
        <v>3919374526</v>
      </c>
      <c r="C6" s="2">
        <v>3919374526</v>
      </c>
      <c r="D6" s="2">
        <v>7838749052</v>
      </c>
      <c r="E6" t="b">
        <f t="shared" si="0"/>
        <v>1</v>
      </c>
    </row>
    <row r="7" spans="1:5" ht="18.75" customHeight="1" x14ac:dyDescent="0.4">
      <c r="B7" s="1"/>
      <c r="C7" s="1"/>
      <c r="D7" s="1"/>
      <c r="E7" t="b">
        <f t="shared" si="0"/>
        <v>1</v>
      </c>
    </row>
    <row r="8" spans="1:5" ht="18.75" customHeight="1" x14ac:dyDescent="0.4">
      <c r="B8" s="1"/>
      <c r="C8" s="1"/>
      <c r="D8" s="1"/>
      <c r="E8" t="b">
        <f t="shared" si="0"/>
        <v>1</v>
      </c>
    </row>
    <row r="9" spans="1:5" ht="18.75" customHeight="1" x14ac:dyDescent="0.4">
      <c r="B9" s="1"/>
      <c r="C9" s="1"/>
      <c r="D9" s="1"/>
      <c r="E9" t="b">
        <f t="shared" si="0"/>
        <v>1</v>
      </c>
    </row>
    <row r="10" spans="1:5" ht="18.75" customHeight="1" x14ac:dyDescent="0.4">
      <c r="A10" t="s">
        <v>10</v>
      </c>
      <c r="B10" s="1" t="s">
        <v>1</v>
      </c>
      <c r="C10" s="1" t="s">
        <v>2</v>
      </c>
      <c r="D10" s="1" t="s">
        <v>3</v>
      </c>
      <c r="E10" t="e">
        <f t="shared" si="0"/>
        <v>#VALUE!</v>
      </c>
    </row>
    <row r="11" spans="1:5" ht="19.5" customHeight="1" x14ac:dyDescent="0.4">
      <c r="A11" t="s">
        <v>5</v>
      </c>
      <c r="B11" s="2">
        <v>141569826941</v>
      </c>
      <c r="C11" s="2">
        <v>123579302542</v>
      </c>
      <c r="D11" s="2">
        <v>265149129483</v>
      </c>
      <c r="E11" t="b">
        <f t="shared" si="0"/>
        <v>1</v>
      </c>
    </row>
    <row r="12" spans="1:5" ht="19.5" customHeight="1" x14ac:dyDescent="0.4">
      <c r="A12" t="s">
        <v>6</v>
      </c>
      <c r="B12" s="2">
        <v>142970763281</v>
      </c>
      <c r="C12" s="2">
        <v>139989684384</v>
      </c>
      <c r="D12" s="2">
        <v>282960447665</v>
      </c>
      <c r="E12" t="b">
        <f t="shared" si="0"/>
        <v>1</v>
      </c>
    </row>
    <row r="13" spans="1:5" ht="19.5" customHeight="1" x14ac:dyDescent="0.4">
      <c r="A13" t="s">
        <v>7</v>
      </c>
      <c r="B13" s="2">
        <v>264240683726</v>
      </c>
      <c r="C13" s="2">
        <v>257545901189</v>
      </c>
      <c r="D13" s="2">
        <v>521786584915</v>
      </c>
      <c r="E13" t="b">
        <f t="shared" si="0"/>
        <v>1</v>
      </c>
    </row>
    <row r="14" spans="1:5" ht="19.5" customHeight="1" x14ac:dyDescent="0.4">
      <c r="A14" t="s">
        <v>8</v>
      </c>
      <c r="B14" s="2">
        <v>477608372101</v>
      </c>
      <c r="C14" s="2">
        <v>468562902391</v>
      </c>
      <c r="D14" s="2">
        <v>946171274492</v>
      </c>
      <c r="E14" t="b">
        <f t="shared" si="0"/>
        <v>1</v>
      </c>
    </row>
    <row r="15" spans="1:5" ht="19.5" customHeight="1" x14ac:dyDescent="0.4">
      <c r="A15" t="s">
        <v>9</v>
      </c>
      <c r="B15" s="2">
        <v>40612521647</v>
      </c>
      <c r="C15" s="2">
        <v>36107617197</v>
      </c>
      <c r="D15" s="2">
        <v>76720138844</v>
      </c>
      <c r="E15" t="b">
        <f t="shared" si="0"/>
        <v>1</v>
      </c>
    </row>
    <row r="16" spans="1:5" ht="18.75" customHeight="1" x14ac:dyDescent="0.4">
      <c r="B16" s="1"/>
      <c r="C16" s="1"/>
      <c r="D16" s="1"/>
      <c r="E16" t="b">
        <f t="shared" si="0"/>
        <v>1</v>
      </c>
    </row>
    <row r="17" spans="1:5" ht="18.75" customHeight="1" x14ac:dyDescent="0.4">
      <c r="A17" t="s">
        <v>11</v>
      </c>
      <c r="B17" s="1" t="s">
        <v>1</v>
      </c>
      <c r="C17" s="1" t="s">
        <v>2</v>
      </c>
      <c r="D17" s="1" t="s">
        <v>3</v>
      </c>
    </row>
    <row r="18" spans="1:5" ht="18.75" customHeight="1" x14ac:dyDescent="0.4">
      <c r="A18" t="s">
        <v>5</v>
      </c>
      <c r="B18" s="1">
        <v>365663667539</v>
      </c>
      <c r="C18" s="1">
        <v>390543820607</v>
      </c>
      <c r="D18" s="1">
        <v>756207488146</v>
      </c>
    </row>
    <row r="19" spans="1:5" ht="18.75" customHeight="1" x14ac:dyDescent="0.4">
      <c r="A19" t="s">
        <v>6</v>
      </c>
      <c r="B19" s="1">
        <v>289826161270</v>
      </c>
      <c r="C19" s="1">
        <v>332734779623</v>
      </c>
      <c r="D19" s="1">
        <v>622560940893</v>
      </c>
    </row>
    <row r="20" spans="1:5" ht="18.75" customHeight="1" x14ac:dyDescent="0.4">
      <c r="A20" t="s">
        <v>7</v>
      </c>
      <c r="B20" s="1">
        <v>538665898089</v>
      </c>
      <c r="C20" s="1">
        <v>607684349931</v>
      </c>
      <c r="D20" s="1">
        <v>1146350248020</v>
      </c>
    </row>
    <row r="21" spans="1:5" ht="18.75" customHeight="1" x14ac:dyDescent="0.4">
      <c r="A21" t="s">
        <v>8</v>
      </c>
      <c r="B21" s="1">
        <v>944349477707</v>
      </c>
      <c r="C21" s="1">
        <v>1107924146779</v>
      </c>
      <c r="D21" s="1">
        <v>2052273624486</v>
      </c>
    </row>
    <row r="22" spans="1:5" ht="18.75" customHeight="1" x14ac:dyDescent="0.4">
      <c r="A22" t="s">
        <v>9</v>
      </c>
      <c r="B22" s="1">
        <v>173792592735</v>
      </c>
      <c r="C22" s="1">
        <v>167033452441</v>
      </c>
      <c r="D22" s="1">
        <v>340826045176</v>
      </c>
    </row>
    <row r="23" spans="1:5" ht="18.75" customHeight="1" x14ac:dyDescent="0.4">
      <c r="B23" s="1"/>
      <c r="C23" s="1"/>
      <c r="D23" s="1"/>
    </row>
    <row r="24" spans="1:5" ht="18.75" customHeight="1" x14ac:dyDescent="0.4">
      <c r="A24" t="s">
        <v>12</v>
      </c>
      <c r="B24" s="1" t="s">
        <v>1</v>
      </c>
      <c r="C24" s="1" t="s">
        <v>2</v>
      </c>
      <c r="D24" s="1" t="s">
        <v>3</v>
      </c>
    </row>
    <row r="25" spans="1:5" ht="18.75" customHeight="1" x14ac:dyDescent="0.4">
      <c r="A25" t="s">
        <v>5</v>
      </c>
      <c r="B25" s="1">
        <v>128407300215</v>
      </c>
      <c r="C25" s="1">
        <v>106146724949</v>
      </c>
      <c r="D25" s="1">
        <v>41857679034</v>
      </c>
    </row>
    <row r="26" spans="1:5" ht="18.75" customHeight="1" x14ac:dyDescent="0.4">
      <c r="A26" t="s">
        <v>6</v>
      </c>
      <c r="B26" s="1">
        <v>140971610259</v>
      </c>
      <c r="C26" s="1">
        <v>137598230847</v>
      </c>
      <c r="D26" s="1">
        <v>278569841106</v>
      </c>
    </row>
    <row r="27" spans="1:5" ht="18.75" customHeight="1" x14ac:dyDescent="0.4">
      <c r="A27" t="s">
        <v>7</v>
      </c>
      <c r="B27" s="1">
        <v>250369169370</v>
      </c>
      <c r="C27" s="1">
        <v>239699631254</v>
      </c>
      <c r="D27" s="1">
        <v>490068800624</v>
      </c>
    </row>
    <row r="28" spans="1:5" ht="18.75" customHeight="1" x14ac:dyDescent="0.4">
      <c r="A28" t="s">
        <v>8</v>
      </c>
      <c r="B28" s="1">
        <v>944349477707</v>
      </c>
      <c r="C28" s="1">
        <v>1107924146779</v>
      </c>
      <c r="D28" s="1">
        <v>2052273624486</v>
      </c>
    </row>
    <row r="29" spans="1:5" ht="18.75" customHeight="1" x14ac:dyDescent="0.4">
      <c r="A29" t="s">
        <v>9</v>
      </c>
      <c r="B29" s="1">
        <v>23727490846</v>
      </c>
      <c r="C29" s="1">
        <v>19469233395</v>
      </c>
      <c r="D29" s="1">
        <v>43196724241</v>
      </c>
    </row>
    <row r="30" spans="1:5" ht="18.75" customHeight="1" x14ac:dyDescent="0.4">
      <c r="B30" s="1"/>
      <c r="C30" s="1"/>
      <c r="D30" s="1"/>
      <c r="E30" t="b">
        <f t="shared" ref="E30:E36" si="1">IF((B30+C30)=D30, TRUE(), FALSE())</f>
        <v>1</v>
      </c>
    </row>
    <row r="31" spans="1:5" ht="18.75" customHeight="1" x14ac:dyDescent="0.4">
      <c r="A31" t="s">
        <v>13</v>
      </c>
      <c r="B31" s="1" t="s">
        <v>1</v>
      </c>
      <c r="C31" s="1" t="s">
        <v>2</v>
      </c>
      <c r="D31" s="1" t="s">
        <v>3</v>
      </c>
      <c r="E31" t="e">
        <f t="shared" si="1"/>
        <v>#VALUE!</v>
      </c>
    </row>
    <row r="32" spans="1:5" ht="19.5" customHeight="1" x14ac:dyDescent="0.4">
      <c r="A32" t="s">
        <v>5</v>
      </c>
      <c r="B32" s="2">
        <v>131986612062</v>
      </c>
      <c r="C32" s="2">
        <v>112266689356</v>
      </c>
      <c r="D32" s="2">
        <v>244253301418</v>
      </c>
      <c r="E32" t="b">
        <f t="shared" si="1"/>
        <v>1</v>
      </c>
    </row>
    <row r="33" spans="1:5" ht="19.5" customHeight="1" x14ac:dyDescent="0.4">
      <c r="A33" t="s">
        <v>6</v>
      </c>
      <c r="B33" s="2">
        <v>142970763281</v>
      </c>
      <c r="C33" s="2">
        <v>139989684384</v>
      </c>
      <c r="D33" s="2">
        <v>282960447665</v>
      </c>
      <c r="E33" t="b">
        <f t="shared" si="1"/>
        <v>1</v>
      </c>
    </row>
    <row r="34" spans="1:5" ht="19.5" customHeight="1" x14ac:dyDescent="0.4">
      <c r="A34" t="s">
        <v>7</v>
      </c>
      <c r="B34" s="2">
        <v>251655078132</v>
      </c>
      <c r="C34" s="2">
        <v>244319509089</v>
      </c>
      <c r="D34" s="2">
        <v>495974587221</v>
      </c>
      <c r="E34" t="b">
        <f t="shared" si="1"/>
        <v>1</v>
      </c>
    </row>
    <row r="35" spans="1:5" ht="19.5" customHeight="1" x14ac:dyDescent="0.4">
      <c r="A35" t="s">
        <v>8</v>
      </c>
      <c r="B35" s="2">
        <v>466228995826</v>
      </c>
      <c r="C35" s="2">
        <v>456431950066</v>
      </c>
      <c r="D35" s="2">
        <v>922660945892</v>
      </c>
      <c r="E35" t="b">
        <f t="shared" si="1"/>
        <v>1</v>
      </c>
    </row>
    <row r="36" spans="1:5" ht="19.5" customHeight="1" x14ac:dyDescent="0.4">
      <c r="A36" t="s">
        <v>9</v>
      </c>
      <c r="B36" s="2">
        <v>25313940949</v>
      </c>
      <c r="C36" s="2">
        <v>21454177966</v>
      </c>
      <c r="D36" s="2">
        <v>46768118915</v>
      </c>
      <c r="E36" t="b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D371E-8240-4966-B6E6-5EDF76D71DAC}">
  <dimension ref="A1:E16"/>
  <sheetViews>
    <sheetView tabSelected="1" workbookViewId="0">
      <selection activeCell="G8" sqref="G8"/>
    </sheetView>
  </sheetViews>
  <sheetFormatPr defaultRowHeight="14.6" x14ac:dyDescent="0.4"/>
  <cols>
    <col min="1" max="1" width="24.921875" customWidth="1"/>
    <col min="2" max="2" width="17.23046875" style="5" customWidth="1"/>
    <col min="3" max="3" width="16.69140625" style="5" customWidth="1"/>
    <col min="4" max="4" width="18.61328125" style="5" customWidth="1"/>
  </cols>
  <sheetData>
    <row r="1" spans="1:5" x14ac:dyDescent="0.4">
      <c r="A1" t="s">
        <v>17</v>
      </c>
      <c r="B1" s="4" t="s">
        <v>1</v>
      </c>
      <c r="C1" s="4" t="s">
        <v>2</v>
      </c>
      <c r="D1" s="4" t="s">
        <v>3</v>
      </c>
      <c r="E1" t="s">
        <v>4</v>
      </c>
    </row>
    <row r="2" spans="1:5" x14ac:dyDescent="0.4">
      <c r="A2" t="s">
        <v>14</v>
      </c>
      <c r="B2" s="4">
        <v>40612521647</v>
      </c>
      <c r="C2" s="4">
        <v>36107617197</v>
      </c>
      <c r="D2" s="4">
        <v>76720138844</v>
      </c>
      <c r="E2" t="b">
        <f>IF(D2=C2+B2, TRUE, FALSE)</f>
        <v>1</v>
      </c>
    </row>
    <row r="3" spans="1:5" x14ac:dyDescent="0.4">
      <c r="A3" t="s">
        <v>15</v>
      </c>
      <c r="B3" s="5">
        <v>39530287905</v>
      </c>
      <c r="C3" s="5">
        <v>36781860777</v>
      </c>
      <c r="D3" s="5">
        <v>76312148682</v>
      </c>
      <c r="E3" t="b">
        <f t="shared" ref="E3:E16" si="0">IF(D3=C3+B3, TRUE, FALSE)</f>
        <v>1</v>
      </c>
    </row>
    <row r="4" spans="1:5" x14ac:dyDescent="0.4">
      <c r="A4" t="s">
        <v>16</v>
      </c>
      <c r="B4" s="5">
        <v>41226710353</v>
      </c>
      <c r="C4" s="5">
        <v>37349960758</v>
      </c>
      <c r="D4" s="5">
        <v>78576671111</v>
      </c>
      <c r="E4" t="b">
        <f t="shared" si="0"/>
        <v>1</v>
      </c>
    </row>
    <row r="7" spans="1:5" x14ac:dyDescent="0.4">
      <c r="A7" t="s">
        <v>18</v>
      </c>
    </row>
    <row r="9" spans="1:5" x14ac:dyDescent="0.4">
      <c r="A9" t="s">
        <v>19</v>
      </c>
      <c r="B9" s="5">
        <v>142970763281</v>
      </c>
      <c r="C9" s="5">
        <v>139989684384</v>
      </c>
      <c r="D9" s="5">
        <v>282960447665</v>
      </c>
      <c r="E9" t="b">
        <f t="shared" si="0"/>
        <v>1</v>
      </c>
    </row>
    <row r="10" spans="1:5" x14ac:dyDescent="0.4">
      <c r="A10" t="s">
        <v>20</v>
      </c>
      <c r="B10" s="5">
        <v>123953535953</v>
      </c>
      <c r="C10" s="5">
        <v>122545884391</v>
      </c>
      <c r="D10" s="5">
        <v>246499420344</v>
      </c>
      <c r="E10" t="b">
        <f t="shared" si="0"/>
        <v>1</v>
      </c>
    </row>
    <row r="11" spans="1:5" x14ac:dyDescent="0.4">
      <c r="A11" t="s">
        <v>21</v>
      </c>
      <c r="B11" s="5">
        <v>141569826941</v>
      </c>
      <c r="C11" s="5">
        <v>123579302542</v>
      </c>
      <c r="D11" s="5">
        <v>265149129483</v>
      </c>
      <c r="E11" t="b">
        <f t="shared" si="0"/>
        <v>1</v>
      </c>
    </row>
    <row r="12" spans="1:5" x14ac:dyDescent="0.4">
      <c r="A12" t="s">
        <v>22</v>
      </c>
      <c r="B12" s="5">
        <v>141569826941</v>
      </c>
      <c r="C12" s="5">
        <v>123579302542</v>
      </c>
      <c r="D12" s="5">
        <v>265149129483</v>
      </c>
      <c r="E12" t="b">
        <f t="shared" si="0"/>
        <v>1</v>
      </c>
    </row>
    <row r="13" spans="1:5" x14ac:dyDescent="0.4">
      <c r="A13" t="s">
        <v>23</v>
      </c>
      <c r="B13" s="5">
        <v>264240683726</v>
      </c>
      <c r="C13" s="5">
        <v>257545901189</v>
      </c>
      <c r="D13" s="5">
        <v>521786584915</v>
      </c>
      <c r="E13" t="b">
        <f t="shared" si="0"/>
        <v>1</v>
      </c>
    </row>
    <row r="14" spans="1:5" x14ac:dyDescent="0.4">
      <c r="A14" t="s">
        <v>24</v>
      </c>
      <c r="B14" s="5">
        <v>264240683726</v>
      </c>
      <c r="C14" s="5">
        <v>257545901189</v>
      </c>
      <c r="D14" s="5">
        <v>521786584915</v>
      </c>
      <c r="E14" t="b">
        <f t="shared" si="0"/>
        <v>1</v>
      </c>
    </row>
    <row r="15" spans="1:5" x14ac:dyDescent="0.4">
      <c r="A15" t="s">
        <v>25</v>
      </c>
      <c r="B15" s="5">
        <v>477608372101</v>
      </c>
      <c r="C15" s="5">
        <v>468562902391</v>
      </c>
      <c r="D15" s="5">
        <v>946171274492</v>
      </c>
      <c r="E15" t="b">
        <f t="shared" si="0"/>
        <v>1</v>
      </c>
    </row>
    <row r="16" spans="1:5" x14ac:dyDescent="0.4">
      <c r="A16" t="s">
        <v>26</v>
      </c>
      <c r="B16" s="5">
        <v>477608372101</v>
      </c>
      <c r="C16" s="5">
        <v>468562902391</v>
      </c>
      <c r="D16" s="5">
        <v>946171274492</v>
      </c>
      <c r="E16" t="b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part4</vt:lpstr>
      <vt:lpstr>part5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Zhu, Stanley</cp:lastModifiedBy>
  <dcterms:created xsi:type="dcterms:W3CDTF">2024-11-29T13:55:47Z</dcterms:created>
  <dcterms:modified xsi:type="dcterms:W3CDTF">2024-12-13T03:28:35Z</dcterms:modified>
</cp:coreProperties>
</file>