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 tabRatio="919" activeTab="1"/>
  </bookViews>
  <sheets>
    <sheet name="BJT" sheetId="1" r:id="rId1"/>
    <sheet name="CAP" sheetId="2" r:id="rId2"/>
    <sheet name="Res" sheetId="30" r:id="rId3"/>
    <sheet name="CLOCK" sheetId="18" r:id="rId4"/>
    <sheet name="Connector" sheetId="19" r:id="rId5"/>
    <sheet name="FUSE" sheetId="20" r:id="rId6"/>
    <sheet name="INDUCTOR" sheetId="21" r:id="rId7"/>
    <sheet name="INTERFACE CHIP" sheetId="22" r:id="rId8"/>
    <sheet name="LED" sheetId="23" r:id="rId9"/>
    <sheet name="MCU" sheetId="24" r:id="rId10"/>
    <sheet name="MOS" sheetId="25" r:id="rId11"/>
    <sheet name="OPTOCOUPLER" sheetId="33" r:id="rId12"/>
    <sheet name="PLD" sheetId="27" r:id="rId13"/>
    <sheet name="PMIC" sheetId="28" r:id="rId14"/>
    <sheet name="RELAY" sheetId="29" r:id="rId15"/>
    <sheet name="TRANSISTOR" sheetId="31" r:id="rId16"/>
    <sheet name="VDR" sheetId="32" r:id="rId17"/>
  </sheets>
  <definedNames>
    <definedName name="_xlnm._FilterDatabase" localSheetId="1" hidden="1">CAP!$A$1:$V$36</definedName>
    <definedName name="OPTOCOUPLER">#REF!</definedName>
  </definedNames>
  <calcPr calcId="144525"/>
</workbook>
</file>

<file path=xl/sharedStrings.xml><?xml version="1.0" encoding="utf-8"?>
<sst xmlns="http://schemas.openxmlformats.org/spreadsheetml/2006/main" count="3634" uniqueCount="938">
  <si>
    <t>ID</t>
  </si>
  <si>
    <t>Part Type</t>
  </si>
  <si>
    <t>Part-Number</t>
  </si>
  <si>
    <t>Description</t>
  </si>
  <si>
    <t>Part-Value</t>
  </si>
  <si>
    <t>Vcbo</t>
  </si>
  <si>
    <t>Vceo</t>
  </si>
  <si>
    <t>Vebo</t>
  </si>
  <si>
    <t>Ic</t>
  </si>
  <si>
    <t>Pc</t>
  </si>
  <si>
    <t>Hfe</t>
  </si>
  <si>
    <t>PCB Footprint</t>
  </si>
  <si>
    <t>Schematic Part</t>
  </si>
  <si>
    <t>Manufactuer Part Number</t>
  </si>
  <si>
    <t>Manufacyurer</t>
  </si>
  <si>
    <t>Size</t>
  </si>
  <si>
    <t>Height</t>
  </si>
  <si>
    <t>ROHS</t>
  </si>
  <si>
    <t>Unit</t>
  </si>
  <si>
    <t>Datasheet</t>
  </si>
  <si>
    <t>Distributor</t>
  </si>
  <si>
    <t>Uint Price</t>
  </si>
  <si>
    <t>Part Status</t>
  </si>
  <si>
    <t>Updata</t>
  </si>
  <si>
    <t>Note</t>
  </si>
  <si>
    <t>NPN</t>
  </si>
  <si>
    <t>S9013-H</t>
  </si>
  <si>
    <t>NPN-25V-500mA</t>
  </si>
  <si>
    <t>40V</t>
  </si>
  <si>
    <t>25V</t>
  </si>
  <si>
    <t>5V</t>
  </si>
  <si>
    <t>500mA</t>
  </si>
  <si>
    <t>300mW</t>
  </si>
  <si>
    <t>200-350</t>
  </si>
  <si>
    <t>SOT-23</t>
  </si>
  <si>
    <t>BORN</t>
  </si>
  <si>
    <t>2.9MM x 2.4MM</t>
  </si>
  <si>
    <t>1.0MM</t>
  </si>
  <si>
    <t>PCS</t>
  </si>
  <si>
    <t>S9013-BORN</t>
  </si>
  <si>
    <t>HQ</t>
  </si>
  <si>
    <t>0.9</t>
  </si>
  <si>
    <t>Actie</t>
  </si>
  <si>
    <t>20210418</t>
  </si>
  <si>
    <t/>
  </si>
  <si>
    <t>FMMT493</t>
  </si>
  <si>
    <t>NPN-100V-1000mA</t>
  </si>
  <si>
    <t>120V</t>
  </si>
  <si>
    <t>100V</t>
  </si>
  <si>
    <t>1000mA</t>
  </si>
  <si>
    <t>250mW</t>
  </si>
  <si>
    <t>20-300</t>
  </si>
  <si>
    <t>CJ</t>
  </si>
  <si>
    <t>FMMT493-CJ</t>
  </si>
  <si>
    <t>0.29</t>
  </si>
  <si>
    <t>Precision</t>
  </si>
  <si>
    <t>Voltage</t>
  </si>
  <si>
    <t>Medium</t>
  </si>
  <si>
    <t>MLCC</t>
  </si>
  <si>
    <t>0805CG6R0C500NT</t>
  </si>
  <si>
    <t>6pF-0805-50V-±0.25pF</t>
  </si>
  <si>
    <t>6pF</t>
  </si>
  <si>
    <t>±0.25pF</t>
  </si>
  <si>
    <t>50V</t>
  </si>
  <si>
    <t>C0805</t>
  </si>
  <si>
    <t>CAP NP</t>
  </si>
  <si>
    <t>COG</t>
  </si>
  <si>
    <t>FH</t>
  </si>
  <si>
    <t>2MM x 1.25MM</t>
  </si>
  <si>
    <t>0.5MM</t>
  </si>
  <si>
    <t>FH-C</t>
  </si>
  <si>
    <t>0.05</t>
  </si>
  <si>
    <t>CC0603JRNPO9BN150</t>
  </si>
  <si>
    <t>15pF-0603-50V-5%</t>
  </si>
  <si>
    <t>15pF</t>
  </si>
  <si>
    <t>C0603</t>
  </si>
  <si>
    <t>NPO</t>
  </si>
  <si>
    <t>YAGEO</t>
  </si>
  <si>
    <t>1.6MM x 0.8MM</t>
  </si>
  <si>
    <t>0.8MM</t>
  </si>
  <si>
    <t>YAGEO-CC_NPO Series</t>
  </si>
  <si>
    <t>CC0805JRNPO9BN150</t>
  </si>
  <si>
    <t>15pF-0805-50V-5%</t>
  </si>
  <si>
    <t>5%</t>
  </si>
  <si>
    <t>CC0805KRX7R9BB101</t>
  </si>
  <si>
    <t>100pF-0805-50V-10%</t>
  </si>
  <si>
    <t>100pF</t>
  </si>
  <si>
    <t>10%</t>
  </si>
  <si>
    <t>X7R</t>
  </si>
  <si>
    <t>CC0805KRX7R9BB331</t>
  </si>
  <si>
    <t>330pF-0805-50V-10%</t>
  </si>
  <si>
    <t>330pF</t>
  </si>
  <si>
    <t>YAGEO-CC_X7R Series</t>
  </si>
  <si>
    <t>0.6</t>
  </si>
  <si>
    <t>CC0805KRX7R9BB471</t>
  </si>
  <si>
    <t>470pF-0805-50V-10%</t>
  </si>
  <si>
    <t>470pF</t>
  </si>
  <si>
    <t>CC0805KRX7R9BB681</t>
  </si>
  <si>
    <t>680pF-0805-50V-10%</t>
  </si>
  <si>
    <t>680pF</t>
  </si>
  <si>
    <t>CC0805KRX7R9BB102</t>
  </si>
  <si>
    <t>1nF-0805-50V-10%</t>
  </si>
  <si>
    <t>1nF</t>
  </si>
  <si>
    <t>1808B102K202NT</t>
  </si>
  <si>
    <t>1nF-1808-2kV-10%</t>
  </si>
  <si>
    <t>2kV</t>
  </si>
  <si>
    <t>C1808</t>
  </si>
  <si>
    <t>4.6MM x 2.0MM</t>
  </si>
  <si>
    <t>2.2MM</t>
  </si>
  <si>
    <t>0.09</t>
  </si>
  <si>
    <t>CC0805JRX7R9BB682</t>
  </si>
  <si>
    <t>6.8nF-0805-50V-5%</t>
  </si>
  <si>
    <t>6.8nF</t>
  </si>
  <si>
    <t>0.056</t>
  </si>
  <si>
    <t>1206B103K202NT</t>
  </si>
  <si>
    <t>10nF-1206-2kV-10%</t>
  </si>
  <si>
    <t>10nF</t>
  </si>
  <si>
    <t>C1206</t>
  </si>
  <si>
    <t>3.2MM x 1.6MM</t>
  </si>
  <si>
    <t>1.6MM</t>
  </si>
  <si>
    <t>0.14</t>
  </si>
  <si>
    <t>CC0805KRX7R9BB103</t>
  </si>
  <si>
    <t>10nF-0805-50V-10%</t>
  </si>
  <si>
    <t>CC0603KRX7R9BB104</t>
  </si>
  <si>
    <t>100nF-0603-50V-10%</t>
  </si>
  <si>
    <t>100nF</t>
  </si>
  <si>
    <t>CC0805KRX7R9BB104</t>
  </si>
  <si>
    <t>100nF-0805-50V-10%</t>
  </si>
  <si>
    <t>CC0603KRX7R8BB474</t>
  </si>
  <si>
    <t>470nF-0603-25V-10%</t>
  </si>
  <si>
    <t>470nF</t>
  </si>
  <si>
    <t>CC0805KKX7R9BB474</t>
  </si>
  <si>
    <t>470nF-0805-50V-10%</t>
  </si>
  <si>
    <t>CC0603KRX7R7BB105</t>
  </si>
  <si>
    <t>1uF-0603-16V-10%</t>
  </si>
  <si>
    <t>1uF</t>
  </si>
  <si>
    <t>16V</t>
  </si>
  <si>
    <t>CC0805KKX7R6BB105</t>
  </si>
  <si>
    <t>1uF-0805-10V-10%</t>
  </si>
  <si>
    <t>10V</t>
  </si>
  <si>
    <t>CC0805KKX5R6BB105</t>
  </si>
  <si>
    <t>CC0805KKX7R8BB105</t>
  </si>
  <si>
    <t>1uF-0805-25V-10%</t>
  </si>
  <si>
    <t>CC0805KKX7R9BB105</t>
  </si>
  <si>
    <t>1uF-0805-50V-10%</t>
  </si>
  <si>
    <t>CC0805KKX7R9BB225</t>
  </si>
  <si>
    <t>2.2uF-0805-50V-10%</t>
  </si>
  <si>
    <t>2.2uF</t>
  </si>
  <si>
    <t>CC0603KRX7R6BB225</t>
  </si>
  <si>
    <t>2.2uF-0603-10V-10%</t>
  </si>
  <si>
    <t>YAGEO-CC_X5R Series</t>
  </si>
  <si>
    <t>CC0603KRX5R6BB475</t>
  </si>
  <si>
    <t>4.7uF-0603-10V-10%</t>
  </si>
  <si>
    <t>4.7uF</t>
  </si>
  <si>
    <t>X5R</t>
  </si>
  <si>
    <t>CC0805KKX7R6BB475</t>
  </si>
  <si>
    <t>4.7uF-0805-10V-10%</t>
  </si>
  <si>
    <t>CGA4J1X7R1V475KT000N</t>
  </si>
  <si>
    <t>4.7uF-0805-35V-10%</t>
  </si>
  <si>
    <t>35V</t>
  </si>
  <si>
    <t>TDK</t>
  </si>
  <si>
    <t>TDK-CGA</t>
  </si>
  <si>
    <t>JLC</t>
  </si>
  <si>
    <t>0.65</t>
  </si>
  <si>
    <t>20210610</t>
  </si>
  <si>
    <t>CC0805KKX5R7BB106</t>
  </si>
  <si>
    <t>10uF-0805-16V-10%</t>
  </si>
  <si>
    <t>10uF</t>
  </si>
  <si>
    <t>CC0805KKX7R5BB106</t>
  </si>
  <si>
    <t>10uF-0805-6.3V-10%</t>
  </si>
  <si>
    <t>6.3V</t>
  </si>
  <si>
    <t>CC1206KKX7R8BB106</t>
  </si>
  <si>
    <t>10uF-1206-25V-10%</t>
  </si>
  <si>
    <t>2.2</t>
  </si>
  <si>
    <t>CC0805KKX5R5BB226</t>
  </si>
  <si>
    <t>22uF-0805-6.3V-10%</t>
  </si>
  <si>
    <t>22uF</t>
  </si>
  <si>
    <t>CC0805MKX5R7BB226</t>
  </si>
  <si>
    <t>22uF-0805-16V-20%</t>
  </si>
  <si>
    <t>20%</t>
  </si>
  <si>
    <t>0.43</t>
  </si>
  <si>
    <t>C3216X5R1V226MTJ00E</t>
  </si>
  <si>
    <t>22uF-1206-35V-20%</t>
  </si>
  <si>
    <t>100uF-1812-50V</t>
  </si>
  <si>
    <t>100uF</t>
  </si>
  <si>
    <t>C1812</t>
  </si>
  <si>
    <t>4.5MM x 3.2MM</t>
  </si>
  <si>
    <t>3.2MM</t>
  </si>
  <si>
    <t>X1,Y2</t>
  </si>
  <si>
    <t>SCC1808N100J502TG</t>
  </si>
  <si>
    <t>10pF-250V-10%</t>
  </si>
  <si>
    <t>10pF</t>
  </si>
  <si>
    <t>250V</t>
  </si>
  <si>
    <t>IHHEC</t>
  </si>
  <si>
    <t>SCC1808X102K502T</t>
  </si>
  <si>
    <t>4.5</t>
  </si>
  <si>
    <t>1nF-1808-250V-10%</t>
  </si>
  <si>
    <t>1.40</t>
  </si>
  <si>
    <t>X2</t>
  </si>
  <si>
    <t>SMQP474K275XXD5B1515</t>
  </si>
  <si>
    <t>0.47uF-TH-275V-10%</t>
  </si>
  <si>
    <t>0.47uF</t>
  </si>
  <si>
    <t>275V</t>
  </si>
  <si>
    <t>CAP-TH_L1800-W1000-H1800-P1500-D1_2</t>
  </si>
  <si>
    <t>CHAMPION</t>
  </si>
  <si>
    <t>18MM x 9.5MM</t>
  </si>
  <si>
    <t>15MM</t>
  </si>
  <si>
    <t>X2-0.47uF-CHAMPION</t>
  </si>
  <si>
    <t>Power</t>
  </si>
  <si>
    <t>SMD</t>
  </si>
  <si>
    <t>RC0805FR-070RL</t>
  </si>
  <si>
    <t>0R-0805-0.125W-1%</t>
  </si>
  <si>
    <t>0R</t>
  </si>
  <si>
    <t>1%</t>
  </si>
  <si>
    <t>0.125W</t>
  </si>
  <si>
    <t>R0805</t>
  </si>
  <si>
    <t>R</t>
  </si>
  <si>
    <t>YAGEO-RC_L Series.PDF</t>
  </si>
  <si>
    <t>0.016</t>
  </si>
  <si>
    <t>20210403</t>
  </si>
  <si>
    <t>RC0805JR-070RL</t>
  </si>
  <si>
    <t>0R-0805-0.125W-5%</t>
  </si>
  <si>
    <t>0.011</t>
  </si>
  <si>
    <t>CS06W4F100MT5E</t>
  </si>
  <si>
    <t>0.01R-1206-0.25W-1%</t>
  </si>
  <si>
    <t>0.01R</t>
  </si>
  <si>
    <t>0.25W</t>
  </si>
  <si>
    <t>R120</t>
  </si>
  <si>
    <t>UNI-ROYAL</t>
  </si>
  <si>
    <t>0.08</t>
  </si>
  <si>
    <t>FMF06FTHR020-LHL</t>
  </si>
  <si>
    <t>0.02R-1206-1W-1%</t>
  </si>
  <si>
    <t>0.02R</t>
  </si>
  <si>
    <t>1W</t>
  </si>
  <si>
    <t>R1206</t>
  </si>
  <si>
    <t>PSA</t>
  </si>
  <si>
    <t>3.1MM x 1.6MM</t>
  </si>
  <si>
    <t>0.55MM</t>
  </si>
  <si>
    <t>0.02R-PSA</t>
  </si>
  <si>
    <t>RC1206FR-072R2L</t>
  </si>
  <si>
    <t>2.2R-1206-0.25W-1%</t>
  </si>
  <si>
    <t>2.2R</t>
  </si>
  <si>
    <t>0.07</t>
  </si>
  <si>
    <t>RC1206FR-0710RL</t>
  </si>
  <si>
    <t>10R-1206-0.25W-1%</t>
  </si>
  <si>
    <t>10R</t>
  </si>
  <si>
    <t>0.020</t>
  </si>
  <si>
    <t>RC0805FR-0712RL</t>
  </si>
  <si>
    <t>12R-0805-0.125W-1%</t>
  </si>
  <si>
    <t>12R</t>
  </si>
  <si>
    <t>0.009</t>
  </si>
  <si>
    <t>RC0805JR-0712RL</t>
  </si>
  <si>
    <t>12R-0805-0.125W-5%</t>
  </si>
  <si>
    <t>0.006</t>
  </si>
  <si>
    <t>RC0603FR-0722RL</t>
  </si>
  <si>
    <t>22R-0603-0.1W-1%</t>
  </si>
  <si>
    <t>22R</t>
  </si>
  <si>
    <t>0.1W</t>
  </si>
  <si>
    <t>R0603</t>
  </si>
  <si>
    <t>0.45MM</t>
  </si>
  <si>
    <t>0.018</t>
  </si>
  <si>
    <t>RC0805FR-0724RL</t>
  </si>
  <si>
    <t>24R-0805-0.125W-1%</t>
  </si>
  <si>
    <t>24R</t>
  </si>
  <si>
    <t>RC0805JR-0724RL</t>
  </si>
  <si>
    <t>24R-0805-0.125W-5%</t>
  </si>
  <si>
    <t>RC0805FR-0775RL</t>
  </si>
  <si>
    <t>75R-0805-0.125W-1%</t>
  </si>
  <si>
    <t>75R</t>
  </si>
  <si>
    <t>0.021</t>
  </si>
  <si>
    <t>RC0805JR-0775RL</t>
  </si>
  <si>
    <t>75R-0805-0.125W-5%</t>
  </si>
  <si>
    <t>0.017</t>
  </si>
  <si>
    <t>RC0805FR-07120RL</t>
  </si>
  <si>
    <t>120R-0805-0.125W-1%</t>
  </si>
  <si>
    <t>120R</t>
  </si>
  <si>
    <t>0.014</t>
  </si>
  <si>
    <t>RC0805JR-07120RL</t>
  </si>
  <si>
    <t>120R-0805-0.125W-5%</t>
  </si>
  <si>
    <t>0.010</t>
  </si>
  <si>
    <t>TC0525B2000T5E</t>
  </si>
  <si>
    <t>200R-0805-0.25W-0.1%</t>
  </si>
  <si>
    <t>220R</t>
  </si>
  <si>
    <t>0.1%</t>
  </si>
  <si>
    <t>UNI-ROYAL-Res</t>
  </si>
  <si>
    <t>0.26</t>
  </si>
  <si>
    <t>RC0805FR-07330RL</t>
  </si>
  <si>
    <t>330R-0805-0.125W-1%</t>
  </si>
  <si>
    <t>330R</t>
  </si>
  <si>
    <t>0.025</t>
  </si>
  <si>
    <t>RC0805JR-07330RL</t>
  </si>
  <si>
    <t>330R-0805-0.125W-5%</t>
  </si>
  <si>
    <t>0.019</t>
  </si>
  <si>
    <t>RC0603FR-071KL</t>
  </si>
  <si>
    <t>1K-0603-0.1W-1%</t>
  </si>
  <si>
    <t>1K</t>
  </si>
  <si>
    <t>RC0805FR-071KL</t>
  </si>
  <si>
    <t>1K-0805-0.125W-1%</t>
  </si>
  <si>
    <t>RC0805JR-071KL</t>
  </si>
  <si>
    <t>1K-0805-0.125W-5%</t>
  </si>
  <si>
    <t>RC0805FR-071K15L</t>
  </si>
  <si>
    <t>1.15K-0805-0.125W-1%</t>
  </si>
  <si>
    <t>1.15K</t>
  </si>
  <si>
    <t>0.028</t>
  </si>
  <si>
    <t>RC0603FR-072KL</t>
  </si>
  <si>
    <t>2K-0603-0.1W-1%</t>
  </si>
  <si>
    <t>2K</t>
  </si>
  <si>
    <t>RC0805FR-072KL</t>
  </si>
  <si>
    <t>2K-0805-0.125W-1%</t>
  </si>
  <si>
    <t>RC0805JR-072KL</t>
  </si>
  <si>
    <t>2K-0805-0.125W-5%</t>
  </si>
  <si>
    <t>0.008</t>
  </si>
  <si>
    <t>RC0805FR-072K7L</t>
  </si>
  <si>
    <t>2.7K-0805-0.125W-1%</t>
  </si>
  <si>
    <t>2.7K</t>
  </si>
  <si>
    <t>RC0805JR-072K7L</t>
  </si>
  <si>
    <t>2.7K-0805-0.125W-5%</t>
  </si>
  <si>
    <t>RC0603FR-073K24L</t>
  </si>
  <si>
    <t>3.24K-0603-0.1W-1%</t>
  </si>
  <si>
    <t>3.24K</t>
  </si>
  <si>
    <t>RC0603FR-073K3L</t>
  </si>
  <si>
    <t>3.3K-0603-0.1W-1%</t>
  </si>
  <si>
    <t>3.3K</t>
  </si>
  <si>
    <t>RC0805FR-073K3L</t>
  </si>
  <si>
    <t>3.3K-0805-0.125W-1%</t>
  </si>
  <si>
    <t>RC0805JR-073K3L</t>
  </si>
  <si>
    <t>3.3K-0805-0.125W-5%</t>
  </si>
  <si>
    <t>RC0805FR-074K12L</t>
  </si>
  <si>
    <t>4.12K-0805-0.125W-1%</t>
  </si>
  <si>
    <t>4.12K</t>
  </si>
  <si>
    <t>0.034</t>
  </si>
  <si>
    <t>RC0603FR-074K7L</t>
  </si>
  <si>
    <t>4.7K-0603-0.1W-1%</t>
  </si>
  <si>
    <t>4.7K</t>
  </si>
  <si>
    <t>RC0805FR-074K7L</t>
  </si>
  <si>
    <t>4.7K-0805-0.125W-1%</t>
  </si>
  <si>
    <t>RC0805JR-074K7L</t>
  </si>
  <si>
    <t>4.7K-0805-0.125W-5%</t>
  </si>
  <si>
    <t>RC0805FR-075K1L</t>
  </si>
  <si>
    <t>5.1K-0805-0.125W-1%</t>
  </si>
  <si>
    <t>5.1K</t>
  </si>
  <si>
    <t>RC0805JR-075K1L</t>
  </si>
  <si>
    <t>5.1K-0805-0.125W-5%</t>
  </si>
  <si>
    <t>RC0805FR-076K19L</t>
  </si>
  <si>
    <t>6.19K-0805-0.125W-1%</t>
  </si>
  <si>
    <t>6.19K</t>
  </si>
  <si>
    <t>0.01</t>
  </si>
  <si>
    <t>RC0603FR-0710KL</t>
  </si>
  <si>
    <t>10K-0603-0.1W-1%</t>
  </si>
  <si>
    <t>10K</t>
  </si>
  <si>
    <t>RC0805FR-0710KL</t>
  </si>
  <si>
    <t>10K-0805-0.125W-1%</t>
  </si>
  <si>
    <t>RC0805JR-0710KL</t>
  </si>
  <si>
    <t>10K-0805-0.125W-5%</t>
  </si>
  <si>
    <t>0.007</t>
  </si>
  <si>
    <t>RC0603FR-0710K5L</t>
  </si>
  <si>
    <t>10.5K-0603-0.1W-1%</t>
  </si>
  <si>
    <t>10.5K</t>
  </si>
  <si>
    <t>RC0805FR-0718K7L</t>
  </si>
  <si>
    <t>18.7K-0805-0.125W-1%</t>
  </si>
  <si>
    <t>18.7K</t>
  </si>
  <si>
    <t>0.013</t>
  </si>
  <si>
    <t>RC0805JR-0720KL</t>
  </si>
  <si>
    <t>20K-0805-0.125W-5%</t>
  </si>
  <si>
    <t>20K</t>
  </si>
  <si>
    <t>RC0805FR-0756KL</t>
  </si>
  <si>
    <t>56K-0805-0.125W-1%</t>
  </si>
  <si>
    <t>56K</t>
  </si>
  <si>
    <t>RC0805JR-0756KL</t>
  </si>
  <si>
    <t>56K-0805-0.125W-5%</t>
  </si>
  <si>
    <t>RC0603FR-0756K2L</t>
  </si>
  <si>
    <t>56.2K-0603-0.1W-1%</t>
  </si>
  <si>
    <t>56.2K</t>
  </si>
  <si>
    <t>0.25</t>
  </si>
  <si>
    <t>RT0805BRD0718KL</t>
  </si>
  <si>
    <t>18K-0805-0.125W-0.1%</t>
  </si>
  <si>
    <t>18K</t>
  </si>
  <si>
    <t>RC0603FR-07110KL</t>
  </si>
  <si>
    <t>110K-0603-0.1W-1%</t>
  </si>
  <si>
    <t>110K</t>
  </si>
  <si>
    <t>RC0805FR-07316KL</t>
  </si>
  <si>
    <t>316K-0805-0.125W-1%</t>
  </si>
  <si>
    <t>316K</t>
  </si>
  <si>
    <t>RC1206FR-0710ML</t>
  </si>
  <si>
    <t>10M-1206-0.25W-1%</t>
  </si>
  <si>
    <t>10M</t>
  </si>
  <si>
    <t>0.036</t>
  </si>
  <si>
    <t>RC1206JR-0710ML</t>
  </si>
  <si>
    <t>10M-1206-0.25W-5%</t>
  </si>
  <si>
    <t>ESR(Ω)</t>
  </si>
  <si>
    <t>T</t>
  </si>
  <si>
    <t>C</t>
  </si>
  <si>
    <t>P</t>
  </si>
  <si>
    <t>Crystal</t>
  </si>
  <si>
    <t>X308032768KGB2SC</t>
  </si>
  <si>
    <t>32.768K-10PPM-20pF</t>
  </si>
  <si>
    <t>12.5pF</t>
  </si>
  <si>
    <t>10PPM</t>
  </si>
  <si>
    <t>OSC-3x8-WI-B</t>
  </si>
  <si>
    <t>CRYSTAL</t>
  </si>
  <si>
    <t>YXC</t>
  </si>
  <si>
    <t>8.0MM x 3.0MM</t>
  </si>
  <si>
    <t>3.0MM</t>
  </si>
  <si>
    <t>X503212MSB2GI</t>
  </si>
  <si>
    <t>0.35</t>
  </si>
  <si>
    <t>X50328MSB2GI</t>
  </si>
  <si>
    <t>8M-±10PPM-20pF</t>
  </si>
  <si>
    <t>60-80</t>
  </si>
  <si>
    <t>-40~85</t>
  </si>
  <si>
    <t>20pF</t>
  </si>
  <si>
    <t>±10PPM</t>
  </si>
  <si>
    <t>SMD-5032-2P</t>
  </si>
  <si>
    <t>5.0MM x 3.2MM</t>
  </si>
  <si>
    <t>1.2MM</t>
  </si>
  <si>
    <t>1.0</t>
  </si>
  <si>
    <t>12M-±10PPM-20pF</t>
  </si>
  <si>
    <t>1.5</t>
  </si>
  <si>
    <t>X503225MSB2GI</t>
  </si>
  <si>
    <t>25M-±10PPM-20pF</t>
  </si>
  <si>
    <t>30-40</t>
  </si>
  <si>
    <t>Type</t>
  </si>
  <si>
    <t>2PIN</t>
  </si>
  <si>
    <t>XH-02A</t>
  </si>
  <si>
    <t>TH-180°</t>
  </si>
  <si>
    <t>2PIN-2.5MM-DC250V-3A</t>
  </si>
  <si>
    <t>XH-2</t>
  </si>
  <si>
    <t>BOOMELE</t>
  </si>
  <si>
    <t>7.4MM x 5.8MM</t>
  </si>
  <si>
    <t>7MM</t>
  </si>
  <si>
    <t>XH-nA-BOOMELE</t>
  </si>
  <si>
    <t>3PIN</t>
  </si>
  <si>
    <t>XH-03A</t>
  </si>
  <si>
    <t>3PIN-2.5MM-DC250V-3A</t>
  </si>
  <si>
    <t>XH-3</t>
  </si>
  <si>
    <t>9.9MM x 5.8MM</t>
  </si>
  <si>
    <t>5PIN</t>
  </si>
  <si>
    <t>XH-05A</t>
  </si>
  <si>
    <t>5PIN-2.5MM-DC250V-3A</t>
  </si>
  <si>
    <t>XH-5</t>
  </si>
  <si>
    <t>14.9MM x 5.8MM</t>
  </si>
  <si>
    <t>6PIN</t>
  </si>
  <si>
    <t>XH-06A</t>
  </si>
  <si>
    <t>6PIN-2.5MM-DC250V-3A</t>
  </si>
  <si>
    <t>XH-6A</t>
  </si>
  <si>
    <t>14.4MM x 5.8MM</t>
  </si>
  <si>
    <t>7PIN</t>
  </si>
  <si>
    <t>XH-07A</t>
  </si>
  <si>
    <t>7PIN-2.5MM-DC250V-3A</t>
  </si>
  <si>
    <t>XH-7A</t>
  </si>
  <si>
    <t>19.9MM x 5.8MM</t>
  </si>
  <si>
    <t>4PIN</t>
  </si>
  <si>
    <t>5267-04A</t>
  </si>
  <si>
    <t>4PIN-2.5MM-DC250V-3A</t>
  </si>
  <si>
    <t>5267-4A</t>
  </si>
  <si>
    <t>5267-04</t>
  </si>
  <si>
    <t>MOLEX</t>
  </si>
  <si>
    <t>12.4MM x 4.9MM</t>
  </si>
  <si>
    <t>5.9MM</t>
  </si>
  <si>
    <t>5267_Series</t>
  </si>
  <si>
    <t>SB6P-HVQ-CA(LF)(SN)</t>
  </si>
  <si>
    <t>SB5P-HVQ-CA(LF)(SN)</t>
  </si>
  <si>
    <t>HDR254M-1X5</t>
  </si>
  <si>
    <t>Pin HDR 1X5</t>
  </si>
  <si>
    <t>JST</t>
  </si>
  <si>
    <t>12.5MM x 2.54MM</t>
  </si>
  <si>
    <t>14.2mm</t>
  </si>
  <si>
    <t>SBxx-HVQ-CA(LF)(SN)</t>
  </si>
  <si>
    <t>HDR254M-1X6</t>
  </si>
  <si>
    <t>Pin HDR 1X6</t>
  </si>
  <si>
    <t>15.0MM x 2.54MM</t>
  </si>
  <si>
    <t>XT30UPB-M-G2-Y</t>
  </si>
  <si>
    <t>2PIN-DC500V-15A</t>
  </si>
  <si>
    <t>XT30UPM-M</t>
  </si>
  <si>
    <t>AMASS</t>
  </si>
  <si>
    <t>5MM x 5.2MM</t>
  </si>
  <si>
    <t>10.7mm</t>
  </si>
  <si>
    <t>XT30UPB-M</t>
  </si>
  <si>
    <t>20PIN</t>
  </si>
  <si>
    <t>300S-20P</t>
  </si>
  <si>
    <t>20PIN-2.5MM-DC500V-3A</t>
  </si>
  <si>
    <t>IDC-TH-300S-20P</t>
  </si>
  <si>
    <t>IDC-20P</t>
  </si>
  <si>
    <t>Ckmtw(灿科盟)</t>
  </si>
  <si>
    <t>8.8MM x 33MM</t>
  </si>
  <si>
    <t>8.8MM</t>
  </si>
  <si>
    <t>简牛300系列</t>
  </si>
  <si>
    <t>Resistance</t>
  </si>
  <si>
    <t>Ihold</t>
  </si>
  <si>
    <t>Itrip</t>
  </si>
  <si>
    <t>Imax</t>
  </si>
  <si>
    <t>MeltingI2t</t>
  </si>
  <si>
    <t>SMD1812-200C-30V</t>
  </si>
  <si>
    <t>2A-30V-PTC</t>
  </si>
  <si>
    <t>2A-30V</t>
  </si>
  <si>
    <t>0.02-0.12</t>
  </si>
  <si>
    <t>2A</t>
  </si>
  <si>
    <t>4A</t>
  </si>
  <si>
    <t>30A</t>
  </si>
  <si>
    <t>F1812</t>
  </si>
  <si>
    <t>FUSE</t>
  </si>
  <si>
    <t xml:space="preserve"> BNstar</t>
  </si>
  <si>
    <t>4.73MM x 3.41MM</t>
  </si>
  <si>
    <t>1.5MM</t>
  </si>
  <si>
    <t>SHV2920P500-30-AA</t>
  </si>
  <si>
    <t>5A-30V-PTC</t>
  </si>
  <si>
    <t>5A-30V</t>
  </si>
  <si>
    <t>5A</t>
  </si>
  <si>
    <t>12.5A</t>
  </si>
  <si>
    <t>F2920</t>
  </si>
  <si>
    <t>PTTC</t>
  </si>
  <si>
    <t>8.6MM x 5.7MM</t>
  </si>
  <si>
    <t>0451010.MRL</t>
  </si>
  <si>
    <t>10A-125V-FAST</t>
  </si>
  <si>
    <t>10A-125V</t>
  </si>
  <si>
    <t>0.0056</t>
  </si>
  <si>
    <t>26.46</t>
  </si>
  <si>
    <t>F1808</t>
  </si>
  <si>
    <t>Littelfuse</t>
  </si>
  <si>
    <t>6.1MM x 2.69MM</t>
  </si>
  <si>
    <t>2.69MM</t>
  </si>
  <si>
    <t>DCR</t>
  </si>
  <si>
    <t>Irms</t>
  </si>
  <si>
    <t>Isat</t>
  </si>
  <si>
    <t>Magnetic beads</t>
  </si>
  <si>
    <t>CBM201209U601T</t>
  </si>
  <si>
    <t>600Ω-2A-25%</t>
  </si>
  <si>
    <t>600Ω-2A</t>
  </si>
  <si>
    <t>25%</t>
  </si>
  <si>
    <t>100mΩ</t>
  </si>
  <si>
    <t>FB0805</t>
  </si>
  <si>
    <t>FB</t>
  </si>
  <si>
    <t>Power Inductors</t>
  </si>
  <si>
    <t>YPRH0704-6R8K</t>
  </si>
  <si>
    <t>6.8uH-3A-10%</t>
  </si>
  <si>
    <t>6.8uH</t>
  </si>
  <si>
    <t>45mΩ</t>
  </si>
  <si>
    <t>3A</t>
  </si>
  <si>
    <t>CDRH74</t>
  </si>
  <si>
    <t>INDUCTOR</t>
  </si>
  <si>
    <t>YJYCOIN</t>
  </si>
  <si>
    <t>7.3MM x 7.3MM</t>
  </si>
  <si>
    <t>4.5MM</t>
  </si>
  <si>
    <t>YPRH0704-YJYCOIN</t>
  </si>
  <si>
    <t>1.2</t>
  </si>
  <si>
    <t>CDRH74-101MT</t>
  </si>
  <si>
    <t>100uH-600mA-10%</t>
  </si>
  <si>
    <t>100uH</t>
  </si>
  <si>
    <t>610mΩ</t>
  </si>
  <si>
    <t>600mA</t>
  </si>
  <si>
    <t>Meled</t>
  </si>
  <si>
    <t>0.8</t>
  </si>
  <si>
    <t>Common mode Choke</t>
  </si>
  <si>
    <t>ACM2520-301-2P-T002</t>
  </si>
  <si>
    <t>20V-400mA-300Ω@100MHz</t>
  </si>
  <si>
    <t>ACM2520-301-2P</t>
  </si>
  <si>
    <t>450mΩ</t>
  </si>
  <si>
    <t>400mA</t>
  </si>
  <si>
    <t>ACM-2520-2P</t>
  </si>
  <si>
    <t>2.5MM x 2.0MM</t>
  </si>
  <si>
    <t>2.54</t>
  </si>
  <si>
    <t>POWER</t>
  </si>
  <si>
    <t>RS485</t>
  </si>
  <si>
    <t>ISO3088DWR</t>
  </si>
  <si>
    <t>20M-HalfDuplex</t>
  </si>
  <si>
    <t>VCC1:3.15-5.5V;VCC2:4.5-5.5V</t>
  </si>
  <si>
    <t>220mW</t>
  </si>
  <si>
    <t>SOIC127P1030X265-16N</t>
  </si>
  <si>
    <t>TI</t>
  </si>
  <si>
    <t>10.5MM x 10.63MM</t>
  </si>
  <si>
    <t>2.65MM</t>
  </si>
  <si>
    <t>ISO3088DWR-TI</t>
  </si>
  <si>
    <t>20.00</t>
  </si>
  <si>
    <t>MAX3485EESA+T</t>
  </si>
  <si>
    <t>12M-HalfDuplex</t>
  </si>
  <si>
    <t>3.0V-3.6V</t>
  </si>
  <si>
    <t>470mW</t>
  </si>
  <si>
    <t>SOIC127P600X175-8N</t>
  </si>
  <si>
    <t>MAX485</t>
  </si>
  <si>
    <t>MAXIM</t>
  </si>
  <si>
    <t>5.0MM x 6.0MM</t>
  </si>
  <si>
    <t>1.75MM</t>
  </si>
  <si>
    <t>MAX3485EESA+T-MAXIM</t>
  </si>
  <si>
    <t>9.5</t>
  </si>
  <si>
    <t>RS232</t>
  </si>
  <si>
    <t>MAX232ESE+T</t>
  </si>
  <si>
    <t>116K-FullDuplex</t>
  </si>
  <si>
    <t>5.0V</t>
  </si>
  <si>
    <t>700mW</t>
  </si>
  <si>
    <t>SOIC127P600X175-16N</t>
  </si>
  <si>
    <t>MAX232</t>
  </si>
  <si>
    <t>10.5MM x 6.00MM</t>
  </si>
  <si>
    <t>MAX232ESE-MAXIM</t>
  </si>
  <si>
    <t>6.5</t>
  </si>
  <si>
    <t>MAX3232ESE+T</t>
  </si>
  <si>
    <t>120K-FullDuplex</t>
  </si>
  <si>
    <t>3.0V-5.5V</t>
  </si>
  <si>
    <t>MAX3232ESE+T-MAXIM</t>
  </si>
  <si>
    <t>4.8</t>
  </si>
  <si>
    <t>iCoupler</t>
  </si>
  <si>
    <t>ADUM3201ARZ</t>
  </si>
  <si>
    <t>1M-1I1Ox2-2500Vrms-25kV/μs</t>
  </si>
  <si>
    <t>1.7mA per Channel</t>
  </si>
  <si>
    <t>ADUM3201</t>
  </si>
  <si>
    <t>ADI</t>
  </si>
  <si>
    <t>DUM3201ARZ-ADI</t>
  </si>
  <si>
    <t>12.35</t>
  </si>
  <si>
    <t>ADUM3200ARZ</t>
  </si>
  <si>
    <t>1M-2I2O-2500Vrms-25kV/μs</t>
  </si>
  <si>
    <t>ADUM3200</t>
  </si>
  <si>
    <t>EEPROM</t>
  </si>
  <si>
    <t>M95020-WMN6TP</t>
  </si>
  <si>
    <t>2KB-SPI-NonVolatile</t>
  </si>
  <si>
    <t>2.5V-5.5V</t>
  </si>
  <si>
    <t>25mW</t>
  </si>
  <si>
    <t>M950x0</t>
  </si>
  <si>
    <t>ST</t>
  </si>
  <si>
    <t>M95020-WMN6-ST</t>
  </si>
  <si>
    <t>NET</t>
  </si>
  <si>
    <t>IP101GRI</t>
  </si>
  <si>
    <t>10/100-MII/RMII/TP/Fiber</t>
  </si>
  <si>
    <t>3.135V-3.465V</t>
  </si>
  <si>
    <t>40Ω</t>
  </si>
  <si>
    <t>QFN40P400X400X100-32N-P</t>
  </si>
  <si>
    <t>IC+</t>
  </si>
  <si>
    <t>4.0MM x 4.0MM</t>
  </si>
  <si>
    <t>0.9MM</t>
  </si>
  <si>
    <t>TCP/IP/Network</t>
  </si>
  <si>
    <t>HX1188NLT</t>
  </si>
  <si>
    <t>1:1-1650Vrms-350uH</t>
  </si>
  <si>
    <t>SOP127P965X597-16N</t>
  </si>
  <si>
    <t>HX1188NL</t>
  </si>
  <si>
    <t>PULSE</t>
  </si>
  <si>
    <t>12.7MM x 7.1MM</t>
  </si>
  <si>
    <t>6.22MM</t>
  </si>
  <si>
    <t>9.63</t>
  </si>
  <si>
    <t>TVS</t>
  </si>
  <si>
    <t>NUP4202W1T2G</t>
  </si>
  <si>
    <t>5V-6V-14.5V-20kV</t>
  </si>
  <si>
    <t>MAX 5V</t>
  </si>
  <si>
    <t>SOT-363</t>
  </si>
  <si>
    <t>ON</t>
  </si>
  <si>
    <t>2.2MM x 2.2MM</t>
  </si>
  <si>
    <t>1.1MM</t>
  </si>
  <si>
    <t>Fully-Differential Isolation Amplifier</t>
  </si>
  <si>
    <t>AMC1200BDWV</t>
  </si>
  <si>
    <t>Iso5100V-ESD2500V</t>
  </si>
  <si>
    <t>VCC1:4.5-5.5V;VCC2:2.7-5.5V</t>
  </si>
  <si>
    <t>VCC1:8mA;VCC2:7mA</t>
  </si>
  <si>
    <t>SOIC127P1150X280-8N</t>
  </si>
  <si>
    <t>11.5MM x 5.95MM</t>
  </si>
  <si>
    <t>2.8MM</t>
  </si>
  <si>
    <t>Color</t>
  </si>
  <si>
    <t>Vlotage</t>
  </si>
  <si>
    <t>17-21SURC/S530-A3/TR8</t>
  </si>
  <si>
    <t>RED-2V-60mW</t>
  </si>
  <si>
    <t>LED-RED</t>
  </si>
  <si>
    <t>RED</t>
  </si>
  <si>
    <t>2V</t>
  </si>
  <si>
    <t>60mW</t>
  </si>
  <si>
    <t>LED0805_RED</t>
  </si>
  <si>
    <t>LED</t>
  </si>
  <si>
    <t>EVERLIGHT</t>
  </si>
  <si>
    <t>17-21SURC-S530-A3T-R8</t>
  </si>
  <si>
    <t>17-21/BHC-XL2M2TY/3T</t>
  </si>
  <si>
    <t>BLUE-2.8V-110mW</t>
  </si>
  <si>
    <t>LED-BLUE</t>
  </si>
  <si>
    <t>BLUE</t>
  </si>
  <si>
    <t>2.8V</t>
  </si>
  <si>
    <t>110mW</t>
  </si>
  <si>
    <t>LED0805_BLUE</t>
  </si>
  <si>
    <t>0.16</t>
  </si>
  <si>
    <t>17-215UYC/S530-A3/TR8</t>
  </si>
  <si>
    <t>YELLOW-2V-60mW</t>
  </si>
  <si>
    <t>LED-YELLOW</t>
  </si>
  <si>
    <t>YELLOW</t>
  </si>
  <si>
    <t>LED0805_YELLOW</t>
  </si>
  <si>
    <t>0.23</t>
  </si>
  <si>
    <t>GREEN-2V-60mW</t>
  </si>
  <si>
    <t>LED-GREEN</t>
  </si>
  <si>
    <t>GREEN</t>
  </si>
  <si>
    <t>LED0805_GREEN</t>
  </si>
  <si>
    <t>17-21SYGC-S530-E3T-R8</t>
  </si>
  <si>
    <t>STM32F429ZET6</t>
  </si>
  <si>
    <t>180MHz-512KbROM-256KbRAM</t>
  </si>
  <si>
    <t>1.7V-3.6V</t>
  </si>
  <si>
    <t>270mA</t>
  </si>
  <si>
    <t>QFP50P2200X2200X160-144N</t>
  </si>
  <si>
    <t>22.0MM x 22.0MM</t>
  </si>
  <si>
    <t>STM32H743ZIT6</t>
  </si>
  <si>
    <t>480MHz-2MROM-1MRAM</t>
  </si>
  <si>
    <t>1.6V-3.6V</t>
  </si>
  <si>
    <t>620mA</t>
  </si>
  <si>
    <t>ECM-XF</t>
  </si>
  <si>
    <t>96MSPI-128Slaves</t>
  </si>
  <si>
    <t>1.8V-3.6V</t>
  </si>
  <si>
    <t>300mA</t>
  </si>
  <si>
    <t>LQFP700P700X130-64L</t>
  </si>
  <si>
    <t>NEXTW</t>
  </si>
  <si>
    <t>9.0MM x 9.0MM</t>
  </si>
  <si>
    <t>1.65MM</t>
  </si>
  <si>
    <t>STM32F030C8T6</t>
  </si>
  <si>
    <t>48MHz-64KbROM-8KbRAM</t>
  </si>
  <si>
    <t>2.4V-3.6V</t>
  </si>
  <si>
    <t>120mA</t>
  </si>
  <si>
    <t>QFP50P900X900X160-48N</t>
  </si>
  <si>
    <t>STM32F407VET6</t>
  </si>
  <si>
    <t>168MHz-512KbROM-256KbRAM</t>
  </si>
  <si>
    <t>QFP50P1600X1600X160-100N</t>
  </si>
  <si>
    <t>16.0MM x 16.0MM</t>
  </si>
  <si>
    <t>Vds</t>
  </si>
  <si>
    <t>Rds</t>
  </si>
  <si>
    <t>Vgs</t>
  </si>
  <si>
    <t>Vgs(TH)</t>
  </si>
  <si>
    <t>Id(A)</t>
  </si>
  <si>
    <t>PMOS</t>
  </si>
  <si>
    <t>VSD045P10MS</t>
  </si>
  <si>
    <t>100V-35A-100W</t>
  </si>
  <si>
    <t>46mΩ@Vgs=-10V;46mΩ@Vgs=-4.5V;</t>
  </si>
  <si>
    <t>±20V</t>
  </si>
  <si>
    <t>-1.3V~-2.4V</t>
  </si>
  <si>
    <t>35A</t>
  </si>
  <si>
    <t>100W</t>
  </si>
  <si>
    <t>TO-252</t>
  </si>
  <si>
    <t>VANGUARD SEMICONDUCTOR</t>
  </si>
  <si>
    <t>10.0MM x 6.6MM</t>
  </si>
  <si>
    <t>2.3MM</t>
  </si>
  <si>
    <t>Isolation Voltage</t>
  </si>
  <si>
    <t>Input Voltage</t>
  </si>
  <si>
    <t>Input Current</t>
  </si>
  <si>
    <t>Output Voltage</t>
  </si>
  <si>
    <t>Output Current</t>
  </si>
  <si>
    <t>EL817S(B)(TU)-F</t>
  </si>
  <si>
    <t>5000Vrms</t>
  </si>
  <si>
    <t>6V</t>
  </si>
  <si>
    <t>60mA</t>
  </si>
  <si>
    <t>50mA</t>
  </si>
  <si>
    <t>SOIC254P1030X390-4N</t>
  </si>
  <si>
    <t>EL817</t>
  </si>
  <si>
    <t>10.3MM x 4.58MM</t>
  </si>
  <si>
    <t>3.9MM</t>
  </si>
  <si>
    <t>0.3</t>
  </si>
  <si>
    <t>Input</t>
  </si>
  <si>
    <t>Output</t>
  </si>
  <si>
    <t>74LVC</t>
  </si>
  <si>
    <t>SN74LVC1G86DBVR</t>
  </si>
  <si>
    <t>XOR-TTL-2/1</t>
  </si>
  <si>
    <t>2</t>
  </si>
  <si>
    <t>1</t>
  </si>
  <si>
    <t>1.65V-5.5V</t>
  </si>
  <si>
    <t>SOT-23-5</t>
  </si>
  <si>
    <t>3.05MM x 3MM</t>
  </si>
  <si>
    <t>1.45MM</t>
  </si>
  <si>
    <t>SN74LVC1G86</t>
  </si>
  <si>
    <t>SN74LVC3G04DCUR</t>
  </si>
  <si>
    <t>NOT-TTL-3/3</t>
  </si>
  <si>
    <t>3</t>
  </si>
  <si>
    <t>SOP50P310X90-8N</t>
  </si>
  <si>
    <t>3.1MM x 2MM</t>
  </si>
  <si>
    <t>74HCT</t>
  </si>
  <si>
    <t>74HCT4066D</t>
  </si>
  <si>
    <t>SPST-NC-TTL-4/4</t>
  </si>
  <si>
    <t>4</t>
  </si>
  <si>
    <t>4.5V-5.5V</t>
  </si>
  <si>
    <t>SOIC127P600X175-14N</t>
  </si>
  <si>
    <t>Nexperia</t>
  </si>
  <si>
    <t>8.75MM x 6.2MM</t>
  </si>
  <si>
    <t>74VHCT</t>
  </si>
  <si>
    <t>74HCT04D</t>
  </si>
  <si>
    <t>NOT-TTL-6/6</t>
  </si>
  <si>
    <t>6</t>
  </si>
  <si>
    <t>Current</t>
  </si>
  <si>
    <t>Max Power</t>
  </si>
  <si>
    <t>BUCK</t>
  </si>
  <si>
    <t>LM5085MYX/NOPB</t>
  </si>
  <si>
    <t>4.5V~75V-10A</t>
  </si>
  <si>
    <t>4.8V-75V</t>
  </si>
  <si>
    <t>1.25V-75V</t>
  </si>
  <si>
    <t>10A</t>
  </si>
  <si>
    <t>SOP65P490X110-9N</t>
  </si>
  <si>
    <t>LM5085</t>
  </si>
  <si>
    <t>4.9MM x 3.1MM</t>
  </si>
  <si>
    <t>LM5085MYX</t>
  </si>
  <si>
    <t>DC-DC</t>
  </si>
  <si>
    <t>LM2596S-5.0/NOPB</t>
  </si>
  <si>
    <t>4.5V~40V-3A</t>
  </si>
  <si>
    <t>4.5V-40V</t>
  </si>
  <si>
    <t>15W</t>
  </si>
  <si>
    <t>TO-263-5</t>
  </si>
  <si>
    <t>LM2596S-5.0</t>
  </si>
  <si>
    <t>14.35MM x 10MM</t>
  </si>
  <si>
    <t>lm2596</t>
  </si>
  <si>
    <t>LM2596S-12/NOPB</t>
  </si>
  <si>
    <t>12.0V</t>
  </si>
  <si>
    <t>LM2596S-12</t>
  </si>
  <si>
    <t>13.00</t>
  </si>
  <si>
    <t>LM2576HVT-ADJ</t>
  </si>
  <si>
    <t>4V~60V-3A</t>
  </si>
  <si>
    <t>4V-60V</t>
  </si>
  <si>
    <t>1.23V-57V</t>
  </si>
  <si>
    <t>TO-220-5-Heatsink</t>
  </si>
  <si>
    <t>30.84MM x 10.67MM</t>
  </si>
  <si>
    <t>4.83MM</t>
  </si>
  <si>
    <t>LM2576HV</t>
  </si>
  <si>
    <t>Isolation</t>
  </si>
  <si>
    <t>F0505XT-1WR2</t>
  </si>
  <si>
    <t>5V~5V-200MA</t>
  </si>
  <si>
    <t>3kV</t>
  </si>
  <si>
    <t>200MA</t>
  </si>
  <si>
    <t>FxxxxXT-xWR2</t>
  </si>
  <si>
    <t>MORNSUN</t>
  </si>
  <si>
    <t>12.7MM x 8.3MM</t>
  </si>
  <si>
    <t>WRB2405S-3WR2</t>
  </si>
  <si>
    <t>24V~5V-600MA</t>
  </si>
  <si>
    <t>18V-36V</t>
  </si>
  <si>
    <t>1.5kV</t>
  </si>
  <si>
    <t>600MA</t>
  </si>
  <si>
    <t>3W</t>
  </si>
  <si>
    <t>WRB_S-3WR2</t>
  </si>
  <si>
    <t>22MM x 9.5MM</t>
  </si>
  <si>
    <t>12MM</t>
  </si>
  <si>
    <t>WRB2412S-3WR2</t>
  </si>
  <si>
    <t>24V~12V-250MA</t>
  </si>
  <si>
    <t>250MA</t>
  </si>
  <si>
    <t>LDO</t>
  </si>
  <si>
    <t>AMS1117-3.3</t>
  </si>
  <si>
    <t>15V-1A</t>
  </si>
  <si>
    <t>4.8V-15V</t>
  </si>
  <si>
    <t>3.3V</t>
  </si>
  <si>
    <t>1A</t>
  </si>
  <si>
    <t>3.3W</t>
  </si>
  <si>
    <t>SOT-223</t>
  </si>
  <si>
    <t>AMS</t>
  </si>
  <si>
    <t>6.71MM x 7.29MM</t>
  </si>
  <si>
    <t>1.8MM</t>
  </si>
  <si>
    <t>Coil resistance</t>
  </si>
  <si>
    <t>Rated voltage</t>
  </si>
  <si>
    <t>SPST-NO</t>
  </si>
  <si>
    <t>G9EJ-1-E-UVD DC24</t>
  </si>
  <si>
    <t>24V-400VDC/15A</t>
  </si>
  <si>
    <t>480Ω</t>
  </si>
  <si>
    <t>24V</t>
  </si>
  <si>
    <t>G9EJ-1-E</t>
  </si>
  <si>
    <t>Omron</t>
  </si>
  <si>
    <t>47MM x 27MM</t>
  </si>
  <si>
    <t>31MM</t>
  </si>
  <si>
    <t>G9EJ-1-E-UVD-DC24-Omron</t>
  </si>
  <si>
    <t>DPDT</t>
  </si>
  <si>
    <t>G2RL-2-DC24</t>
  </si>
  <si>
    <t>24V-250VAC/35VDC/8A</t>
  </si>
  <si>
    <t>1.44K</t>
  </si>
  <si>
    <t>RELAY-TH_G2RL-2-DCXX</t>
  </si>
  <si>
    <t>G2RL-2-DCXX</t>
  </si>
  <si>
    <t>29MM x 12.5MM</t>
  </si>
  <si>
    <t>15.7MM</t>
  </si>
  <si>
    <t>G2RL-1-DC24</t>
  </si>
  <si>
    <t>RELAY-TH-G2RL-1-DCXX</t>
  </si>
  <si>
    <t>G2RL-1-DCXX</t>
  </si>
  <si>
    <t>Vr</t>
  </si>
  <si>
    <t>Vf</t>
  </si>
  <si>
    <t>Io</t>
  </si>
  <si>
    <t>ReverseStand-OffVoltage</t>
  </si>
  <si>
    <t>BreakdownVoltage</t>
  </si>
  <si>
    <t>MaxClampingVoltage</t>
  </si>
  <si>
    <t>PeakPulseCurrent</t>
  </si>
  <si>
    <t>SCHOTTKY</t>
  </si>
  <si>
    <t>SS110</t>
  </si>
  <si>
    <t>1A-100V-850mV</t>
  </si>
  <si>
    <t>580mV@3A</t>
  </si>
  <si>
    <t>DO-214AC</t>
  </si>
  <si>
    <t>SCHOTTKY DIODES</t>
  </si>
  <si>
    <t>4.6MM x 2.9MM</t>
  </si>
  <si>
    <t>2.62MM</t>
  </si>
  <si>
    <t>SS110-BORN</t>
  </si>
  <si>
    <t>0.13</t>
  </si>
  <si>
    <t>SS54SMA</t>
  </si>
  <si>
    <t>5A-40V-550mV</t>
  </si>
  <si>
    <t>550mV@3A</t>
  </si>
  <si>
    <t>SS54SMA-BORN</t>
  </si>
  <si>
    <t>0.36</t>
  </si>
  <si>
    <t>SK104C</t>
  </si>
  <si>
    <t>10A-40V-650mV</t>
  </si>
  <si>
    <t>650mV@10A</t>
  </si>
  <si>
    <t>DO-214AB</t>
  </si>
  <si>
    <t>MDD</t>
  </si>
  <si>
    <t>8.13MM x 6.22MM</t>
  </si>
  <si>
    <t>SK104C-MDD</t>
  </si>
  <si>
    <t>1.4</t>
  </si>
  <si>
    <t>20SQ100</t>
  </si>
  <si>
    <t>20A-100V-880mV</t>
  </si>
  <si>
    <t>880mV@20A</t>
  </si>
  <si>
    <t>20A</t>
  </si>
  <si>
    <t>R-6</t>
  </si>
  <si>
    <t>SMC</t>
  </si>
  <si>
    <t>9.1MM x 9.1MM</t>
  </si>
  <si>
    <t>9.1MM</t>
  </si>
  <si>
    <t>BV05C</t>
  </si>
  <si>
    <t>5V-6V-9.8V-1A</t>
  </si>
  <si>
    <t>9.8V</t>
  </si>
  <si>
    <t>SOD-323</t>
  </si>
  <si>
    <t>TVS-B</t>
  </si>
  <si>
    <t>Bencent</t>
  </si>
  <si>
    <t>2.5MM x 1.28MM</t>
  </si>
  <si>
    <t>1.17MM</t>
  </si>
  <si>
    <t>BV05C-Bencent</t>
  </si>
  <si>
    <t>0.4</t>
  </si>
  <si>
    <t>20210611</t>
  </si>
  <si>
    <t>BV15C</t>
  </si>
  <si>
    <t>15V-16.7V-24V-1A</t>
  </si>
  <si>
    <t>15V</t>
  </si>
  <si>
    <t>16.7V</t>
  </si>
  <si>
    <t>BV15C-Bencent(0)</t>
  </si>
  <si>
    <t>5KP60CA</t>
  </si>
  <si>
    <t>60V-66.7V-96.8V-52.7A</t>
  </si>
  <si>
    <t>60V</t>
  </si>
  <si>
    <t>66.7V</t>
  </si>
  <si>
    <t>96.8V</t>
  </si>
  <si>
    <t>52.7A</t>
  </si>
  <si>
    <t>Brightking</t>
  </si>
  <si>
    <t>SWITCHING</t>
  </si>
  <si>
    <t>FDLL4148</t>
  </si>
  <si>
    <t>200mA-100V-4ns-1000mV</t>
  </si>
  <si>
    <t>1000mV@10mA</t>
  </si>
  <si>
    <t>200mA</t>
  </si>
  <si>
    <t>LL-34</t>
  </si>
  <si>
    <t>DIODES</t>
  </si>
  <si>
    <t>3.6MM x 1.4MM</t>
  </si>
  <si>
    <t>1.4MM</t>
  </si>
  <si>
    <t>DC</t>
  </si>
  <si>
    <t>RMS</t>
  </si>
  <si>
    <t>Voltage@1ma</t>
  </si>
  <si>
    <t>VDR</t>
  </si>
  <si>
    <t>MOV-14D680K</t>
  </si>
  <si>
    <t>56V</t>
  </si>
  <si>
    <t>61V-68V-75V</t>
  </si>
  <si>
    <t>MOV-14DxxxK</t>
  </si>
  <si>
    <t>BOURNS</t>
  </si>
  <si>
    <t>16.5MM x 20MM</t>
  </si>
  <si>
    <t>4.4MM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</si>
</sst>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21" borderId="10" applyNumberFormat="0" applyAlignment="0" applyProtection="0">
      <alignment vertical="center"/>
    </xf>
    <xf numFmtId="0" fontId="21" fillId="21" borderId="6" applyNumberFormat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 applyProtection="1">
      <alignment horizontal="right" vertical="center"/>
    </xf>
    <xf numFmtId="0" fontId="2" fillId="0" borderId="2" xfId="0" applyFont="1" applyFill="1" applyBorder="1" applyAlignment="1" applyProtection="1">
      <alignment horizontal="right" vertical="center" wrapText="1"/>
    </xf>
    <xf numFmtId="0" fontId="0" fillId="0" borderId="0" xfId="0" applyFont="1" applyFill="1" applyAlignment="1"/>
    <xf numFmtId="0" fontId="2" fillId="0" borderId="2" xfId="0" applyFont="1" applyFill="1" applyBorder="1" applyAlignment="1" applyProtection="1">
      <alignment horizontal="left" vertical="center" wrapText="1"/>
    </xf>
    <xf numFmtId="9" fontId="2" fillId="0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"/>
  <sheetViews>
    <sheetView workbookViewId="0">
      <selection activeCell="L9" sqref="L9"/>
    </sheetView>
  </sheetViews>
  <sheetFormatPr defaultColWidth="9" defaultRowHeight="13.5" outlineLevelRow="2"/>
  <cols>
    <col min="1" max="2" width="13.875" customWidth="1"/>
    <col min="3" max="3" width="28" customWidth="1"/>
    <col min="4" max="4" width="24.125" customWidth="1"/>
    <col min="5" max="5" width="15.375" customWidth="1"/>
    <col min="6" max="6" width="11.125" customWidth="1"/>
    <col min="7" max="7" width="10.375" customWidth="1"/>
    <col min="8" max="8" width="9.875" customWidth="1"/>
    <col min="9" max="9" width="9.25" customWidth="1"/>
    <col min="10" max="10" width="9.375" customWidth="1"/>
    <col min="11" max="11" width="13.875" customWidth="1"/>
    <col min="12" max="12" width="17.625" customWidth="1"/>
    <col min="13" max="13" width="13.875" customWidth="1"/>
    <col min="14" max="14" width="24.375" customWidth="1"/>
    <col min="15" max="15" width="22.25" customWidth="1"/>
    <col min="16" max="16" width="15.5" customWidth="1"/>
    <col min="17" max="19" width="13.875" customWidth="1"/>
    <col min="20" max="20" width="27.375" customWidth="1"/>
    <col min="21" max="21" width="18.625" customWidth="1"/>
    <col min="22" max="22" width="18.875" customWidth="1"/>
    <col min="23" max="23" width="18.5" customWidth="1"/>
    <col min="24" max="25" width="13.8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2">
        <f>ROW()-1</f>
        <v>1</v>
      </c>
      <c r="B2" s="2" t="s">
        <v>25</v>
      </c>
      <c r="C2" s="2" t="s">
        <v>26</v>
      </c>
      <c r="D2" s="2" t="s">
        <v>27</v>
      </c>
      <c r="E2" s="2" t="s">
        <v>26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25</v>
      </c>
      <c r="N2" s="2" t="s">
        <v>26</v>
      </c>
      <c r="O2" s="2" t="s">
        <v>35</v>
      </c>
      <c r="P2" s="2" t="s">
        <v>36</v>
      </c>
      <c r="Q2" s="2" t="s">
        <v>37</v>
      </c>
      <c r="R2" s="2" t="s">
        <v>17</v>
      </c>
      <c r="S2" s="2" t="s">
        <v>38</v>
      </c>
      <c r="T2" s="2" t="s">
        <v>39</v>
      </c>
      <c r="U2" s="2" t="s">
        <v>40</v>
      </c>
      <c r="V2" s="2" t="s">
        <v>41</v>
      </c>
      <c r="W2" s="2" t="s">
        <v>42</v>
      </c>
      <c r="X2" s="2" t="s">
        <v>43</v>
      </c>
      <c r="Y2" s="2" t="s">
        <v>44</v>
      </c>
    </row>
    <row r="3" spans="1:25">
      <c r="A3" s="2">
        <f>ROW()-1</f>
        <v>2</v>
      </c>
      <c r="B3" s="2" t="s">
        <v>25</v>
      </c>
      <c r="C3" s="2" t="s">
        <v>45</v>
      </c>
      <c r="D3" s="2" t="s">
        <v>46</v>
      </c>
      <c r="E3" s="2" t="s">
        <v>45</v>
      </c>
      <c r="F3" s="2" t="s">
        <v>47</v>
      </c>
      <c r="G3" s="2" t="s">
        <v>48</v>
      </c>
      <c r="H3" s="2" t="s">
        <v>30</v>
      </c>
      <c r="I3" s="2" t="s">
        <v>49</v>
      </c>
      <c r="J3" s="2" t="s">
        <v>50</v>
      </c>
      <c r="K3" s="2" t="s">
        <v>51</v>
      </c>
      <c r="L3" s="2" t="s">
        <v>34</v>
      </c>
      <c r="M3" s="2" t="s">
        <v>25</v>
      </c>
      <c r="N3" s="2" t="s">
        <v>45</v>
      </c>
      <c r="O3" s="2" t="s">
        <v>52</v>
      </c>
      <c r="P3" s="2" t="s">
        <v>36</v>
      </c>
      <c r="Q3" s="2" t="s">
        <v>37</v>
      </c>
      <c r="R3" s="2" t="s">
        <v>17</v>
      </c>
      <c r="S3" s="2" t="s">
        <v>38</v>
      </c>
      <c r="T3" s="2" t="s">
        <v>53</v>
      </c>
      <c r="U3" s="2" t="s">
        <v>40</v>
      </c>
      <c r="V3" s="2" t="s">
        <v>54</v>
      </c>
      <c r="W3" s="2" t="s">
        <v>42</v>
      </c>
      <c r="X3" s="2" t="s">
        <v>43</v>
      </c>
      <c r="Y3" s="2" t="s">
        <v>44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"/>
  <sheetViews>
    <sheetView workbookViewId="0">
      <selection activeCell="D17" sqref="D17"/>
    </sheetView>
  </sheetViews>
  <sheetFormatPr defaultColWidth="9" defaultRowHeight="13.5" outlineLevelRow="5"/>
  <cols>
    <col min="1" max="1" width="13.875" customWidth="1"/>
    <col min="2" max="2" width="19.75" customWidth="1"/>
    <col min="3" max="3" width="28" customWidth="1"/>
    <col min="4" max="4" width="35" customWidth="1"/>
    <col min="5" max="5" width="20.5" customWidth="1"/>
    <col min="6" max="6" width="21" customWidth="1"/>
    <col min="7" max="7" width="16.125" customWidth="1"/>
    <col min="8" max="8" width="32.125" customWidth="1"/>
    <col min="9" max="9" width="18.625" customWidth="1"/>
    <col min="10" max="10" width="26.5" customWidth="1"/>
    <col min="11" max="11" width="25.25" customWidth="1"/>
    <col min="12" max="12" width="21.625" customWidth="1"/>
    <col min="13" max="15" width="13.875" customWidth="1"/>
    <col min="16" max="16" width="27.375" customWidth="1"/>
    <col min="17" max="17" width="18.625" customWidth="1"/>
    <col min="18" max="18" width="18.875" customWidth="1"/>
    <col min="19" max="19" width="18.5" customWidth="1"/>
    <col min="20" max="21" width="13.8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56</v>
      </c>
      <c r="G1" s="1" t="s">
        <v>560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</row>
    <row r="2" spans="1:21">
      <c r="A2" s="2">
        <f t="shared" ref="A2:A6" si="0">ROW()-1</f>
        <v>1</v>
      </c>
      <c r="B2" s="2" t="s">
        <v>682</v>
      </c>
      <c r="C2" s="2" t="s">
        <v>682</v>
      </c>
      <c r="D2" s="2" t="s">
        <v>683</v>
      </c>
      <c r="E2" s="2" t="s">
        <v>682</v>
      </c>
      <c r="F2" s="2" t="s">
        <v>684</v>
      </c>
      <c r="G2" s="2" t="s">
        <v>685</v>
      </c>
      <c r="H2" s="2" t="s">
        <v>686</v>
      </c>
      <c r="I2" s="2" t="s">
        <v>682</v>
      </c>
      <c r="J2" s="2" t="s">
        <v>682</v>
      </c>
      <c r="K2" s="2" t="s">
        <v>615</v>
      </c>
      <c r="L2" s="2" t="s">
        <v>687</v>
      </c>
      <c r="M2" s="2" t="s">
        <v>119</v>
      </c>
      <c r="N2" s="2" t="s">
        <v>17</v>
      </c>
      <c r="O2" s="2" t="s">
        <v>38</v>
      </c>
      <c r="P2" s="2" t="s">
        <v>682</v>
      </c>
      <c r="Q2" s="2" t="s">
        <v>40</v>
      </c>
      <c r="R2" s="2" t="s">
        <v>44</v>
      </c>
      <c r="S2" s="2" t="s">
        <v>42</v>
      </c>
      <c r="T2" s="2" t="s">
        <v>43</v>
      </c>
      <c r="U2" s="2" t="s">
        <v>44</v>
      </c>
    </row>
    <row r="3" spans="1:21">
      <c r="A3" s="2">
        <f t="shared" si="0"/>
        <v>2</v>
      </c>
      <c r="B3" s="2" t="s">
        <v>688</v>
      </c>
      <c r="C3" s="2" t="s">
        <v>688</v>
      </c>
      <c r="D3" s="2" t="s">
        <v>689</v>
      </c>
      <c r="E3" s="2" t="s">
        <v>688</v>
      </c>
      <c r="F3" s="2" t="s">
        <v>690</v>
      </c>
      <c r="G3" s="2" t="s">
        <v>691</v>
      </c>
      <c r="H3" s="2" t="s">
        <v>686</v>
      </c>
      <c r="I3" s="2" t="s">
        <v>688</v>
      </c>
      <c r="J3" s="2" t="s">
        <v>688</v>
      </c>
      <c r="K3" s="2" t="s">
        <v>615</v>
      </c>
      <c r="L3" s="2" t="s">
        <v>687</v>
      </c>
      <c r="M3" s="2" t="s">
        <v>119</v>
      </c>
      <c r="N3" s="2" t="s">
        <v>17</v>
      </c>
      <c r="O3" s="2" t="s">
        <v>38</v>
      </c>
      <c r="P3" s="2" t="s">
        <v>688</v>
      </c>
      <c r="Q3" s="2" t="s">
        <v>40</v>
      </c>
      <c r="R3" s="2" t="s">
        <v>44</v>
      </c>
      <c r="S3" s="2" t="s">
        <v>42</v>
      </c>
      <c r="T3" s="2" t="s">
        <v>43</v>
      </c>
      <c r="U3" s="2" t="s">
        <v>44</v>
      </c>
    </row>
    <row r="4" spans="1:21">
      <c r="A4" s="2">
        <f t="shared" si="0"/>
        <v>3</v>
      </c>
      <c r="B4" s="2" t="s">
        <v>692</v>
      </c>
      <c r="C4" s="2" t="s">
        <v>692</v>
      </c>
      <c r="D4" s="2" t="s">
        <v>693</v>
      </c>
      <c r="E4" s="2" t="s">
        <v>692</v>
      </c>
      <c r="F4" s="2" t="s">
        <v>694</v>
      </c>
      <c r="G4" s="2" t="s">
        <v>695</v>
      </c>
      <c r="H4" s="2" t="s">
        <v>696</v>
      </c>
      <c r="I4" s="2" t="s">
        <v>692</v>
      </c>
      <c r="J4" s="2" t="s">
        <v>692</v>
      </c>
      <c r="K4" s="2" t="s">
        <v>697</v>
      </c>
      <c r="L4" s="2" t="s">
        <v>698</v>
      </c>
      <c r="M4" s="2" t="s">
        <v>699</v>
      </c>
      <c r="N4" s="2" t="s">
        <v>17</v>
      </c>
      <c r="O4" s="2" t="s">
        <v>38</v>
      </c>
      <c r="P4" s="2" t="s">
        <v>692</v>
      </c>
      <c r="Q4" s="2" t="s">
        <v>40</v>
      </c>
      <c r="R4" s="2" t="s">
        <v>44</v>
      </c>
      <c r="S4" s="2" t="s">
        <v>42</v>
      </c>
      <c r="T4" s="2" t="s">
        <v>43</v>
      </c>
      <c r="U4" s="2" t="s">
        <v>44</v>
      </c>
    </row>
    <row r="5" spans="1:21">
      <c r="A5" s="2">
        <f t="shared" si="0"/>
        <v>4</v>
      </c>
      <c r="B5" s="2" t="s">
        <v>700</v>
      </c>
      <c r="C5" s="2" t="s">
        <v>700</v>
      </c>
      <c r="D5" s="2" t="s">
        <v>701</v>
      </c>
      <c r="E5" s="2" t="s">
        <v>700</v>
      </c>
      <c r="F5" s="2" t="s">
        <v>702</v>
      </c>
      <c r="G5" s="2" t="s">
        <v>703</v>
      </c>
      <c r="H5" s="2" t="s">
        <v>704</v>
      </c>
      <c r="I5" s="2" t="s">
        <v>700</v>
      </c>
      <c r="J5" s="2" t="s">
        <v>700</v>
      </c>
      <c r="K5" s="2" t="s">
        <v>615</v>
      </c>
      <c r="L5" s="2" t="s">
        <v>698</v>
      </c>
      <c r="M5" s="2" t="s">
        <v>119</v>
      </c>
      <c r="N5" s="2" t="s">
        <v>17</v>
      </c>
      <c r="O5" s="2" t="s">
        <v>38</v>
      </c>
      <c r="P5" s="2" t="s">
        <v>700</v>
      </c>
      <c r="Q5" s="2" t="s">
        <v>40</v>
      </c>
      <c r="R5" s="2" t="s">
        <v>44</v>
      </c>
      <c r="S5" s="2" t="s">
        <v>42</v>
      </c>
      <c r="T5" s="2" t="s">
        <v>43</v>
      </c>
      <c r="U5" s="2" t="s">
        <v>44</v>
      </c>
    </row>
    <row r="6" spans="1:21">
      <c r="A6" s="2">
        <f t="shared" si="0"/>
        <v>5</v>
      </c>
      <c r="B6" s="2" t="s">
        <v>705</v>
      </c>
      <c r="C6" s="2" t="s">
        <v>705</v>
      </c>
      <c r="D6" s="2" t="s">
        <v>706</v>
      </c>
      <c r="E6" s="2" t="s">
        <v>705</v>
      </c>
      <c r="F6" s="2" t="s">
        <v>702</v>
      </c>
      <c r="G6" s="2"/>
      <c r="H6" s="2" t="s">
        <v>707</v>
      </c>
      <c r="I6" s="2" t="s">
        <v>705</v>
      </c>
      <c r="J6" s="2" t="s">
        <v>705</v>
      </c>
      <c r="K6" s="2" t="s">
        <v>615</v>
      </c>
      <c r="L6" s="2" t="s">
        <v>708</v>
      </c>
      <c r="M6" s="2" t="s">
        <v>119</v>
      </c>
      <c r="N6" s="2" t="s">
        <v>17</v>
      </c>
      <c r="O6" s="2" t="s">
        <v>38</v>
      </c>
      <c r="P6" s="2" t="s">
        <v>705</v>
      </c>
      <c r="Q6" s="2" t="s">
        <v>40</v>
      </c>
      <c r="R6" s="2" t="s">
        <v>44</v>
      </c>
      <c r="S6" s="2" t="s">
        <v>42</v>
      </c>
      <c r="T6" s="2" t="s">
        <v>43</v>
      </c>
      <c r="U6" s="2" t="s">
        <v>44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workbookViewId="0">
      <selection activeCell="F25" sqref="F25"/>
    </sheetView>
  </sheetViews>
  <sheetFormatPr defaultColWidth="9" defaultRowHeight="13.5" outlineLevelRow="1"/>
  <cols>
    <col min="1" max="2" width="13.875" customWidth="1"/>
    <col min="3" max="3" width="28" customWidth="1"/>
    <col min="4" max="4" width="24.125" customWidth="1"/>
    <col min="5" max="5" width="15.375" customWidth="1"/>
    <col min="6" max="6" width="11.125" customWidth="1"/>
    <col min="7" max="7" width="44.25" customWidth="1"/>
    <col min="8" max="8" width="9.875" customWidth="1"/>
    <col min="9" max="9" width="13.875" customWidth="1"/>
    <col min="10" max="10" width="9.25" customWidth="1"/>
    <col min="11" max="11" width="9.375" customWidth="1"/>
    <col min="12" max="12" width="17.625" customWidth="1"/>
    <col min="13" max="13" width="13.875" customWidth="1"/>
    <col min="14" max="14" width="24.375" customWidth="1"/>
    <col min="15" max="15" width="24" customWidth="1"/>
    <col min="16" max="16" width="15.5" customWidth="1"/>
    <col min="17" max="19" width="13.875" customWidth="1"/>
    <col min="20" max="20" width="27.375" customWidth="1"/>
    <col min="21" max="21" width="18.625" customWidth="1"/>
    <col min="22" max="22" width="18.875" customWidth="1"/>
    <col min="23" max="23" width="18.5" customWidth="1"/>
    <col min="24" max="25" width="13.8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709</v>
      </c>
      <c r="G1" s="1" t="s">
        <v>710</v>
      </c>
      <c r="H1" s="1" t="s">
        <v>711</v>
      </c>
      <c r="I1" s="1" t="s">
        <v>712</v>
      </c>
      <c r="J1" s="1" t="s">
        <v>713</v>
      </c>
      <c r="K1" s="1" t="s">
        <v>560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2">
        <f>ROW()-1</f>
        <v>1</v>
      </c>
      <c r="B2" s="2" t="s">
        <v>714</v>
      </c>
      <c r="C2" s="2" t="s">
        <v>715</v>
      </c>
      <c r="D2" s="2" t="s">
        <v>716</v>
      </c>
      <c r="E2" s="2" t="s">
        <v>715</v>
      </c>
      <c r="F2" s="2" t="s">
        <v>48</v>
      </c>
      <c r="G2" s="2" t="s">
        <v>717</v>
      </c>
      <c r="H2" s="2" t="s">
        <v>718</v>
      </c>
      <c r="I2" s="3" t="s">
        <v>719</v>
      </c>
      <c r="J2" s="2" t="s">
        <v>720</v>
      </c>
      <c r="K2" s="2" t="s">
        <v>721</v>
      </c>
      <c r="L2" s="2" t="s">
        <v>722</v>
      </c>
      <c r="M2" s="2" t="s">
        <v>714</v>
      </c>
      <c r="N2" s="2" t="s">
        <v>715</v>
      </c>
      <c r="O2" s="2" t="s">
        <v>723</v>
      </c>
      <c r="P2" s="2" t="s">
        <v>724</v>
      </c>
      <c r="Q2" s="2" t="s">
        <v>725</v>
      </c>
      <c r="R2" s="2" t="s">
        <v>17</v>
      </c>
      <c r="S2" s="2" t="s">
        <v>38</v>
      </c>
      <c r="T2" s="2" t="s">
        <v>715</v>
      </c>
      <c r="U2" s="2" t="s">
        <v>40</v>
      </c>
      <c r="V2" s="2" t="s">
        <v>44</v>
      </c>
      <c r="W2" s="2" t="s">
        <v>42</v>
      </c>
      <c r="X2" s="2" t="s">
        <v>43</v>
      </c>
      <c r="Y2" s="2" t="s">
        <v>44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workbookViewId="0">
      <selection activeCell="I19" sqref="I19"/>
    </sheetView>
  </sheetViews>
  <sheetFormatPr defaultColWidth="9" defaultRowHeight="13.5" outlineLevelRow="1"/>
  <cols>
    <col min="1" max="2" width="13.875" style="8" customWidth="1"/>
    <col min="3" max="3" width="28" style="8" customWidth="1"/>
    <col min="4" max="4" width="24.125" style="8" customWidth="1"/>
    <col min="5" max="5" width="23" style="8" customWidth="1"/>
    <col min="6" max="6" width="24.375" style="8" customWidth="1"/>
    <col min="7" max="7" width="21" style="8" customWidth="1"/>
    <col min="8" max="9" width="13.875" style="8" customWidth="1"/>
    <col min="10" max="10" width="20.375" style="8" customWidth="1"/>
    <col min="11" max="11" width="23.125" style="8" customWidth="1"/>
    <col min="12" max="12" width="13.875" style="8" customWidth="1"/>
    <col min="13" max="13" width="26.5" style="8" customWidth="1"/>
    <col min="14" max="14" width="25.25" style="8" customWidth="1"/>
    <col min="15" max="15" width="15.5" style="8" customWidth="1"/>
    <col min="16" max="18" width="13.875" style="8" customWidth="1"/>
    <col min="19" max="19" width="27.375" style="8" customWidth="1"/>
    <col min="20" max="20" width="18.625" style="8" customWidth="1"/>
    <col min="21" max="21" width="18.875" style="8" customWidth="1"/>
    <col min="22" max="22" width="18.5" style="8" customWidth="1"/>
    <col min="23" max="24" width="13.875" style="8" customWidth="1"/>
    <col min="25" max="16384" width="9" style="8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726</v>
      </c>
      <c r="G1" s="1" t="s">
        <v>727</v>
      </c>
      <c r="H1" s="1" t="s">
        <v>728</v>
      </c>
      <c r="I1" s="1" t="s">
        <v>729</v>
      </c>
      <c r="J1" s="1" t="s">
        <v>730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</row>
    <row r="2" ht="27" spans="1:24">
      <c r="A2" s="2">
        <f>ROW()-1</f>
        <v>1</v>
      </c>
      <c r="B2" s="2" t="s">
        <v>209</v>
      </c>
      <c r="C2" s="2" t="s">
        <v>731</v>
      </c>
      <c r="D2" s="2" t="s">
        <v>44</v>
      </c>
      <c r="E2" s="2" t="s">
        <v>731</v>
      </c>
      <c r="F2" s="2" t="s">
        <v>732</v>
      </c>
      <c r="G2" s="2" t="s">
        <v>733</v>
      </c>
      <c r="H2" s="3" t="s">
        <v>734</v>
      </c>
      <c r="I2" s="3" t="s">
        <v>159</v>
      </c>
      <c r="J2" s="3" t="s">
        <v>735</v>
      </c>
      <c r="K2" s="2" t="s">
        <v>736</v>
      </c>
      <c r="L2" s="2" t="s">
        <v>737</v>
      </c>
      <c r="M2" s="2" t="s">
        <v>731</v>
      </c>
      <c r="N2" s="2" t="s">
        <v>661</v>
      </c>
      <c r="O2" s="2" t="s">
        <v>738</v>
      </c>
      <c r="P2" s="2" t="s">
        <v>739</v>
      </c>
      <c r="Q2" s="2" t="s">
        <v>17</v>
      </c>
      <c r="R2" s="2" t="s">
        <v>38</v>
      </c>
      <c r="S2" s="2" t="s">
        <v>737</v>
      </c>
      <c r="T2" s="2" t="s">
        <v>40</v>
      </c>
      <c r="U2" s="2" t="s">
        <v>740</v>
      </c>
      <c r="V2" s="2" t="s">
        <v>42</v>
      </c>
      <c r="W2" s="2" t="s">
        <v>43</v>
      </c>
      <c r="X2" s="2" t="s">
        <v>44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"/>
  <sheetViews>
    <sheetView workbookViewId="0">
      <selection activeCell="C3" sqref="C3"/>
    </sheetView>
  </sheetViews>
  <sheetFormatPr defaultColWidth="9" defaultRowHeight="13.5" outlineLevelRow="4"/>
  <cols>
    <col min="1" max="2" width="13.875" customWidth="1"/>
    <col min="3" max="3" width="28" customWidth="1"/>
    <col min="4" max="4" width="24.125" customWidth="1"/>
    <col min="5" max="5" width="19.25" customWidth="1"/>
    <col min="6" max="6" width="15.375" customWidth="1"/>
    <col min="7" max="7" width="13.875" customWidth="1"/>
    <col min="8" max="8" width="15.875" customWidth="1"/>
    <col min="9" max="9" width="24.375" customWidth="1"/>
    <col min="10" max="10" width="23.875" customWidth="1"/>
    <col min="11" max="11" width="26.5" customWidth="1"/>
    <col min="12" max="12" width="25.25" customWidth="1"/>
    <col min="13" max="13" width="18.625" customWidth="1"/>
    <col min="14" max="16" width="13.875" customWidth="1"/>
    <col min="17" max="17" width="27.375" customWidth="1"/>
    <col min="18" max="18" width="18.625" customWidth="1"/>
    <col min="19" max="19" width="18.875" customWidth="1"/>
    <col min="20" max="20" width="18.5" customWidth="1"/>
    <col min="21" max="22" width="13.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741</v>
      </c>
      <c r="G1" s="1" t="s">
        <v>742</v>
      </c>
      <c r="H1" s="1" t="s">
        <v>56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</row>
    <row r="2" spans="1:22">
      <c r="A2" s="2">
        <f>ROW()-1</f>
        <v>1</v>
      </c>
      <c r="B2" s="2" t="s">
        <v>743</v>
      </c>
      <c r="C2" s="2" t="s">
        <v>744</v>
      </c>
      <c r="D2" s="2" t="s">
        <v>745</v>
      </c>
      <c r="E2" s="2" t="s">
        <v>744</v>
      </c>
      <c r="F2" s="2" t="s">
        <v>746</v>
      </c>
      <c r="G2" s="2" t="s">
        <v>747</v>
      </c>
      <c r="H2" s="2" t="s">
        <v>748</v>
      </c>
      <c r="I2" s="2" t="s">
        <v>749</v>
      </c>
      <c r="J2" s="2" t="s">
        <v>744</v>
      </c>
      <c r="K2" s="2" t="s">
        <v>744</v>
      </c>
      <c r="L2" s="2" t="s">
        <v>567</v>
      </c>
      <c r="M2" s="2" t="s">
        <v>750</v>
      </c>
      <c r="N2" s="2" t="s">
        <v>751</v>
      </c>
      <c r="O2" s="2" t="s">
        <v>17</v>
      </c>
      <c r="P2" s="2" t="s">
        <v>38</v>
      </c>
      <c r="Q2" s="2" t="s">
        <v>752</v>
      </c>
      <c r="R2" s="2" t="s">
        <v>40</v>
      </c>
      <c r="S2" s="2" t="s">
        <v>44</v>
      </c>
      <c r="T2" s="2" t="s">
        <v>42</v>
      </c>
      <c r="U2" s="2" t="s">
        <v>43</v>
      </c>
      <c r="V2" s="2" t="s">
        <v>44</v>
      </c>
    </row>
    <row r="3" spans="1:22">
      <c r="A3" s="2">
        <f>ROW()-1</f>
        <v>2</v>
      </c>
      <c r="B3" s="2" t="s">
        <v>743</v>
      </c>
      <c r="C3" s="2" t="s">
        <v>753</v>
      </c>
      <c r="D3" s="2" t="s">
        <v>754</v>
      </c>
      <c r="E3" s="2" t="s">
        <v>753</v>
      </c>
      <c r="F3" s="2" t="s">
        <v>755</v>
      </c>
      <c r="G3" s="2" t="s">
        <v>755</v>
      </c>
      <c r="H3" s="2" t="s">
        <v>748</v>
      </c>
      <c r="I3" s="2" t="s">
        <v>756</v>
      </c>
      <c r="J3" s="2" t="s">
        <v>753</v>
      </c>
      <c r="K3" s="2" t="s">
        <v>753</v>
      </c>
      <c r="L3" s="2" t="s">
        <v>567</v>
      </c>
      <c r="M3" s="2" t="s">
        <v>757</v>
      </c>
      <c r="N3" s="2" t="s">
        <v>625</v>
      </c>
      <c r="O3" s="2" t="s">
        <v>17</v>
      </c>
      <c r="P3" s="2" t="s">
        <v>38</v>
      </c>
      <c r="Q3" s="2" t="s">
        <v>753</v>
      </c>
      <c r="R3" s="2" t="s">
        <v>44</v>
      </c>
      <c r="S3" s="2" t="s">
        <v>44</v>
      </c>
      <c r="T3" s="2" t="s">
        <v>44</v>
      </c>
      <c r="U3" s="2" t="s">
        <v>44</v>
      </c>
      <c r="V3" s="2" t="s">
        <v>44</v>
      </c>
    </row>
    <row r="4" spans="1:22">
      <c r="A4" s="2">
        <f>ROW()-1</f>
        <v>3</v>
      </c>
      <c r="B4" s="2" t="s">
        <v>758</v>
      </c>
      <c r="C4" s="2" t="s">
        <v>759</v>
      </c>
      <c r="D4" s="2" t="s">
        <v>760</v>
      </c>
      <c r="E4" s="2" t="s">
        <v>759</v>
      </c>
      <c r="F4" s="2" t="s">
        <v>761</v>
      </c>
      <c r="G4" s="2" t="s">
        <v>761</v>
      </c>
      <c r="H4" s="2" t="s">
        <v>762</v>
      </c>
      <c r="I4" s="2" t="s">
        <v>763</v>
      </c>
      <c r="J4" s="2" t="s">
        <v>759</v>
      </c>
      <c r="K4" s="2" t="s">
        <v>759</v>
      </c>
      <c r="L4" s="2" t="s">
        <v>764</v>
      </c>
      <c r="M4" s="2" t="s">
        <v>765</v>
      </c>
      <c r="N4" s="2" t="s">
        <v>751</v>
      </c>
      <c r="O4" s="2" t="s">
        <v>17</v>
      </c>
      <c r="P4" s="2" t="s">
        <v>38</v>
      </c>
      <c r="Q4" s="2" t="s">
        <v>759</v>
      </c>
      <c r="R4" s="2" t="s">
        <v>44</v>
      </c>
      <c r="S4" s="2" t="s">
        <v>543</v>
      </c>
      <c r="T4" s="2" t="s">
        <v>44</v>
      </c>
      <c r="U4" s="2" t="s">
        <v>44</v>
      </c>
      <c r="V4" s="2" t="s">
        <v>44</v>
      </c>
    </row>
    <row r="5" spans="1:22">
      <c r="A5" s="2">
        <f>ROW()-1</f>
        <v>4</v>
      </c>
      <c r="B5" s="2" t="s">
        <v>766</v>
      </c>
      <c r="C5" s="2" t="s">
        <v>767</v>
      </c>
      <c r="D5" s="2" t="s">
        <v>768</v>
      </c>
      <c r="E5" s="2" t="s">
        <v>767</v>
      </c>
      <c r="F5" s="2" t="s">
        <v>769</v>
      </c>
      <c r="G5" s="2" t="s">
        <v>769</v>
      </c>
      <c r="H5" s="2" t="s">
        <v>762</v>
      </c>
      <c r="I5" s="2" t="s">
        <v>763</v>
      </c>
      <c r="J5" s="2" t="s">
        <v>767</v>
      </c>
      <c r="K5" s="2" t="s">
        <v>767</v>
      </c>
      <c r="L5" s="2" t="s">
        <v>764</v>
      </c>
      <c r="M5" s="2" t="s">
        <v>765</v>
      </c>
      <c r="N5" s="2" t="s">
        <v>751</v>
      </c>
      <c r="O5" s="2" t="s">
        <v>17</v>
      </c>
      <c r="P5" s="2" t="s">
        <v>38</v>
      </c>
      <c r="Q5" s="2" t="s">
        <v>767</v>
      </c>
      <c r="R5" s="2" t="s">
        <v>44</v>
      </c>
      <c r="S5" s="2" t="s">
        <v>41</v>
      </c>
      <c r="T5" s="2" t="s">
        <v>44</v>
      </c>
      <c r="U5" s="2" t="s">
        <v>44</v>
      </c>
      <c r="V5" s="2" t="s">
        <v>44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"/>
  <sheetViews>
    <sheetView workbookViewId="0">
      <selection activeCell="K29" sqref="K29"/>
    </sheetView>
  </sheetViews>
  <sheetFormatPr defaultColWidth="9" defaultRowHeight="13.5"/>
  <cols>
    <col min="1" max="2" width="13.875" customWidth="1"/>
    <col min="3" max="3" width="22" customWidth="1"/>
    <col min="4" max="4" width="24.125" customWidth="1"/>
    <col min="5" max="5" width="21.5" customWidth="1"/>
    <col min="6" max="6" width="13.875" customWidth="1"/>
    <col min="7" max="7" width="20.625" customWidth="1"/>
    <col min="8" max="8" width="20.5" customWidth="1"/>
    <col min="9" max="10" width="13.875" customWidth="1"/>
    <col min="11" max="11" width="24.5" customWidth="1"/>
    <col min="12" max="12" width="21.625" customWidth="1"/>
    <col min="13" max="13" width="26.5" customWidth="1"/>
    <col min="14" max="14" width="25.25" customWidth="1"/>
    <col min="15" max="15" width="20.125" customWidth="1"/>
    <col min="16" max="18" width="13.875" customWidth="1"/>
    <col min="19" max="19" width="27.375" customWidth="1"/>
    <col min="20" max="20" width="18.625" customWidth="1"/>
    <col min="21" max="21" width="18.875" customWidth="1"/>
    <col min="22" max="22" width="18.5" customWidth="1"/>
    <col min="23" max="24" width="13.8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727</v>
      </c>
      <c r="G1" s="1" t="s">
        <v>729</v>
      </c>
      <c r="H1" s="1" t="s">
        <v>726</v>
      </c>
      <c r="I1" s="1" t="s">
        <v>770</v>
      </c>
      <c r="J1" s="1" t="s">
        <v>771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</row>
    <row r="2" spans="1:24">
      <c r="A2" s="2">
        <f>ROW()-1</f>
        <v>1</v>
      </c>
      <c r="B2" s="2" t="s">
        <v>772</v>
      </c>
      <c r="C2" s="2" t="s">
        <v>773</v>
      </c>
      <c r="D2" s="2" t="s">
        <v>774</v>
      </c>
      <c r="E2" s="2" t="s">
        <v>773</v>
      </c>
      <c r="F2" s="2" t="s">
        <v>775</v>
      </c>
      <c r="G2" s="2" t="s">
        <v>776</v>
      </c>
      <c r="H2" s="2" t="s">
        <v>44</v>
      </c>
      <c r="I2" s="2" t="s">
        <v>777</v>
      </c>
      <c r="J2" s="2" t="s">
        <v>44</v>
      </c>
      <c r="K2" s="2" t="s">
        <v>778</v>
      </c>
      <c r="L2" s="2" t="s">
        <v>779</v>
      </c>
      <c r="M2" s="2" t="s">
        <v>773</v>
      </c>
      <c r="N2" s="2" t="s">
        <v>567</v>
      </c>
      <c r="O2" s="2" t="s">
        <v>780</v>
      </c>
      <c r="P2" s="2" t="s">
        <v>642</v>
      </c>
      <c r="Q2" s="2" t="s">
        <v>17</v>
      </c>
      <c r="R2" s="2" t="s">
        <v>38</v>
      </c>
      <c r="S2" s="2" t="s">
        <v>781</v>
      </c>
      <c r="T2" s="2" t="s">
        <v>40</v>
      </c>
      <c r="U2" s="2" t="s">
        <v>44</v>
      </c>
      <c r="V2" s="2" t="s">
        <v>42</v>
      </c>
      <c r="W2" s="2" t="s">
        <v>43</v>
      </c>
      <c r="X2" s="2" t="s">
        <v>44</v>
      </c>
    </row>
    <row r="3" spans="1:24">
      <c r="A3" s="2">
        <f t="shared" ref="A3:A9" si="0">ROW()-1</f>
        <v>2</v>
      </c>
      <c r="B3" s="2" t="s">
        <v>782</v>
      </c>
      <c r="C3" s="2" t="s">
        <v>783</v>
      </c>
      <c r="D3" s="2" t="s">
        <v>784</v>
      </c>
      <c r="E3" s="2" t="s">
        <v>783</v>
      </c>
      <c r="F3" s="2" t="s">
        <v>785</v>
      </c>
      <c r="G3" s="2" t="s">
        <v>586</v>
      </c>
      <c r="H3" s="2" t="s">
        <v>44</v>
      </c>
      <c r="I3" s="2" t="s">
        <v>536</v>
      </c>
      <c r="J3" s="2" t="s">
        <v>786</v>
      </c>
      <c r="K3" s="2" t="s">
        <v>787</v>
      </c>
      <c r="L3" s="2" t="s">
        <v>788</v>
      </c>
      <c r="M3" s="2" t="s">
        <v>783</v>
      </c>
      <c r="N3" s="2" t="s">
        <v>567</v>
      </c>
      <c r="O3" s="2" t="s">
        <v>789</v>
      </c>
      <c r="P3" s="2" t="s">
        <v>541</v>
      </c>
      <c r="Q3" s="2" t="s">
        <v>17</v>
      </c>
      <c r="R3" s="2" t="s">
        <v>38</v>
      </c>
      <c r="S3" s="2" t="s">
        <v>790</v>
      </c>
      <c r="T3" s="2" t="s">
        <v>40</v>
      </c>
      <c r="U3" s="2" t="s">
        <v>44</v>
      </c>
      <c r="V3" s="2" t="s">
        <v>42</v>
      </c>
      <c r="W3" s="2" t="s">
        <v>43</v>
      </c>
      <c r="X3" s="2" t="s">
        <v>44</v>
      </c>
    </row>
    <row r="4" spans="1:24">
      <c r="A4" s="2">
        <f t="shared" si="0"/>
        <v>3</v>
      </c>
      <c r="B4" s="2" t="s">
        <v>782</v>
      </c>
      <c r="C4" s="2" t="s">
        <v>791</v>
      </c>
      <c r="D4" s="2" t="s">
        <v>784</v>
      </c>
      <c r="E4" s="2" t="s">
        <v>791</v>
      </c>
      <c r="F4" s="2" t="s">
        <v>785</v>
      </c>
      <c r="G4" s="2" t="s">
        <v>792</v>
      </c>
      <c r="H4" s="2" t="s">
        <v>44</v>
      </c>
      <c r="I4" s="2" t="s">
        <v>536</v>
      </c>
      <c r="J4" s="2" t="s">
        <v>44</v>
      </c>
      <c r="K4" s="2" t="s">
        <v>787</v>
      </c>
      <c r="L4" s="2" t="s">
        <v>793</v>
      </c>
      <c r="M4" s="2" t="s">
        <v>791</v>
      </c>
      <c r="N4" s="2" t="s">
        <v>567</v>
      </c>
      <c r="O4" s="2" t="s">
        <v>789</v>
      </c>
      <c r="P4" s="2" t="s">
        <v>541</v>
      </c>
      <c r="Q4" s="2" t="s">
        <v>17</v>
      </c>
      <c r="R4" s="2" t="s">
        <v>38</v>
      </c>
      <c r="S4" s="2" t="s">
        <v>790</v>
      </c>
      <c r="T4" s="2" t="s">
        <v>40</v>
      </c>
      <c r="U4" s="2" t="s">
        <v>794</v>
      </c>
      <c r="V4" s="2" t="s">
        <v>42</v>
      </c>
      <c r="W4" s="2" t="s">
        <v>43</v>
      </c>
      <c r="X4" s="2" t="s">
        <v>44</v>
      </c>
    </row>
    <row r="5" spans="1:24">
      <c r="A5" s="2">
        <f t="shared" si="0"/>
        <v>4</v>
      </c>
      <c r="B5" s="2" t="s">
        <v>782</v>
      </c>
      <c r="C5" s="2" t="s">
        <v>795</v>
      </c>
      <c r="D5" s="2" t="s">
        <v>796</v>
      </c>
      <c r="E5" s="2" t="s">
        <v>795</v>
      </c>
      <c r="F5" s="2" t="s">
        <v>797</v>
      </c>
      <c r="G5" s="2" t="s">
        <v>798</v>
      </c>
      <c r="H5" s="2" t="s">
        <v>44</v>
      </c>
      <c r="I5" s="2" t="s">
        <v>536</v>
      </c>
      <c r="J5" s="2" t="s">
        <v>44</v>
      </c>
      <c r="K5" s="2" t="s">
        <v>799</v>
      </c>
      <c r="L5" s="2" t="s">
        <v>795</v>
      </c>
      <c r="M5" s="2" t="s">
        <v>795</v>
      </c>
      <c r="N5" s="2" t="s">
        <v>567</v>
      </c>
      <c r="O5" s="2" t="s">
        <v>800</v>
      </c>
      <c r="P5" s="2" t="s">
        <v>801</v>
      </c>
      <c r="Q5" s="2" t="s">
        <v>17</v>
      </c>
      <c r="R5" s="2" t="s">
        <v>38</v>
      </c>
      <c r="S5" s="2" t="s">
        <v>802</v>
      </c>
      <c r="T5" s="2" t="s">
        <v>40</v>
      </c>
      <c r="U5" s="2" t="s">
        <v>44</v>
      </c>
      <c r="V5" s="2" t="s">
        <v>42</v>
      </c>
      <c r="W5" s="2" t="s">
        <v>43</v>
      </c>
      <c r="X5" s="2" t="s">
        <v>44</v>
      </c>
    </row>
    <row r="6" spans="1:24">
      <c r="A6" s="2">
        <f t="shared" si="0"/>
        <v>5</v>
      </c>
      <c r="B6" s="2" t="s">
        <v>803</v>
      </c>
      <c r="C6" s="2" t="s">
        <v>804</v>
      </c>
      <c r="D6" s="2" t="s">
        <v>805</v>
      </c>
      <c r="E6" s="2" t="s">
        <v>804</v>
      </c>
      <c r="F6" s="2" t="s">
        <v>762</v>
      </c>
      <c r="G6" s="2" t="s">
        <v>586</v>
      </c>
      <c r="H6" s="2" t="s">
        <v>806</v>
      </c>
      <c r="I6" s="2" t="s">
        <v>807</v>
      </c>
      <c r="J6" s="2" t="s">
        <v>233</v>
      </c>
      <c r="K6" s="2" t="s">
        <v>808</v>
      </c>
      <c r="L6" s="2" t="s">
        <v>804</v>
      </c>
      <c r="M6" s="2" t="s">
        <v>804</v>
      </c>
      <c r="N6" s="2" t="s">
        <v>809</v>
      </c>
      <c r="O6" s="2" t="s">
        <v>810</v>
      </c>
      <c r="P6" s="2" t="s">
        <v>428</v>
      </c>
      <c r="Q6" s="2" t="s">
        <v>17</v>
      </c>
      <c r="R6" s="2" t="s">
        <v>38</v>
      </c>
      <c r="S6" s="2" t="s">
        <v>804</v>
      </c>
      <c r="T6" s="2" t="s">
        <v>44</v>
      </c>
      <c r="U6" s="2" t="s">
        <v>44</v>
      </c>
      <c r="V6" s="2" t="s">
        <v>42</v>
      </c>
      <c r="W6" s="2" t="s">
        <v>43</v>
      </c>
      <c r="X6" s="2" t="s">
        <v>44</v>
      </c>
    </row>
    <row r="7" spans="1:24">
      <c r="A7" s="2">
        <f t="shared" si="0"/>
        <v>6</v>
      </c>
      <c r="B7" s="2" t="s">
        <v>803</v>
      </c>
      <c r="C7" s="2" t="s">
        <v>811</v>
      </c>
      <c r="D7" s="2" t="s">
        <v>812</v>
      </c>
      <c r="E7" s="2" t="s">
        <v>811</v>
      </c>
      <c r="F7" s="2" t="s">
        <v>813</v>
      </c>
      <c r="G7" s="2" t="s">
        <v>586</v>
      </c>
      <c r="H7" s="2" t="s">
        <v>814</v>
      </c>
      <c r="I7" s="2" t="s">
        <v>815</v>
      </c>
      <c r="J7" s="2" t="s">
        <v>816</v>
      </c>
      <c r="K7" s="2" t="s">
        <v>817</v>
      </c>
      <c r="L7" s="2" t="s">
        <v>811</v>
      </c>
      <c r="M7" s="2" t="s">
        <v>811</v>
      </c>
      <c r="N7" s="2" t="s">
        <v>809</v>
      </c>
      <c r="O7" s="2" t="s">
        <v>818</v>
      </c>
      <c r="P7" s="2" t="s">
        <v>819</v>
      </c>
      <c r="Q7" s="2" t="s">
        <v>17</v>
      </c>
      <c r="R7" s="2" t="s">
        <v>38</v>
      </c>
      <c r="S7" s="2" t="s">
        <v>811</v>
      </c>
      <c r="T7" s="2" t="s">
        <v>40</v>
      </c>
      <c r="U7" s="2" t="s">
        <v>44</v>
      </c>
      <c r="V7" s="2" t="s">
        <v>42</v>
      </c>
      <c r="W7" s="2" t="s">
        <v>43</v>
      </c>
      <c r="X7" s="2" t="s">
        <v>44</v>
      </c>
    </row>
    <row r="8" spans="1:24">
      <c r="A8" s="2">
        <f t="shared" si="0"/>
        <v>7</v>
      </c>
      <c r="B8" s="2" t="s">
        <v>803</v>
      </c>
      <c r="C8" s="2" t="s">
        <v>820</v>
      </c>
      <c r="D8" s="2" t="s">
        <v>821</v>
      </c>
      <c r="E8" s="2" t="s">
        <v>820</v>
      </c>
      <c r="F8" s="2" t="s">
        <v>813</v>
      </c>
      <c r="G8" s="2" t="s">
        <v>792</v>
      </c>
      <c r="H8" s="2" t="s">
        <v>814</v>
      </c>
      <c r="I8" s="2" t="s">
        <v>822</v>
      </c>
      <c r="J8" s="2" t="s">
        <v>816</v>
      </c>
      <c r="K8" s="2" t="s">
        <v>817</v>
      </c>
      <c r="L8" s="2" t="s">
        <v>820</v>
      </c>
      <c r="M8" s="2" t="s">
        <v>820</v>
      </c>
      <c r="N8" s="2" t="s">
        <v>809</v>
      </c>
      <c r="O8" s="2" t="s">
        <v>818</v>
      </c>
      <c r="P8" s="2" t="s">
        <v>819</v>
      </c>
      <c r="Q8" s="2" t="s">
        <v>17</v>
      </c>
      <c r="R8" s="2" t="s">
        <v>38</v>
      </c>
      <c r="S8" s="2" t="s">
        <v>820</v>
      </c>
      <c r="T8" s="2" t="s">
        <v>40</v>
      </c>
      <c r="U8" s="2" t="s">
        <v>44</v>
      </c>
      <c r="V8" s="2" t="s">
        <v>42</v>
      </c>
      <c r="W8" s="2" t="s">
        <v>43</v>
      </c>
      <c r="X8" s="2" t="s">
        <v>44</v>
      </c>
    </row>
    <row r="9" spans="1:24">
      <c r="A9" s="2">
        <f t="shared" si="0"/>
        <v>8</v>
      </c>
      <c r="B9" s="2" t="s">
        <v>823</v>
      </c>
      <c r="C9" s="2" t="s">
        <v>824</v>
      </c>
      <c r="D9" s="2" t="s">
        <v>825</v>
      </c>
      <c r="E9" s="2" t="s">
        <v>824</v>
      </c>
      <c r="F9" s="2" t="s">
        <v>826</v>
      </c>
      <c r="G9" s="2" t="s">
        <v>827</v>
      </c>
      <c r="H9" s="2" t="s">
        <v>44</v>
      </c>
      <c r="I9" s="2" t="s">
        <v>828</v>
      </c>
      <c r="J9" s="2" t="s">
        <v>829</v>
      </c>
      <c r="K9" s="2" t="s">
        <v>830</v>
      </c>
      <c r="L9" s="2" t="s">
        <v>824</v>
      </c>
      <c r="M9" s="2" t="s">
        <v>824</v>
      </c>
      <c r="N9" s="2" t="s">
        <v>831</v>
      </c>
      <c r="O9" s="2" t="s">
        <v>832</v>
      </c>
      <c r="P9" s="2" t="s">
        <v>833</v>
      </c>
      <c r="Q9" s="2" t="s">
        <v>17</v>
      </c>
      <c r="R9" s="2" t="s">
        <v>38</v>
      </c>
      <c r="S9" s="2" t="s">
        <v>824</v>
      </c>
      <c r="T9" s="2" t="s">
        <v>40</v>
      </c>
      <c r="U9" s="2" t="s">
        <v>44</v>
      </c>
      <c r="V9" s="2" t="s">
        <v>42</v>
      </c>
      <c r="W9" s="2" t="s">
        <v>43</v>
      </c>
      <c r="X9" s="2" t="s">
        <v>44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"/>
  <sheetViews>
    <sheetView workbookViewId="0">
      <selection activeCell="D20" sqref="D20"/>
    </sheetView>
  </sheetViews>
  <sheetFormatPr defaultColWidth="9" defaultRowHeight="13.5" outlineLevelRow="3"/>
  <cols>
    <col min="1" max="2" width="13.875" customWidth="1"/>
    <col min="3" max="3" width="28" customWidth="1"/>
    <col min="4" max="4" width="28.625" customWidth="1"/>
    <col min="5" max="6" width="21.5" customWidth="1"/>
    <col min="7" max="7" width="20.625" customWidth="1"/>
    <col min="8" max="8" width="26.375" customWidth="1"/>
    <col min="9" max="9" width="16.375" customWidth="1"/>
    <col min="10" max="10" width="26.5" customWidth="1"/>
    <col min="11" max="11" width="25.25" customWidth="1"/>
    <col min="12" max="12" width="15.5" customWidth="1"/>
    <col min="13" max="15" width="13.875" customWidth="1"/>
    <col min="16" max="16" width="27.375" customWidth="1"/>
    <col min="17" max="17" width="18.625" customWidth="1"/>
    <col min="18" max="18" width="18.875" customWidth="1"/>
    <col min="19" max="19" width="18.5" customWidth="1"/>
    <col min="20" max="21" width="13.8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834</v>
      </c>
      <c r="G1" s="1" t="s">
        <v>835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</row>
    <row r="2" spans="1:21">
      <c r="A2" s="2">
        <f>ROW()-1</f>
        <v>1</v>
      </c>
      <c r="B2" s="2" t="s">
        <v>836</v>
      </c>
      <c r="C2" s="2" t="s">
        <v>837</v>
      </c>
      <c r="D2" s="2" t="s">
        <v>838</v>
      </c>
      <c r="E2" s="2" t="s">
        <v>837</v>
      </c>
      <c r="F2" s="2" t="s">
        <v>839</v>
      </c>
      <c r="G2" s="2" t="s">
        <v>840</v>
      </c>
      <c r="H2" s="2" t="s">
        <v>841</v>
      </c>
      <c r="I2" s="2" t="s">
        <v>841</v>
      </c>
      <c r="J2" s="2" t="s">
        <v>837</v>
      </c>
      <c r="K2" s="2" t="s">
        <v>842</v>
      </c>
      <c r="L2" s="2" t="s">
        <v>843</v>
      </c>
      <c r="M2" s="2" t="s">
        <v>844</v>
      </c>
      <c r="N2" s="2" t="s">
        <v>17</v>
      </c>
      <c r="O2" s="2" t="s">
        <v>38</v>
      </c>
      <c r="P2" s="2" t="s">
        <v>845</v>
      </c>
      <c r="Q2" s="2" t="s">
        <v>40</v>
      </c>
      <c r="R2" s="2" t="s">
        <v>44</v>
      </c>
      <c r="S2" s="2" t="s">
        <v>42</v>
      </c>
      <c r="T2" s="2" t="s">
        <v>43</v>
      </c>
      <c r="U2" s="2" t="s">
        <v>44</v>
      </c>
    </row>
    <row r="3" spans="1:21">
      <c r="A3" s="2">
        <f>ROW()-1</f>
        <v>2</v>
      </c>
      <c r="B3" s="2" t="s">
        <v>846</v>
      </c>
      <c r="C3" s="2" t="s">
        <v>847</v>
      </c>
      <c r="D3" s="2" t="s">
        <v>848</v>
      </c>
      <c r="E3" s="2" t="s">
        <v>847</v>
      </c>
      <c r="F3" s="2" t="s">
        <v>849</v>
      </c>
      <c r="G3" s="2" t="s">
        <v>840</v>
      </c>
      <c r="H3" s="2" t="s">
        <v>850</v>
      </c>
      <c r="I3" s="2" t="s">
        <v>851</v>
      </c>
      <c r="J3" s="2" t="s">
        <v>847</v>
      </c>
      <c r="K3" s="2" t="s">
        <v>842</v>
      </c>
      <c r="L3" s="2" t="s">
        <v>852</v>
      </c>
      <c r="M3" s="2" t="s">
        <v>853</v>
      </c>
      <c r="N3" s="2" t="s">
        <v>17</v>
      </c>
      <c r="O3" s="2" t="s">
        <v>38</v>
      </c>
      <c r="P3" s="2" t="s">
        <v>847</v>
      </c>
      <c r="Q3" s="2" t="s">
        <v>40</v>
      </c>
      <c r="R3" s="2" t="s">
        <v>44</v>
      </c>
      <c r="S3" s="2" t="s">
        <v>42</v>
      </c>
      <c r="T3" s="2" t="s">
        <v>43</v>
      </c>
      <c r="U3" s="2" t="s">
        <v>44</v>
      </c>
    </row>
    <row r="4" spans="1:21">
      <c r="A4" s="2">
        <f>ROW()-1</f>
        <v>3</v>
      </c>
      <c r="B4" s="2" t="s">
        <v>836</v>
      </c>
      <c r="C4" s="2" t="s">
        <v>854</v>
      </c>
      <c r="D4" s="2" t="s">
        <v>848</v>
      </c>
      <c r="E4" s="2" t="s">
        <v>854</v>
      </c>
      <c r="F4" s="2" t="s">
        <v>849</v>
      </c>
      <c r="G4" s="2" t="s">
        <v>840</v>
      </c>
      <c r="H4" s="2" t="s">
        <v>855</v>
      </c>
      <c r="I4" s="2" t="s">
        <v>856</v>
      </c>
      <c r="J4" s="2" t="s">
        <v>854</v>
      </c>
      <c r="K4" s="2" t="s">
        <v>842</v>
      </c>
      <c r="L4" s="2" t="s">
        <v>852</v>
      </c>
      <c r="M4" s="2" t="s">
        <v>853</v>
      </c>
      <c r="N4" s="2" t="s">
        <v>17</v>
      </c>
      <c r="O4" s="2" t="s">
        <v>38</v>
      </c>
      <c r="P4" s="2" t="s">
        <v>854</v>
      </c>
      <c r="Q4" s="2" t="s">
        <v>40</v>
      </c>
      <c r="R4" s="2" t="s">
        <v>44</v>
      </c>
      <c r="S4" s="2" t="s">
        <v>42</v>
      </c>
      <c r="T4" s="2" t="s">
        <v>43</v>
      </c>
      <c r="U4" s="2" t="s">
        <v>44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"/>
  <sheetViews>
    <sheetView workbookViewId="0">
      <selection activeCell="C18" sqref="C18"/>
    </sheetView>
  </sheetViews>
  <sheetFormatPr defaultColWidth="9" defaultRowHeight="13.5"/>
  <cols>
    <col min="1" max="2" width="13.875" customWidth="1"/>
    <col min="3" max="3" width="22" customWidth="1"/>
    <col min="4" max="4" width="29.875" customWidth="1"/>
    <col min="5" max="5" width="15.375" customWidth="1"/>
    <col min="6" max="6" width="13.875" customWidth="1"/>
    <col min="7" max="7" width="15.875" customWidth="1"/>
    <col min="8" max="8" width="13.875" customWidth="1"/>
    <col min="9" max="9" width="33" customWidth="1"/>
    <col min="10" max="10" width="24" style="4" customWidth="1"/>
    <col min="11" max="11" width="29.875" style="4" customWidth="1"/>
    <col min="12" max="12" width="25.75" style="5" customWidth="1"/>
    <col min="13" max="13" width="17.625" customWidth="1"/>
    <col min="14" max="14" width="13.875" customWidth="1"/>
    <col min="15" max="15" width="26.5" customWidth="1"/>
    <col min="16" max="16" width="25.25" customWidth="1"/>
    <col min="17" max="17" width="20.125" customWidth="1"/>
    <col min="18" max="20" width="13.875" customWidth="1"/>
    <col min="21" max="21" width="27.375" customWidth="1"/>
    <col min="22" max="22" width="18.625" customWidth="1"/>
    <col min="23" max="23" width="18.875" customWidth="1"/>
    <col min="24" max="24" width="18.5" customWidth="1"/>
    <col min="25" max="26" width="13.8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857</v>
      </c>
      <c r="G1" s="1" t="s">
        <v>858</v>
      </c>
      <c r="H1" s="1" t="s">
        <v>859</v>
      </c>
      <c r="I1" s="1" t="s">
        <v>860</v>
      </c>
      <c r="J1" s="1" t="s">
        <v>861</v>
      </c>
      <c r="K1" s="1" t="s">
        <v>862</v>
      </c>
      <c r="L1" s="6" t="s">
        <v>863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ht="27" spans="1:26">
      <c r="A2" s="2">
        <f>ROW()-1</f>
        <v>1</v>
      </c>
      <c r="B2" s="2" t="s">
        <v>864</v>
      </c>
      <c r="C2" s="2" t="s">
        <v>865</v>
      </c>
      <c r="D2" s="2" t="s">
        <v>866</v>
      </c>
      <c r="E2" s="2" t="s">
        <v>865</v>
      </c>
      <c r="F2" s="2" t="s">
        <v>48</v>
      </c>
      <c r="G2" s="2" t="s">
        <v>867</v>
      </c>
      <c r="H2" s="2" t="s">
        <v>828</v>
      </c>
      <c r="I2" s="3" t="s">
        <v>44</v>
      </c>
      <c r="J2" s="2" t="s">
        <v>44</v>
      </c>
      <c r="K2" s="2" t="s">
        <v>44</v>
      </c>
      <c r="L2" s="7" t="s">
        <v>44</v>
      </c>
      <c r="M2" s="2" t="s">
        <v>868</v>
      </c>
      <c r="N2" s="2" t="s">
        <v>869</v>
      </c>
      <c r="O2" s="2" t="s">
        <v>865</v>
      </c>
      <c r="P2" s="2" t="s">
        <v>35</v>
      </c>
      <c r="Q2" s="2" t="s">
        <v>870</v>
      </c>
      <c r="R2" s="2" t="s">
        <v>871</v>
      </c>
      <c r="S2" s="2" t="s">
        <v>17</v>
      </c>
      <c r="T2" s="2" t="s">
        <v>38</v>
      </c>
      <c r="U2" s="2" t="s">
        <v>872</v>
      </c>
      <c r="V2" s="2" t="s">
        <v>44</v>
      </c>
      <c r="W2" s="2" t="s">
        <v>873</v>
      </c>
      <c r="X2" s="2" t="s">
        <v>42</v>
      </c>
      <c r="Y2" s="2" t="s">
        <v>43</v>
      </c>
      <c r="Z2" s="2" t="s">
        <v>44</v>
      </c>
    </row>
    <row r="3" ht="27" spans="1:26">
      <c r="A3" s="2">
        <f t="shared" ref="A3:A9" si="0">ROW()-1</f>
        <v>2</v>
      </c>
      <c r="B3" s="2" t="s">
        <v>864</v>
      </c>
      <c r="C3" s="2" t="s">
        <v>874</v>
      </c>
      <c r="D3" s="2" t="s">
        <v>875</v>
      </c>
      <c r="E3" s="2" t="s">
        <v>874</v>
      </c>
      <c r="F3" s="2" t="s">
        <v>28</v>
      </c>
      <c r="G3" s="2" t="s">
        <v>876</v>
      </c>
      <c r="H3" s="2" t="s">
        <v>506</v>
      </c>
      <c r="I3" s="3" t="s">
        <v>44</v>
      </c>
      <c r="J3" s="2" t="s">
        <v>44</v>
      </c>
      <c r="K3" s="2" t="s">
        <v>44</v>
      </c>
      <c r="L3" s="7" t="s">
        <v>44</v>
      </c>
      <c r="M3" s="2" t="s">
        <v>868</v>
      </c>
      <c r="N3" s="2" t="s">
        <v>869</v>
      </c>
      <c r="O3" s="2" t="s">
        <v>874</v>
      </c>
      <c r="P3" s="2" t="s">
        <v>35</v>
      </c>
      <c r="Q3" s="2" t="s">
        <v>870</v>
      </c>
      <c r="R3" s="2" t="s">
        <v>871</v>
      </c>
      <c r="S3" s="2" t="s">
        <v>17</v>
      </c>
      <c r="T3" s="2" t="s">
        <v>38</v>
      </c>
      <c r="U3" s="2" t="s">
        <v>877</v>
      </c>
      <c r="V3" s="2" t="s">
        <v>44</v>
      </c>
      <c r="W3" s="2" t="s">
        <v>878</v>
      </c>
      <c r="X3" s="2" t="s">
        <v>42</v>
      </c>
      <c r="Y3" s="2" t="s">
        <v>43</v>
      </c>
      <c r="Z3" s="2" t="s">
        <v>44</v>
      </c>
    </row>
    <row r="4" ht="27" spans="1:26">
      <c r="A4" s="2">
        <f t="shared" si="0"/>
        <v>3</v>
      </c>
      <c r="B4" s="2" t="s">
        <v>864</v>
      </c>
      <c r="C4" s="2" t="s">
        <v>879</v>
      </c>
      <c r="D4" s="2" t="s">
        <v>880</v>
      </c>
      <c r="E4" s="2" t="s">
        <v>879</v>
      </c>
      <c r="F4" s="2" t="s">
        <v>28</v>
      </c>
      <c r="G4" s="2" t="s">
        <v>881</v>
      </c>
      <c r="H4" s="2" t="s">
        <v>777</v>
      </c>
      <c r="I4" s="3" t="s">
        <v>44</v>
      </c>
      <c r="J4" s="2" t="s">
        <v>44</v>
      </c>
      <c r="K4" s="2" t="s">
        <v>44</v>
      </c>
      <c r="L4" s="7" t="s">
        <v>44</v>
      </c>
      <c r="M4" s="2" t="s">
        <v>882</v>
      </c>
      <c r="N4" s="2" t="s">
        <v>869</v>
      </c>
      <c r="O4" s="2" t="s">
        <v>879</v>
      </c>
      <c r="P4" s="2" t="s">
        <v>883</v>
      </c>
      <c r="Q4" s="2" t="s">
        <v>884</v>
      </c>
      <c r="R4" s="2" t="s">
        <v>871</v>
      </c>
      <c r="S4" s="2" t="s">
        <v>17</v>
      </c>
      <c r="T4" s="2" t="s">
        <v>38</v>
      </c>
      <c r="U4" s="2" t="s">
        <v>885</v>
      </c>
      <c r="V4" s="2" t="s">
        <v>44</v>
      </c>
      <c r="W4" s="2" t="s">
        <v>886</v>
      </c>
      <c r="X4" s="2" t="s">
        <v>42</v>
      </c>
      <c r="Y4" s="2" t="s">
        <v>43</v>
      </c>
      <c r="Z4" s="2" t="s">
        <v>44</v>
      </c>
    </row>
    <row r="5" ht="27" spans="1:26">
      <c r="A5" s="2">
        <f t="shared" si="0"/>
        <v>4</v>
      </c>
      <c r="B5" s="2" t="s">
        <v>864</v>
      </c>
      <c r="C5" s="2" t="s">
        <v>887</v>
      </c>
      <c r="D5" s="2" t="s">
        <v>888</v>
      </c>
      <c r="E5" s="2" t="s">
        <v>887</v>
      </c>
      <c r="F5" s="2" t="s">
        <v>48</v>
      </c>
      <c r="G5" s="2" t="s">
        <v>889</v>
      </c>
      <c r="H5" s="2" t="s">
        <v>890</v>
      </c>
      <c r="I5" s="3" t="s">
        <v>44</v>
      </c>
      <c r="J5" s="2" t="s">
        <v>44</v>
      </c>
      <c r="K5" s="2" t="s">
        <v>44</v>
      </c>
      <c r="L5" s="7" t="s">
        <v>44</v>
      </c>
      <c r="M5" s="2" t="s">
        <v>891</v>
      </c>
      <c r="N5" s="2" t="s">
        <v>869</v>
      </c>
      <c r="O5" s="2" t="s">
        <v>887</v>
      </c>
      <c r="P5" s="2" t="s">
        <v>892</v>
      </c>
      <c r="Q5" s="2" t="s">
        <v>893</v>
      </c>
      <c r="R5" s="2" t="s">
        <v>894</v>
      </c>
      <c r="S5" s="2" t="s">
        <v>17</v>
      </c>
      <c r="T5" s="2" t="s">
        <v>38</v>
      </c>
      <c r="U5" s="2" t="s">
        <v>887</v>
      </c>
      <c r="V5" s="2" t="s">
        <v>44</v>
      </c>
      <c r="W5" s="2" t="s">
        <v>44</v>
      </c>
      <c r="X5" s="2" t="s">
        <v>42</v>
      </c>
      <c r="Y5" s="2" t="s">
        <v>43</v>
      </c>
      <c r="Z5" s="2" t="s">
        <v>44</v>
      </c>
    </row>
    <row r="6" spans="1:26">
      <c r="A6" s="2">
        <f t="shared" si="0"/>
        <v>5</v>
      </c>
      <c r="B6" s="2" t="s">
        <v>635</v>
      </c>
      <c r="C6" s="2" t="s">
        <v>895</v>
      </c>
      <c r="D6" s="2" t="s">
        <v>896</v>
      </c>
      <c r="E6" s="2" t="s">
        <v>895</v>
      </c>
      <c r="F6" s="2" t="s">
        <v>44</v>
      </c>
      <c r="G6" s="2" t="s">
        <v>44</v>
      </c>
      <c r="H6" s="2" t="s">
        <v>44</v>
      </c>
      <c r="I6" s="3" t="s">
        <v>30</v>
      </c>
      <c r="J6" s="2" t="s">
        <v>733</v>
      </c>
      <c r="K6" s="2" t="s">
        <v>897</v>
      </c>
      <c r="L6" s="7" t="s">
        <v>828</v>
      </c>
      <c r="M6" s="2" t="s">
        <v>898</v>
      </c>
      <c r="N6" s="2" t="s">
        <v>899</v>
      </c>
      <c r="O6" s="2" t="s">
        <v>895</v>
      </c>
      <c r="P6" s="2" t="s">
        <v>900</v>
      </c>
      <c r="Q6" s="2" t="s">
        <v>901</v>
      </c>
      <c r="R6" s="2" t="s">
        <v>902</v>
      </c>
      <c r="S6" s="2" t="s">
        <v>17</v>
      </c>
      <c r="T6" s="2" t="s">
        <v>38</v>
      </c>
      <c r="U6" s="2" t="s">
        <v>903</v>
      </c>
      <c r="V6" s="2" t="s">
        <v>44</v>
      </c>
      <c r="W6" s="2" t="s">
        <v>904</v>
      </c>
      <c r="X6" s="2" t="s">
        <v>42</v>
      </c>
      <c r="Y6" s="2" t="s">
        <v>905</v>
      </c>
      <c r="Z6" s="2" t="s">
        <v>44</v>
      </c>
    </row>
    <row r="7" spans="1:26">
      <c r="A7" s="2">
        <f t="shared" si="0"/>
        <v>6</v>
      </c>
      <c r="B7" s="2" t="s">
        <v>635</v>
      </c>
      <c r="C7" s="2" t="s">
        <v>906</v>
      </c>
      <c r="D7" s="2" t="s">
        <v>907</v>
      </c>
      <c r="E7" s="2" t="s">
        <v>906</v>
      </c>
      <c r="F7" s="2" t="s">
        <v>44</v>
      </c>
      <c r="G7" s="2" t="s">
        <v>44</v>
      </c>
      <c r="H7" s="2" t="s">
        <v>44</v>
      </c>
      <c r="I7" s="3" t="s">
        <v>908</v>
      </c>
      <c r="J7" s="2" t="s">
        <v>909</v>
      </c>
      <c r="K7" s="2" t="s">
        <v>840</v>
      </c>
      <c r="L7" s="7" t="s">
        <v>828</v>
      </c>
      <c r="M7" s="2" t="s">
        <v>898</v>
      </c>
      <c r="N7" s="2" t="s">
        <v>899</v>
      </c>
      <c r="O7" s="2" t="s">
        <v>906</v>
      </c>
      <c r="P7" s="2" t="s">
        <v>900</v>
      </c>
      <c r="Q7" s="2" t="s">
        <v>901</v>
      </c>
      <c r="R7" s="2" t="s">
        <v>902</v>
      </c>
      <c r="S7" s="2" t="s">
        <v>17</v>
      </c>
      <c r="T7" s="2" t="s">
        <v>38</v>
      </c>
      <c r="U7" s="2" t="s">
        <v>910</v>
      </c>
      <c r="V7" s="2" t="s">
        <v>44</v>
      </c>
      <c r="W7" s="2" t="s">
        <v>44</v>
      </c>
      <c r="X7" s="2" t="s">
        <v>42</v>
      </c>
      <c r="Y7" s="2" t="s">
        <v>905</v>
      </c>
      <c r="Z7" s="2" t="s">
        <v>44</v>
      </c>
    </row>
    <row r="8" spans="1:26">
      <c r="A8" s="2">
        <f t="shared" si="0"/>
        <v>7</v>
      </c>
      <c r="B8" s="2" t="s">
        <v>635</v>
      </c>
      <c r="C8" s="2" t="s">
        <v>911</v>
      </c>
      <c r="D8" s="2" t="s">
        <v>912</v>
      </c>
      <c r="E8" s="2" t="s">
        <v>911</v>
      </c>
      <c r="F8" s="2" t="s">
        <v>44</v>
      </c>
      <c r="G8" s="2" t="s">
        <v>44</v>
      </c>
      <c r="H8" s="2" t="s">
        <v>44</v>
      </c>
      <c r="I8" s="3" t="s">
        <v>913</v>
      </c>
      <c r="J8" s="2" t="s">
        <v>914</v>
      </c>
      <c r="K8" s="2" t="s">
        <v>915</v>
      </c>
      <c r="L8" s="7" t="s">
        <v>916</v>
      </c>
      <c r="M8" s="2" t="s">
        <v>891</v>
      </c>
      <c r="N8" s="2" t="s">
        <v>899</v>
      </c>
      <c r="O8" s="2" t="s">
        <v>911</v>
      </c>
      <c r="P8" s="2" t="s">
        <v>917</v>
      </c>
      <c r="Q8" s="2" t="s">
        <v>893</v>
      </c>
      <c r="R8" s="2" t="s">
        <v>894</v>
      </c>
      <c r="S8" s="2" t="s">
        <v>17</v>
      </c>
      <c r="T8" s="2" t="s">
        <v>38</v>
      </c>
      <c r="U8" s="2" t="s">
        <v>911</v>
      </c>
      <c r="V8" s="2" t="s">
        <v>44</v>
      </c>
      <c r="W8" s="2" t="s">
        <v>44</v>
      </c>
      <c r="X8" s="2" t="s">
        <v>42</v>
      </c>
      <c r="Y8" s="2" t="s">
        <v>43</v>
      </c>
      <c r="Z8" s="2" t="s">
        <v>44</v>
      </c>
    </row>
    <row r="9" spans="1:26">
      <c r="A9" s="2">
        <f t="shared" si="0"/>
        <v>8</v>
      </c>
      <c r="B9" s="2" t="s">
        <v>918</v>
      </c>
      <c r="C9" s="2" t="s">
        <v>919</v>
      </c>
      <c r="D9" s="2" t="s">
        <v>920</v>
      </c>
      <c r="E9" s="2" t="s">
        <v>919</v>
      </c>
      <c r="F9" s="2" t="s">
        <v>48</v>
      </c>
      <c r="G9" s="2" t="s">
        <v>921</v>
      </c>
      <c r="H9" s="2" t="s">
        <v>922</v>
      </c>
      <c r="I9" s="3" t="s">
        <v>44</v>
      </c>
      <c r="J9" s="2" t="s">
        <v>44</v>
      </c>
      <c r="K9" s="2" t="s">
        <v>44</v>
      </c>
      <c r="L9" s="7" t="s">
        <v>44</v>
      </c>
      <c r="M9" s="2" t="s">
        <v>923</v>
      </c>
      <c r="N9" s="2" t="s">
        <v>924</v>
      </c>
      <c r="O9" s="2" t="s">
        <v>919</v>
      </c>
      <c r="P9" s="2" t="s">
        <v>640</v>
      </c>
      <c r="Q9" s="2" t="s">
        <v>925</v>
      </c>
      <c r="R9" s="2" t="s">
        <v>926</v>
      </c>
      <c r="S9" s="2" t="s">
        <v>17</v>
      </c>
      <c r="T9" s="2" t="s">
        <v>38</v>
      </c>
      <c r="U9" s="2" t="s">
        <v>919</v>
      </c>
      <c r="V9" s="2" t="s">
        <v>44</v>
      </c>
      <c r="W9" s="2" t="s">
        <v>71</v>
      </c>
      <c r="X9" s="2" t="s">
        <v>42</v>
      </c>
      <c r="Y9" s="2" t="s">
        <v>43</v>
      </c>
      <c r="Z9" s="2" t="s">
        <v>44</v>
      </c>
    </row>
    <row r="10" spans="1:26">
      <c r="A10" s="2"/>
      <c r="B10" s="2"/>
      <c r="C10" s="2"/>
      <c r="D10" s="2"/>
      <c r="E10" s="2"/>
      <c r="F10" s="2"/>
      <c r="G10" s="2"/>
      <c r="H10" s="2"/>
      <c r="I10" s="3"/>
      <c r="J10" s="2"/>
      <c r="K10" s="2"/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"/>
  <sheetViews>
    <sheetView workbookViewId="0">
      <selection activeCell="I21" sqref="I21"/>
    </sheetView>
  </sheetViews>
  <sheetFormatPr defaultColWidth="9" defaultRowHeight="13.5" outlineLevelRow="1"/>
  <cols>
    <col min="1" max="2" width="13.875" customWidth="1"/>
    <col min="3" max="3" width="22" customWidth="1"/>
    <col min="4" max="4" width="24.125" customWidth="1"/>
    <col min="5" max="5" width="15.375" customWidth="1"/>
    <col min="6" max="7" width="13.875" customWidth="1"/>
    <col min="8" max="8" width="26.75" customWidth="1"/>
    <col min="9" max="9" width="28.125" customWidth="1"/>
    <col min="10" max="10" width="16.625" customWidth="1"/>
    <col min="11" max="11" width="13.875" customWidth="1"/>
    <col min="12" max="12" width="26.5" customWidth="1"/>
    <col min="13" max="13" width="25.25" customWidth="1"/>
    <col min="14" max="14" width="15.5" customWidth="1"/>
    <col min="15" max="15" width="13.875" customWidth="1"/>
    <col min="16" max="16" width="11.75" customWidth="1"/>
    <col min="17" max="17" width="26.5" customWidth="1"/>
    <col min="18" max="18" width="27.375" customWidth="1"/>
    <col min="19" max="19" width="18.625" customWidth="1"/>
    <col min="20" max="20" width="18.875" customWidth="1"/>
    <col min="21" max="21" width="18.5" customWidth="1"/>
    <col min="22" max="23" width="13.8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927</v>
      </c>
      <c r="G1" s="1" t="s">
        <v>928</v>
      </c>
      <c r="H1" s="1" t="s">
        <v>929</v>
      </c>
      <c r="I1" s="1" t="s">
        <v>11</v>
      </c>
      <c r="J1" s="1" t="s">
        <v>12</v>
      </c>
      <c r="K1" s="1" t="s">
        <v>13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</row>
    <row r="2" spans="1:23">
      <c r="A2" s="2">
        <f>ROW()-1</f>
        <v>1</v>
      </c>
      <c r="B2" s="2" t="s">
        <v>930</v>
      </c>
      <c r="C2" s="2" t="s">
        <v>931</v>
      </c>
      <c r="D2" s="2" t="s">
        <v>44</v>
      </c>
      <c r="E2" s="2" t="s">
        <v>931</v>
      </c>
      <c r="F2" s="2" t="s">
        <v>932</v>
      </c>
      <c r="G2" s="2" t="s">
        <v>28</v>
      </c>
      <c r="H2" s="3" t="s">
        <v>933</v>
      </c>
      <c r="I2" s="2" t="s">
        <v>934</v>
      </c>
      <c r="J2" s="2" t="s">
        <v>930</v>
      </c>
      <c r="K2" s="2" t="s">
        <v>931</v>
      </c>
      <c r="L2" s="2" t="s">
        <v>935</v>
      </c>
      <c r="M2" s="2" t="s">
        <v>936</v>
      </c>
      <c r="N2" s="2" t="s">
        <v>937</v>
      </c>
      <c r="O2" s="2" t="s">
        <v>17</v>
      </c>
      <c r="P2" s="2" t="s">
        <v>38</v>
      </c>
      <c r="Q2" s="2" t="s">
        <v>217</v>
      </c>
      <c r="R2" s="2" t="s">
        <v>40</v>
      </c>
      <c r="S2" s="2" t="s">
        <v>44</v>
      </c>
      <c r="T2" s="2" t="s">
        <v>44</v>
      </c>
      <c r="U2" s="2" t="s">
        <v>42</v>
      </c>
      <c r="V2" s="2" t="s">
        <v>44</v>
      </c>
      <c r="W2" s="2" t="s">
        <v>44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6"/>
  <sheetViews>
    <sheetView tabSelected="1" workbookViewId="0">
      <selection activeCell="E16" sqref="E16"/>
    </sheetView>
  </sheetViews>
  <sheetFormatPr defaultColWidth="9" defaultRowHeight="13.5"/>
  <cols>
    <col min="2" max="2" width="13" customWidth="1"/>
    <col min="3" max="3" width="22.25" customWidth="1"/>
    <col min="4" max="4" width="23.125" customWidth="1"/>
    <col min="5" max="5" width="14" customWidth="1"/>
    <col min="6" max="6" width="12.125" customWidth="1"/>
    <col min="8" max="8" width="35.75" customWidth="1"/>
    <col min="9" max="9" width="18.625" customWidth="1"/>
    <col min="10" max="10" width="10.125" customWidth="1"/>
    <col min="11" max="11" width="22.125" customWidth="1"/>
    <col min="13" max="13" width="16.625" customWidth="1"/>
    <col min="17" max="17" width="22.375" customWidth="1"/>
  </cols>
  <sheetData>
    <row r="1" ht="27" spans="1:2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55</v>
      </c>
      <c r="G1" s="11" t="s">
        <v>56</v>
      </c>
      <c r="H1" s="11" t="s">
        <v>11</v>
      </c>
      <c r="I1" s="11" t="s">
        <v>12</v>
      </c>
      <c r="J1" s="11" t="s">
        <v>57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</row>
    <row r="2" spans="1:22">
      <c r="A2" s="2">
        <f>ROW()-1</f>
        <v>1</v>
      </c>
      <c r="B2" s="2" t="s">
        <v>58</v>
      </c>
      <c r="C2" s="2" t="s">
        <v>59</v>
      </c>
      <c r="D2" s="2" t="s">
        <v>60</v>
      </c>
      <c r="E2" s="2" t="s">
        <v>61</v>
      </c>
      <c r="F2" s="2" t="s">
        <v>62</v>
      </c>
      <c r="G2" s="2" t="s">
        <v>63</v>
      </c>
      <c r="H2" s="2" t="s">
        <v>64</v>
      </c>
      <c r="I2" s="2" t="s">
        <v>65</v>
      </c>
      <c r="J2" s="2" t="s">
        <v>66</v>
      </c>
      <c r="K2" s="2" t="s">
        <v>59</v>
      </c>
      <c r="L2" s="2" t="s">
        <v>67</v>
      </c>
      <c r="M2" s="2" t="s">
        <v>68</v>
      </c>
      <c r="N2" s="2" t="s">
        <v>69</v>
      </c>
      <c r="O2" s="2" t="s">
        <v>17</v>
      </c>
      <c r="P2" s="2" t="s">
        <v>38</v>
      </c>
      <c r="Q2" s="2" t="s">
        <v>70</v>
      </c>
      <c r="R2" s="2" t="s">
        <v>40</v>
      </c>
      <c r="S2" s="2" t="s">
        <v>71</v>
      </c>
      <c r="T2" s="2" t="s">
        <v>42</v>
      </c>
      <c r="U2" s="2" t="s">
        <v>43</v>
      </c>
      <c r="V2" s="2" t="s">
        <v>44</v>
      </c>
    </row>
    <row r="3" spans="1:22">
      <c r="A3" s="2">
        <f>ROW()-1</f>
        <v>2</v>
      </c>
      <c r="B3" s="2" t="s">
        <v>58</v>
      </c>
      <c r="C3" s="2" t="s">
        <v>72</v>
      </c>
      <c r="D3" s="2" t="s">
        <v>73</v>
      </c>
      <c r="E3" s="2" t="s">
        <v>74</v>
      </c>
      <c r="F3" s="10">
        <v>0.05</v>
      </c>
      <c r="G3" s="2" t="s">
        <v>63</v>
      </c>
      <c r="H3" s="2" t="s">
        <v>75</v>
      </c>
      <c r="I3" s="2" t="s">
        <v>65</v>
      </c>
      <c r="J3" s="2" t="s">
        <v>76</v>
      </c>
      <c r="K3" s="2" t="s">
        <v>72</v>
      </c>
      <c r="L3" s="2" t="s">
        <v>77</v>
      </c>
      <c r="M3" s="2" t="s">
        <v>78</v>
      </c>
      <c r="N3" s="2" t="s">
        <v>79</v>
      </c>
      <c r="O3" s="2" t="s">
        <v>17</v>
      </c>
      <c r="P3" s="2" t="s">
        <v>38</v>
      </c>
      <c r="Q3" s="2" t="s">
        <v>80</v>
      </c>
      <c r="R3" s="2" t="s">
        <v>40</v>
      </c>
      <c r="S3" s="2" t="s">
        <v>44</v>
      </c>
      <c r="T3" s="2" t="s">
        <v>42</v>
      </c>
      <c r="U3" s="2" t="s">
        <v>43</v>
      </c>
      <c r="V3" s="2" t="s">
        <v>44</v>
      </c>
    </row>
    <row r="4" spans="1:22">
      <c r="A4" s="2">
        <f t="shared" ref="A4:A13" si="0">ROW()-1</f>
        <v>3</v>
      </c>
      <c r="B4" s="2" t="s">
        <v>58</v>
      </c>
      <c r="C4" s="2" t="s">
        <v>81</v>
      </c>
      <c r="D4" s="2" t="s">
        <v>82</v>
      </c>
      <c r="E4" s="2" t="s">
        <v>74</v>
      </c>
      <c r="F4" s="2" t="s">
        <v>83</v>
      </c>
      <c r="G4" s="2" t="s">
        <v>63</v>
      </c>
      <c r="H4" s="2" t="s">
        <v>64</v>
      </c>
      <c r="I4" s="2" t="s">
        <v>65</v>
      </c>
      <c r="J4" s="2" t="s">
        <v>76</v>
      </c>
      <c r="K4" s="2" t="s">
        <v>81</v>
      </c>
      <c r="L4" s="2" t="s">
        <v>77</v>
      </c>
      <c r="M4" s="2" t="s">
        <v>68</v>
      </c>
      <c r="N4" s="2" t="s">
        <v>69</v>
      </c>
      <c r="O4" s="2" t="s">
        <v>17</v>
      </c>
      <c r="P4" s="2" t="s">
        <v>38</v>
      </c>
      <c r="Q4" s="2" t="s">
        <v>80</v>
      </c>
      <c r="R4" s="2" t="s">
        <v>40</v>
      </c>
      <c r="S4" s="2" t="s">
        <v>44</v>
      </c>
      <c r="T4" s="2" t="s">
        <v>42</v>
      </c>
      <c r="U4" s="2" t="s">
        <v>43</v>
      </c>
      <c r="V4" s="2" t="s">
        <v>44</v>
      </c>
    </row>
    <row r="5" spans="1:22">
      <c r="A5" s="2">
        <f t="shared" si="0"/>
        <v>4</v>
      </c>
      <c r="B5" s="2" t="s">
        <v>58</v>
      </c>
      <c r="C5" s="2" t="s">
        <v>84</v>
      </c>
      <c r="D5" s="2" t="s">
        <v>85</v>
      </c>
      <c r="E5" s="2" t="s">
        <v>86</v>
      </c>
      <c r="F5" s="2" t="s">
        <v>87</v>
      </c>
      <c r="G5" s="2" t="s">
        <v>63</v>
      </c>
      <c r="H5" s="2" t="s">
        <v>64</v>
      </c>
      <c r="I5" s="2" t="s">
        <v>65</v>
      </c>
      <c r="J5" s="2" t="s">
        <v>88</v>
      </c>
      <c r="K5" s="2" t="s">
        <v>84</v>
      </c>
      <c r="L5" s="2" t="s">
        <v>77</v>
      </c>
      <c r="M5" s="2" t="s">
        <v>68</v>
      </c>
      <c r="N5" s="2" t="s">
        <v>69</v>
      </c>
      <c r="O5" s="2" t="s">
        <v>17</v>
      </c>
      <c r="P5" s="2" t="s">
        <v>38</v>
      </c>
      <c r="Q5" s="2" t="s">
        <v>80</v>
      </c>
      <c r="R5" s="2" t="s">
        <v>40</v>
      </c>
      <c r="S5" s="2" t="s">
        <v>44</v>
      </c>
      <c r="T5" s="2" t="s">
        <v>42</v>
      </c>
      <c r="U5" s="2" t="s">
        <v>43</v>
      </c>
      <c r="V5" s="2" t="s">
        <v>44</v>
      </c>
    </row>
    <row r="6" spans="1:22">
      <c r="A6" s="2">
        <f t="shared" si="0"/>
        <v>5</v>
      </c>
      <c r="B6" s="2" t="s">
        <v>58</v>
      </c>
      <c r="C6" s="2" t="s">
        <v>89</v>
      </c>
      <c r="D6" s="2" t="s">
        <v>90</v>
      </c>
      <c r="E6" s="2" t="s">
        <v>91</v>
      </c>
      <c r="F6" s="2" t="s">
        <v>87</v>
      </c>
      <c r="G6" s="2" t="s">
        <v>63</v>
      </c>
      <c r="H6" s="2" t="s">
        <v>64</v>
      </c>
      <c r="I6" s="2" t="s">
        <v>65</v>
      </c>
      <c r="J6" s="2" t="s">
        <v>88</v>
      </c>
      <c r="K6" s="2" t="s">
        <v>89</v>
      </c>
      <c r="L6" s="2" t="s">
        <v>77</v>
      </c>
      <c r="M6" s="2" t="s">
        <v>68</v>
      </c>
      <c r="N6" s="2" t="s">
        <v>69</v>
      </c>
      <c r="O6" s="2" t="s">
        <v>17</v>
      </c>
      <c r="P6" s="2" t="s">
        <v>38</v>
      </c>
      <c r="Q6" s="2" t="s">
        <v>92</v>
      </c>
      <c r="R6" s="2" t="s">
        <v>40</v>
      </c>
      <c r="S6" s="2" t="s">
        <v>93</v>
      </c>
      <c r="T6" s="2" t="s">
        <v>42</v>
      </c>
      <c r="U6" s="2" t="s">
        <v>43</v>
      </c>
      <c r="V6" s="2" t="s">
        <v>44</v>
      </c>
    </row>
    <row r="7" spans="1:22">
      <c r="A7" s="2">
        <f t="shared" si="0"/>
        <v>6</v>
      </c>
      <c r="B7" s="2" t="s">
        <v>58</v>
      </c>
      <c r="C7" s="2" t="s">
        <v>94</v>
      </c>
      <c r="D7" s="2" t="s">
        <v>95</v>
      </c>
      <c r="E7" s="2" t="s">
        <v>96</v>
      </c>
      <c r="F7" s="2" t="s">
        <v>87</v>
      </c>
      <c r="G7" s="2" t="s">
        <v>63</v>
      </c>
      <c r="H7" s="2" t="s">
        <v>64</v>
      </c>
      <c r="I7" s="2" t="s">
        <v>65</v>
      </c>
      <c r="J7" s="2" t="s">
        <v>88</v>
      </c>
      <c r="K7" s="2" t="s">
        <v>94</v>
      </c>
      <c r="L7" s="2" t="s">
        <v>77</v>
      </c>
      <c r="M7" s="2" t="s">
        <v>68</v>
      </c>
      <c r="N7" s="2" t="s">
        <v>69</v>
      </c>
      <c r="O7" s="2" t="s">
        <v>17</v>
      </c>
      <c r="P7" s="2" t="s">
        <v>38</v>
      </c>
      <c r="Q7" s="2" t="s">
        <v>92</v>
      </c>
      <c r="R7" s="2" t="s">
        <v>40</v>
      </c>
      <c r="S7" s="2" t="s">
        <v>71</v>
      </c>
      <c r="T7" s="2" t="s">
        <v>42</v>
      </c>
      <c r="U7" s="2" t="s">
        <v>43</v>
      </c>
      <c r="V7" s="2" t="s">
        <v>44</v>
      </c>
    </row>
    <row r="8" spans="1:22">
      <c r="A8" s="2">
        <f t="shared" si="0"/>
        <v>7</v>
      </c>
      <c r="B8" s="2" t="s">
        <v>58</v>
      </c>
      <c r="C8" s="2" t="s">
        <v>97</v>
      </c>
      <c r="D8" s="2" t="s">
        <v>98</v>
      </c>
      <c r="E8" s="2" t="s">
        <v>99</v>
      </c>
      <c r="F8" s="2" t="s">
        <v>87</v>
      </c>
      <c r="G8" s="2" t="s">
        <v>63</v>
      </c>
      <c r="H8" s="2" t="s">
        <v>64</v>
      </c>
      <c r="I8" s="2" t="s">
        <v>65</v>
      </c>
      <c r="J8" s="2" t="s">
        <v>88</v>
      </c>
      <c r="K8" s="2" t="s">
        <v>97</v>
      </c>
      <c r="L8" s="2" t="s">
        <v>77</v>
      </c>
      <c r="M8" s="2" t="s">
        <v>68</v>
      </c>
      <c r="N8" s="2" t="s">
        <v>69</v>
      </c>
      <c r="O8" s="2" t="s">
        <v>17</v>
      </c>
      <c r="P8" s="2" t="s">
        <v>38</v>
      </c>
      <c r="Q8" s="2" t="s">
        <v>92</v>
      </c>
      <c r="R8" s="2" t="s">
        <v>40</v>
      </c>
      <c r="S8" s="2" t="s">
        <v>44</v>
      </c>
      <c r="T8" s="2" t="s">
        <v>42</v>
      </c>
      <c r="U8" s="2" t="s">
        <v>43</v>
      </c>
      <c r="V8" s="2" t="s">
        <v>44</v>
      </c>
    </row>
    <row r="9" spans="1:22">
      <c r="A9" s="2">
        <f t="shared" si="0"/>
        <v>8</v>
      </c>
      <c r="B9" s="2" t="s">
        <v>58</v>
      </c>
      <c r="C9" s="2" t="s">
        <v>100</v>
      </c>
      <c r="D9" s="2" t="s">
        <v>101</v>
      </c>
      <c r="E9" s="2" t="s">
        <v>102</v>
      </c>
      <c r="F9" s="2" t="s">
        <v>87</v>
      </c>
      <c r="G9" s="2" t="s">
        <v>63</v>
      </c>
      <c r="H9" s="2" t="s">
        <v>64</v>
      </c>
      <c r="I9" s="2" t="s">
        <v>65</v>
      </c>
      <c r="J9" s="2" t="s">
        <v>88</v>
      </c>
      <c r="K9" s="2" t="s">
        <v>100</v>
      </c>
      <c r="L9" s="2" t="s">
        <v>77</v>
      </c>
      <c r="M9" s="2" t="s">
        <v>68</v>
      </c>
      <c r="N9" s="2" t="s">
        <v>69</v>
      </c>
      <c r="O9" s="2" t="s">
        <v>17</v>
      </c>
      <c r="P9" s="2" t="s">
        <v>38</v>
      </c>
      <c r="Q9" s="2" t="s">
        <v>92</v>
      </c>
      <c r="R9" s="2" t="s">
        <v>40</v>
      </c>
      <c r="S9" s="2" t="s">
        <v>44</v>
      </c>
      <c r="T9" s="2" t="s">
        <v>42</v>
      </c>
      <c r="U9" s="2" t="s">
        <v>43</v>
      </c>
      <c r="V9" s="2" t="s">
        <v>44</v>
      </c>
    </row>
    <row r="10" spans="1:22">
      <c r="A10" s="2">
        <f t="shared" si="0"/>
        <v>9</v>
      </c>
      <c r="B10" s="2" t="s">
        <v>58</v>
      </c>
      <c r="C10" s="2" t="s">
        <v>103</v>
      </c>
      <c r="D10" s="2" t="s">
        <v>104</v>
      </c>
      <c r="E10" s="2" t="s">
        <v>102</v>
      </c>
      <c r="F10" s="2" t="s">
        <v>87</v>
      </c>
      <c r="G10" s="2" t="s">
        <v>105</v>
      </c>
      <c r="H10" s="2" t="s">
        <v>106</v>
      </c>
      <c r="I10" s="2" t="s">
        <v>65</v>
      </c>
      <c r="J10" s="2" t="s">
        <v>88</v>
      </c>
      <c r="K10" s="2" t="s">
        <v>103</v>
      </c>
      <c r="L10" s="2" t="s">
        <v>67</v>
      </c>
      <c r="M10" s="2" t="s">
        <v>107</v>
      </c>
      <c r="N10" s="2" t="s">
        <v>108</v>
      </c>
      <c r="O10" s="2" t="s">
        <v>17</v>
      </c>
      <c r="P10" s="2" t="s">
        <v>38</v>
      </c>
      <c r="Q10" s="2" t="s">
        <v>103</v>
      </c>
      <c r="R10" s="2" t="s">
        <v>40</v>
      </c>
      <c r="S10" s="2" t="s">
        <v>109</v>
      </c>
      <c r="T10" s="2" t="s">
        <v>42</v>
      </c>
      <c r="U10" s="2" t="s">
        <v>43</v>
      </c>
      <c r="V10" s="2" t="s">
        <v>44</v>
      </c>
    </row>
    <row r="11" spans="1:22">
      <c r="A11" s="2">
        <f t="shared" si="0"/>
        <v>10</v>
      </c>
      <c r="B11" s="2" t="s">
        <v>58</v>
      </c>
      <c r="C11" s="2" t="s">
        <v>110</v>
      </c>
      <c r="D11" s="2" t="s">
        <v>111</v>
      </c>
      <c r="E11" s="2" t="s">
        <v>112</v>
      </c>
      <c r="F11" s="2" t="s">
        <v>83</v>
      </c>
      <c r="G11" s="2" t="s">
        <v>63</v>
      </c>
      <c r="H11" s="2" t="s">
        <v>64</v>
      </c>
      <c r="I11" s="2" t="s">
        <v>65</v>
      </c>
      <c r="J11" s="2" t="s">
        <v>88</v>
      </c>
      <c r="K11" s="2" t="s">
        <v>110</v>
      </c>
      <c r="L11" s="2" t="s">
        <v>77</v>
      </c>
      <c r="M11" s="2" t="s">
        <v>68</v>
      </c>
      <c r="N11" s="2" t="s">
        <v>69</v>
      </c>
      <c r="O11" s="2" t="s">
        <v>17</v>
      </c>
      <c r="P11" s="2" t="s">
        <v>38</v>
      </c>
      <c r="Q11" s="2" t="s">
        <v>92</v>
      </c>
      <c r="R11" s="2" t="s">
        <v>40</v>
      </c>
      <c r="S11" s="2" t="s">
        <v>113</v>
      </c>
      <c r="T11" s="2" t="s">
        <v>42</v>
      </c>
      <c r="U11" s="2" t="s">
        <v>43</v>
      </c>
      <c r="V11" s="2" t="s">
        <v>44</v>
      </c>
    </row>
    <row r="12" spans="1:22">
      <c r="A12" s="2">
        <f t="shared" si="0"/>
        <v>11</v>
      </c>
      <c r="B12" s="2" t="s">
        <v>58</v>
      </c>
      <c r="C12" s="2" t="s">
        <v>114</v>
      </c>
      <c r="D12" s="2" t="s">
        <v>115</v>
      </c>
      <c r="E12" s="2" t="s">
        <v>116</v>
      </c>
      <c r="F12" s="2" t="s">
        <v>87</v>
      </c>
      <c r="G12" s="2" t="s">
        <v>105</v>
      </c>
      <c r="H12" s="2" t="s">
        <v>117</v>
      </c>
      <c r="I12" s="2" t="s">
        <v>65</v>
      </c>
      <c r="J12" s="2" t="s">
        <v>88</v>
      </c>
      <c r="K12" s="2" t="s">
        <v>114</v>
      </c>
      <c r="L12" s="2" t="s">
        <v>67</v>
      </c>
      <c r="M12" s="2" t="s">
        <v>118</v>
      </c>
      <c r="N12" s="2" t="s">
        <v>119</v>
      </c>
      <c r="O12" s="2" t="s">
        <v>17</v>
      </c>
      <c r="P12" s="2" t="s">
        <v>38</v>
      </c>
      <c r="Q12" s="2" t="s">
        <v>114</v>
      </c>
      <c r="R12" s="2" t="s">
        <v>40</v>
      </c>
      <c r="S12" s="2" t="s">
        <v>120</v>
      </c>
      <c r="T12" s="2" t="s">
        <v>42</v>
      </c>
      <c r="U12" s="2" t="s">
        <v>43</v>
      </c>
      <c r="V12" s="2" t="s">
        <v>44</v>
      </c>
    </row>
    <row r="13" spans="1:22">
      <c r="A13" s="2">
        <f t="shared" ref="A13:A16" si="1">ROW()-1</f>
        <v>12</v>
      </c>
      <c r="B13" s="2" t="s">
        <v>58</v>
      </c>
      <c r="C13" s="2" t="s">
        <v>121</v>
      </c>
      <c r="D13" s="2" t="s">
        <v>122</v>
      </c>
      <c r="E13" s="2" t="s">
        <v>116</v>
      </c>
      <c r="F13" s="2" t="s">
        <v>87</v>
      </c>
      <c r="G13" s="2" t="s">
        <v>63</v>
      </c>
      <c r="H13" s="2" t="s">
        <v>64</v>
      </c>
      <c r="I13" s="2" t="s">
        <v>65</v>
      </c>
      <c r="J13" s="2" t="s">
        <v>88</v>
      </c>
      <c r="K13" s="2" t="s">
        <v>121</v>
      </c>
      <c r="L13" s="2" t="s">
        <v>77</v>
      </c>
      <c r="M13" s="2" t="s">
        <v>68</v>
      </c>
      <c r="N13" s="2" t="s">
        <v>69</v>
      </c>
      <c r="O13" s="2" t="s">
        <v>17</v>
      </c>
      <c r="P13" s="2" t="s">
        <v>38</v>
      </c>
      <c r="Q13" s="2" t="s">
        <v>92</v>
      </c>
      <c r="R13" s="2" t="s">
        <v>40</v>
      </c>
      <c r="S13" s="2" t="s">
        <v>44</v>
      </c>
      <c r="T13" s="2" t="s">
        <v>42</v>
      </c>
      <c r="U13" s="2" t="s">
        <v>43</v>
      </c>
      <c r="V13" s="2" t="s">
        <v>44</v>
      </c>
    </row>
    <row r="14" spans="1:22">
      <c r="A14" s="2">
        <f t="shared" si="1"/>
        <v>13</v>
      </c>
      <c r="B14" s="2" t="s">
        <v>58</v>
      </c>
      <c r="C14" s="2" t="s">
        <v>123</v>
      </c>
      <c r="D14" s="2" t="s">
        <v>124</v>
      </c>
      <c r="E14" s="2" t="s">
        <v>125</v>
      </c>
      <c r="F14" s="2" t="s">
        <v>87</v>
      </c>
      <c r="G14" s="2" t="s">
        <v>63</v>
      </c>
      <c r="H14" s="2" t="s">
        <v>75</v>
      </c>
      <c r="I14" s="2" t="s">
        <v>65</v>
      </c>
      <c r="J14" s="2" t="s">
        <v>88</v>
      </c>
      <c r="K14" s="2" t="s">
        <v>123</v>
      </c>
      <c r="L14" s="2" t="s">
        <v>77</v>
      </c>
      <c r="M14" s="2" t="s">
        <v>78</v>
      </c>
      <c r="N14" s="2" t="s">
        <v>79</v>
      </c>
      <c r="O14" s="2" t="s">
        <v>17</v>
      </c>
      <c r="P14" s="2" t="s">
        <v>38</v>
      </c>
      <c r="Q14" s="2" t="s">
        <v>92</v>
      </c>
      <c r="R14" s="2" t="s">
        <v>40</v>
      </c>
      <c r="S14" s="2" t="s">
        <v>44</v>
      </c>
      <c r="T14" s="2" t="s">
        <v>42</v>
      </c>
      <c r="U14" s="2" t="s">
        <v>43</v>
      </c>
      <c r="V14" s="2" t="s">
        <v>44</v>
      </c>
    </row>
    <row r="15" spans="1:22">
      <c r="A15" s="2">
        <f t="shared" si="1"/>
        <v>14</v>
      </c>
      <c r="B15" s="2" t="s">
        <v>58</v>
      </c>
      <c r="C15" s="2" t="s">
        <v>126</v>
      </c>
      <c r="D15" s="2" t="s">
        <v>127</v>
      </c>
      <c r="E15" s="2" t="s">
        <v>125</v>
      </c>
      <c r="F15" s="2" t="s">
        <v>87</v>
      </c>
      <c r="G15" s="2" t="s">
        <v>63</v>
      </c>
      <c r="H15" s="2" t="s">
        <v>64</v>
      </c>
      <c r="I15" s="2" t="s">
        <v>65</v>
      </c>
      <c r="J15" s="2" t="s">
        <v>88</v>
      </c>
      <c r="K15" s="2" t="s">
        <v>126</v>
      </c>
      <c r="L15" s="2" t="s">
        <v>77</v>
      </c>
      <c r="M15" s="2" t="s">
        <v>68</v>
      </c>
      <c r="N15" s="2" t="s">
        <v>69</v>
      </c>
      <c r="O15" s="2" t="s">
        <v>17</v>
      </c>
      <c r="P15" s="2" t="s">
        <v>38</v>
      </c>
      <c r="Q15" s="2" t="s">
        <v>92</v>
      </c>
      <c r="R15" s="2" t="s">
        <v>40</v>
      </c>
      <c r="S15" s="2" t="s">
        <v>44</v>
      </c>
      <c r="T15" s="2" t="s">
        <v>42</v>
      </c>
      <c r="U15" s="2" t="s">
        <v>43</v>
      </c>
      <c r="V15" s="2" t="s">
        <v>44</v>
      </c>
    </row>
    <row r="16" spans="1:22">
      <c r="A16" s="2">
        <f t="shared" si="1"/>
        <v>15</v>
      </c>
      <c r="B16" s="2" t="s">
        <v>58</v>
      </c>
      <c r="C16" s="2" t="s">
        <v>128</v>
      </c>
      <c r="D16" s="2" t="s">
        <v>129</v>
      </c>
      <c r="E16" s="2" t="s">
        <v>130</v>
      </c>
      <c r="F16" s="2" t="s">
        <v>87</v>
      </c>
      <c r="G16" s="2" t="s">
        <v>29</v>
      </c>
      <c r="H16" s="2" t="s">
        <v>75</v>
      </c>
      <c r="I16" s="2" t="s">
        <v>65</v>
      </c>
      <c r="J16" s="2" t="s">
        <v>88</v>
      </c>
      <c r="K16" s="2" t="s">
        <v>128</v>
      </c>
      <c r="L16" s="2" t="s">
        <v>77</v>
      </c>
      <c r="M16" s="2" t="s">
        <v>78</v>
      </c>
      <c r="N16" s="2" t="s">
        <v>79</v>
      </c>
      <c r="O16" s="2" t="s">
        <v>17</v>
      </c>
      <c r="P16" s="2" t="s">
        <v>38</v>
      </c>
      <c r="Q16" s="2" t="s">
        <v>92</v>
      </c>
      <c r="R16" s="2" t="s">
        <v>40</v>
      </c>
      <c r="S16" s="2" t="s">
        <v>44</v>
      </c>
      <c r="T16" s="2" t="s">
        <v>42</v>
      </c>
      <c r="U16" s="2" t="s">
        <v>43</v>
      </c>
      <c r="V16" s="2" t="s">
        <v>44</v>
      </c>
    </row>
    <row r="17" spans="1:22">
      <c r="A17" s="2">
        <f>ROW()-1</f>
        <v>16</v>
      </c>
      <c r="B17" s="2" t="s">
        <v>58</v>
      </c>
      <c r="C17" s="2" t="s">
        <v>131</v>
      </c>
      <c r="D17" s="2" t="s">
        <v>132</v>
      </c>
      <c r="E17" s="2" t="s">
        <v>130</v>
      </c>
      <c r="F17" s="2" t="s">
        <v>87</v>
      </c>
      <c r="G17" s="2" t="s">
        <v>63</v>
      </c>
      <c r="H17" s="2" t="s">
        <v>64</v>
      </c>
      <c r="I17" s="2" t="s">
        <v>65</v>
      </c>
      <c r="J17" s="2" t="s">
        <v>88</v>
      </c>
      <c r="K17" s="2" t="s">
        <v>131</v>
      </c>
      <c r="L17" s="2" t="s">
        <v>77</v>
      </c>
      <c r="M17" s="2" t="s">
        <v>68</v>
      </c>
      <c r="N17" s="2" t="s">
        <v>69</v>
      </c>
      <c r="O17" s="2" t="s">
        <v>17</v>
      </c>
      <c r="P17" s="2" t="s">
        <v>38</v>
      </c>
      <c r="Q17" s="2" t="s">
        <v>92</v>
      </c>
      <c r="R17" s="2" t="s">
        <v>40</v>
      </c>
      <c r="S17" s="2" t="s">
        <v>44</v>
      </c>
      <c r="T17" s="2" t="s">
        <v>42</v>
      </c>
      <c r="U17" s="2" t="s">
        <v>43</v>
      </c>
      <c r="V17" s="2" t="s">
        <v>44</v>
      </c>
    </row>
    <row r="18" spans="1:22">
      <c r="A18" s="2">
        <f>ROW()-1</f>
        <v>17</v>
      </c>
      <c r="B18" s="2" t="s">
        <v>58</v>
      </c>
      <c r="C18" s="2" t="s">
        <v>133</v>
      </c>
      <c r="D18" s="2" t="s">
        <v>134</v>
      </c>
      <c r="E18" s="2" t="s">
        <v>135</v>
      </c>
      <c r="F18" s="2" t="s">
        <v>87</v>
      </c>
      <c r="G18" s="2" t="s">
        <v>136</v>
      </c>
      <c r="H18" s="2" t="s">
        <v>75</v>
      </c>
      <c r="I18" s="2" t="s">
        <v>65</v>
      </c>
      <c r="J18" s="2" t="s">
        <v>88</v>
      </c>
      <c r="K18" s="2" t="s">
        <v>133</v>
      </c>
      <c r="L18" s="2" t="s">
        <v>77</v>
      </c>
      <c r="M18" s="2" t="s">
        <v>78</v>
      </c>
      <c r="N18" s="2" t="s">
        <v>79</v>
      </c>
      <c r="O18" s="2" t="s">
        <v>17</v>
      </c>
      <c r="P18" s="2" t="s">
        <v>38</v>
      </c>
      <c r="Q18" s="2" t="s">
        <v>92</v>
      </c>
      <c r="R18" s="2" t="s">
        <v>40</v>
      </c>
      <c r="S18" s="2" t="s">
        <v>44</v>
      </c>
      <c r="T18" s="2" t="s">
        <v>42</v>
      </c>
      <c r="U18" s="2" t="s">
        <v>43</v>
      </c>
      <c r="V18" s="2" t="s">
        <v>44</v>
      </c>
    </row>
    <row r="19" spans="1:22">
      <c r="A19" s="2">
        <f t="shared" ref="A19:A23" si="2">ROW()-1</f>
        <v>18</v>
      </c>
      <c r="B19" s="2" t="s">
        <v>58</v>
      </c>
      <c r="C19" s="2" t="s">
        <v>137</v>
      </c>
      <c r="D19" s="2" t="s">
        <v>138</v>
      </c>
      <c r="E19" s="2" t="s">
        <v>135</v>
      </c>
      <c r="F19" s="2" t="s">
        <v>87</v>
      </c>
      <c r="G19" s="2" t="s">
        <v>139</v>
      </c>
      <c r="H19" s="2" t="s">
        <v>64</v>
      </c>
      <c r="I19" s="2" t="s">
        <v>65</v>
      </c>
      <c r="J19" s="2" t="s">
        <v>88</v>
      </c>
      <c r="K19" s="2" t="s">
        <v>140</v>
      </c>
      <c r="L19" s="2" t="s">
        <v>77</v>
      </c>
      <c r="M19" s="2" t="s">
        <v>68</v>
      </c>
      <c r="N19" s="2" t="s">
        <v>69</v>
      </c>
      <c r="O19" s="2" t="s">
        <v>17</v>
      </c>
      <c r="P19" s="2" t="s">
        <v>38</v>
      </c>
      <c r="Q19" s="2" t="s">
        <v>92</v>
      </c>
      <c r="R19" s="2" t="s">
        <v>40</v>
      </c>
      <c r="S19" s="2" t="s">
        <v>44</v>
      </c>
      <c r="T19" s="2" t="s">
        <v>42</v>
      </c>
      <c r="U19" s="2" t="s">
        <v>43</v>
      </c>
      <c r="V19" s="2" t="s">
        <v>44</v>
      </c>
    </row>
    <row r="20" spans="1:22">
      <c r="A20" s="2">
        <f t="shared" si="2"/>
        <v>19</v>
      </c>
      <c r="B20" s="2" t="s">
        <v>58</v>
      </c>
      <c r="C20" s="2" t="s">
        <v>141</v>
      </c>
      <c r="D20" s="2" t="s">
        <v>142</v>
      </c>
      <c r="E20" s="2" t="s">
        <v>135</v>
      </c>
      <c r="F20" s="2" t="s">
        <v>87</v>
      </c>
      <c r="G20" s="2" t="s">
        <v>29</v>
      </c>
      <c r="H20" s="2" t="s">
        <v>64</v>
      </c>
      <c r="I20" s="2" t="s">
        <v>65</v>
      </c>
      <c r="J20" s="2" t="s">
        <v>88</v>
      </c>
      <c r="K20" s="2" t="s">
        <v>141</v>
      </c>
      <c r="L20" s="2" t="s">
        <v>77</v>
      </c>
      <c r="M20" s="2" t="s">
        <v>68</v>
      </c>
      <c r="N20" s="2" t="s">
        <v>69</v>
      </c>
      <c r="O20" s="2" t="s">
        <v>17</v>
      </c>
      <c r="P20" s="2" t="s">
        <v>38</v>
      </c>
      <c r="Q20" s="2" t="s">
        <v>92</v>
      </c>
      <c r="R20" s="2" t="s">
        <v>40</v>
      </c>
      <c r="S20" s="2" t="s">
        <v>44</v>
      </c>
      <c r="T20" s="2" t="s">
        <v>42</v>
      </c>
      <c r="U20" s="2" t="s">
        <v>43</v>
      </c>
      <c r="V20" s="2" t="s">
        <v>44</v>
      </c>
    </row>
    <row r="21" spans="1:22">
      <c r="A21" s="2">
        <f t="shared" si="2"/>
        <v>20</v>
      </c>
      <c r="B21" s="2" t="s">
        <v>58</v>
      </c>
      <c r="C21" s="2" t="s">
        <v>143</v>
      </c>
      <c r="D21" s="2" t="s">
        <v>144</v>
      </c>
      <c r="E21" s="2" t="s">
        <v>135</v>
      </c>
      <c r="F21" s="2" t="s">
        <v>87</v>
      </c>
      <c r="G21" s="2" t="s">
        <v>63</v>
      </c>
      <c r="H21" s="2" t="s">
        <v>64</v>
      </c>
      <c r="I21" s="2" t="s">
        <v>65</v>
      </c>
      <c r="J21" s="2" t="s">
        <v>88</v>
      </c>
      <c r="K21" s="2" t="s">
        <v>143</v>
      </c>
      <c r="L21" s="2" t="s">
        <v>77</v>
      </c>
      <c r="M21" s="2" t="s">
        <v>68</v>
      </c>
      <c r="N21" s="2" t="s">
        <v>69</v>
      </c>
      <c r="O21" s="2" t="s">
        <v>17</v>
      </c>
      <c r="P21" s="2" t="s">
        <v>38</v>
      </c>
      <c r="Q21" s="2" t="s">
        <v>92</v>
      </c>
      <c r="R21" s="2" t="s">
        <v>40</v>
      </c>
      <c r="S21" s="2" t="s">
        <v>44</v>
      </c>
      <c r="T21" s="2" t="s">
        <v>42</v>
      </c>
      <c r="U21" s="2" t="s">
        <v>43</v>
      </c>
      <c r="V21" s="2" t="s">
        <v>44</v>
      </c>
    </row>
    <row r="22" spans="1:22">
      <c r="A22" s="2">
        <f t="shared" si="2"/>
        <v>21</v>
      </c>
      <c r="B22" s="2" t="s">
        <v>58</v>
      </c>
      <c r="C22" s="2" t="s">
        <v>145</v>
      </c>
      <c r="D22" s="2" t="s">
        <v>146</v>
      </c>
      <c r="E22" s="2" t="s">
        <v>147</v>
      </c>
      <c r="F22" s="2" t="s">
        <v>87</v>
      </c>
      <c r="G22" s="2" t="s">
        <v>63</v>
      </c>
      <c r="H22" s="2" t="s">
        <v>64</v>
      </c>
      <c r="I22" s="2" t="s">
        <v>65</v>
      </c>
      <c r="J22" s="2" t="s">
        <v>88</v>
      </c>
      <c r="K22" s="2" t="s">
        <v>145</v>
      </c>
      <c r="L22" s="2" t="s">
        <v>77</v>
      </c>
      <c r="M22" s="2" t="s">
        <v>68</v>
      </c>
      <c r="N22" s="2" t="s">
        <v>69</v>
      </c>
      <c r="O22" s="2" t="s">
        <v>17</v>
      </c>
      <c r="P22" s="2" t="s">
        <v>38</v>
      </c>
      <c r="Q22" s="2" t="s">
        <v>92</v>
      </c>
      <c r="R22" s="2" t="s">
        <v>40</v>
      </c>
      <c r="S22" s="2" t="s">
        <v>44</v>
      </c>
      <c r="T22" s="2" t="s">
        <v>42</v>
      </c>
      <c r="U22" s="2" t="s">
        <v>43</v>
      </c>
      <c r="V22" s="2" t="s">
        <v>44</v>
      </c>
    </row>
    <row r="23" spans="1:22">
      <c r="A23" s="2">
        <f t="shared" si="2"/>
        <v>22</v>
      </c>
      <c r="B23" s="2" t="s">
        <v>58</v>
      </c>
      <c r="C23" s="2" t="s">
        <v>148</v>
      </c>
      <c r="D23" s="2" t="s">
        <v>149</v>
      </c>
      <c r="E23" s="2" t="s">
        <v>147</v>
      </c>
      <c r="F23" s="2" t="s">
        <v>87</v>
      </c>
      <c r="G23" s="2" t="s">
        <v>139</v>
      </c>
      <c r="H23" s="2" t="s">
        <v>75</v>
      </c>
      <c r="I23" s="2" t="s">
        <v>65</v>
      </c>
      <c r="J23" s="2" t="s">
        <v>88</v>
      </c>
      <c r="K23" s="2" t="s">
        <v>148</v>
      </c>
      <c r="L23" s="2" t="s">
        <v>77</v>
      </c>
      <c r="M23" s="2" t="s">
        <v>78</v>
      </c>
      <c r="N23" s="2" t="s">
        <v>79</v>
      </c>
      <c r="O23" s="2" t="s">
        <v>17</v>
      </c>
      <c r="P23" s="2" t="s">
        <v>38</v>
      </c>
      <c r="Q23" s="2" t="s">
        <v>150</v>
      </c>
      <c r="R23" s="2" t="s">
        <v>40</v>
      </c>
      <c r="S23" s="2" t="s">
        <v>44</v>
      </c>
      <c r="T23" s="2" t="s">
        <v>42</v>
      </c>
      <c r="U23" s="2" t="s">
        <v>43</v>
      </c>
      <c r="V23" s="2" t="s">
        <v>44</v>
      </c>
    </row>
    <row r="24" spans="1:22">
      <c r="A24" s="2">
        <f t="shared" ref="A24:A29" si="3">ROW()-1</f>
        <v>23</v>
      </c>
      <c r="B24" s="2" t="s">
        <v>58</v>
      </c>
      <c r="C24" s="2" t="s">
        <v>151</v>
      </c>
      <c r="D24" s="2" t="s">
        <v>152</v>
      </c>
      <c r="E24" s="2" t="s">
        <v>153</v>
      </c>
      <c r="F24" s="2" t="s">
        <v>87</v>
      </c>
      <c r="G24" s="2" t="s">
        <v>139</v>
      </c>
      <c r="H24" s="2" t="s">
        <v>75</v>
      </c>
      <c r="I24" s="2" t="s">
        <v>65</v>
      </c>
      <c r="J24" s="2" t="s">
        <v>154</v>
      </c>
      <c r="K24" s="2" t="s">
        <v>151</v>
      </c>
      <c r="L24" s="2" t="s">
        <v>77</v>
      </c>
      <c r="M24" s="2" t="s">
        <v>78</v>
      </c>
      <c r="N24" s="2" t="s">
        <v>79</v>
      </c>
      <c r="O24" s="2" t="s">
        <v>17</v>
      </c>
      <c r="P24" s="2" t="s">
        <v>38</v>
      </c>
      <c r="Q24" s="2" t="s">
        <v>92</v>
      </c>
      <c r="R24" s="2" t="s">
        <v>40</v>
      </c>
      <c r="S24" s="2" t="s">
        <v>44</v>
      </c>
      <c r="T24" s="2" t="s">
        <v>42</v>
      </c>
      <c r="U24" s="2" t="s">
        <v>43</v>
      </c>
      <c r="V24" s="2" t="s">
        <v>44</v>
      </c>
    </row>
    <row r="25" spans="1:22">
      <c r="A25" s="2">
        <f t="shared" si="3"/>
        <v>24</v>
      </c>
      <c r="B25" s="2" t="s">
        <v>58</v>
      </c>
      <c r="C25" s="2" t="s">
        <v>155</v>
      </c>
      <c r="D25" s="2" t="s">
        <v>156</v>
      </c>
      <c r="E25" s="2" t="s">
        <v>153</v>
      </c>
      <c r="F25" s="2" t="s">
        <v>87</v>
      </c>
      <c r="G25" s="2" t="s">
        <v>139</v>
      </c>
      <c r="H25" s="2" t="s">
        <v>64</v>
      </c>
      <c r="I25" s="2" t="s">
        <v>65</v>
      </c>
      <c r="J25" s="2" t="s">
        <v>88</v>
      </c>
      <c r="K25" s="2" t="s">
        <v>155</v>
      </c>
      <c r="L25" s="2" t="s">
        <v>77</v>
      </c>
      <c r="M25" s="2" t="s">
        <v>68</v>
      </c>
      <c r="N25" s="2" t="s">
        <v>69</v>
      </c>
      <c r="O25" s="2" t="s">
        <v>17</v>
      </c>
      <c r="P25" s="2" t="s">
        <v>38</v>
      </c>
      <c r="Q25" s="2" t="s">
        <v>92</v>
      </c>
      <c r="R25" s="2" t="s">
        <v>40</v>
      </c>
      <c r="S25" s="2" t="s">
        <v>44</v>
      </c>
      <c r="T25" s="2" t="s">
        <v>42</v>
      </c>
      <c r="U25" s="2" t="s">
        <v>43</v>
      </c>
      <c r="V25" s="2" t="s">
        <v>44</v>
      </c>
    </row>
    <row r="26" spans="1:22">
      <c r="A26" s="2">
        <f t="shared" si="3"/>
        <v>25</v>
      </c>
      <c r="B26" s="2" t="s">
        <v>58</v>
      </c>
      <c r="C26" s="2" t="s">
        <v>157</v>
      </c>
      <c r="D26" s="2" t="s">
        <v>158</v>
      </c>
      <c r="E26" s="2" t="s">
        <v>153</v>
      </c>
      <c r="F26" s="2" t="s">
        <v>87</v>
      </c>
      <c r="G26" s="2" t="s">
        <v>159</v>
      </c>
      <c r="H26" s="2" t="s">
        <v>64</v>
      </c>
      <c r="I26" s="2" t="s">
        <v>65</v>
      </c>
      <c r="J26" s="2" t="s">
        <v>88</v>
      </c>
      <c r="K26" s="2" t="s">
        <v>157</v>
      </c>
      <c r="L26" s="2" t="s">
        <v>160</v>
      </c>
      <c r="M26" s="2" t="s">
        <v>68</v>
      </c>
      <c r="N26" s="2" t="s">
        <v>69</v>
      </c>
      <c r="O26" s="2" t="s">
        <v>17</v>
      </c>
      <c r="P26" s="2" t="s">
        <v>38</v>
      </c>
      <c r="Q26" s="2" t="s">
        <v>161</v>
      </c>
      <c r="R26" s="2" t="s">
        <v>162</v>
      </c>
      <c r="S26" s="2" t="s">
        <v>163</v>
      </c>
      <c r="T26" s="2" t="s">
        <v>42</v>
      </c>
      <c r="U26" s="2" t="s">
        <v>164</v>
      </c>
      <c r="V26" s="2" t="s">
        <v>44</v>
      </c>
    </row>
    <row r="27" spans="1:22">
      <c r="A27" s="2">
        <f t="shared" si="3"/>
        <v>26</v>
      </c>
      <c r="B27" s="2" t="s">
        <v>58</v>
      </c>
      <c r="C27" s="2" t="s">
        <v>165</v>
      </c>
      <c r="D27" s="2" t="s">
        <v>166</v>
      </c>
      <c r="E27" s="2" t="s">
        <v>167</v>
      </c>
      <c r="F27" s="2" t="s">
        <v>87</v>
      </c>
      <c r="G27" s="2" t="s">
        <v>136</v>
      </c>
      <c r="H27" s="2" t="s">
        <v>64</v>
      </c>
      <c r="I27" s="2" t="s">
        <v>65</v>
      </c>
      <c r="J27" s="2" t="s">
        <v>154</v>
      </c>
      <c r="K27" s="2" t="s">
        <v>165</v>
      </c>
      <c r="L27" s="2" t="s">
        <v>77</v>
      </c>
      <c r="M27" s="2" t="s">
        <v>68</v>
      </c>
      <c r="N27" s="2" t="s">
        <v>69</v>
      </c>
      <c r="O27" s="2" t="s">
        <v>17</v>
      </c>
      <c r="P27" s="2" t="s">
        <v>38</v>
      </c>
      <c r="Q27" s="2" t="s">
        <v>150</v>
      </c>
      <c r="R27" s="2" t="s">
        <v>40</v>
      </c>
      <c r="S27" s="2" t="s">
        <v>44</v>
      </c>
      <c r="T27" s="2" t="s">
        <v>42</v>
      </c>
      <c r="U27" s="2" t="s">
        <v>43</v>
      </c>
      <c r="V27" s="2" t="s">
        <v>44</v>
      </c>
    </row>
    <row r="28" spans="1:22">
      <c r="A28" s="2">
        <f t="shared" si="3"/>
        <v>27</v>
      </c>
      <c r="B28" s="2" t="s">
        <v>58</v>
      </c>
      <c r="C28" s="2" t="s">
        <v>168</v>
      </c>
      <c r="D28" s="2" t="s">
        <v>169</v>
      </c>
      <c r="E28" s="2" t="s">
        <v>167</v>
      </c>
      <c r="F28" s="2" t="s">
        <v>87</v>
      </c>
      <c r="G28" s="2" t="s">
        <v>170</v>
      </c>
      <c r="H28" s="2" t="s">
        <v>64</v>
      </c>
      <c r="I28" s="2" t="s">
        <v>65</v>
      </c>
      <c r="J28" s="2" t="s">
        <v>88</v>
      </c>
      <c r="K28" s="2" t="s">
        <v>168</v>
      </c>
      <c r="L28" s="2" t="s">
        <v>77</v>
      </c>
      <c r="M28" s="2" t="s">
        <v>68</v>
      </c>
      <c r="N28" s="2" t="s">
        <v>69</v>
      </c>
      <c r="O28" s="2" t="s">
        <v>17</v>
      </c>
      <c r="P28" s="2" t="s">
        <v>38</v>
      </c>
      <c r="Q28" s="2" t="s">
        <v>92</v>
      </c>
      <c r="R28" s="2" t="s">
        <v>40</v>
      </c>
      <c r="S28" s="2" t="s">
        <v>44</v>
      </c>
      <c r="T28" s="2" t="s">
        <v>42</v>
      </c>
      <c r="U28" s="2" t="s">
        <v>43</v>
      </c>
      <c r="V28" s="2" t="s">
        <v>44</v>
      </c>
    </row>
    <row r="29" spans="1:22">
      <c r="A29" s="2">
        <f t="shared" si="3"/>
        <v>28</v>
      </c>
      <c r="B29" s="2" t="s">
        <v>58</v>
      </c>
      <c r="C29" s="2" t="s">
        <v>171</v>
      </c>
      <c r="D29" s="2" t="s">
        <v>172</v>
      </c>
      <c r="E29" s="2" t="s">
        <v>167</v>
      </c>
      <c r="F29" s="10">
        <v>0.1</v>
      </c>
      <c r="G29" s="2" t="s">
        <v>29</v>
      </c>
      <c r="H29" s="2" t="s">
        <v>117</v>
      </c>
      <c r="I29" s="2" t="s">
        <v>65</v>
      </c>
      <c r="J29" s="2" t="s">
        <v>88</v>
      </c>
      <c r="K29" s="2" t="s">
        <v>171</v>
      </c>
      <c r="L29" s="2" t="s">
        <v>77</v>
      </c>
      <c r="M29" s="2" t="s">
        <v>118</v>
      </c>
      <c r="N29" s="2" t="s">
        <v>119</v>
      </c>
      <c r="O29" s="2" t="s">
        <v>17</v>
      </c>
      <c r="P29" s="2" t="s">
        <v>38</v>
      </c>
      <c r="Q29" s="2" t="s">
        <v>92</v>
      </c>
      <c r="R29" s="2" t="s">
        <v>40</v>
      </c>
      <c r="S29" s="2" t="s">
        <v>173</v>
      </c>
      <c r="T29" s="2" t="s">
        <v>42</v>
      </c>
      <c r="U29" s="2" t="s">
        <v>43</v>
      </c>
      <c r="V29" s="2" t="s">
        <v>44</v>
      </c>
    </row>
    <row r="30" spans="1:22">
      <c r="A30" s="2">
        <f t="shared" ref="A30:A36" si="4">ROW()-1</f>
        <v>29</v>
      </c>
      <c r="B30" s="2" t="s">
        <v>58</v>
      </c>
      <c r="C30" s="2" t="s">
        <v>174</v>
      </c>
      <c r="D30" s="2" t="s">
        <v>175</v>
      </c>
      <c r="E30" s="2" t="s">
        <v>176</v>
      </c>
      <c r="F30" s="2" t="s">
        <v>87</v>
      </c>
      <c r="G30" s="2" t="s">
        <v>170</v>
      </c>
      <c r="H30" s="2" t="s">
        <v>64</v>
      </c>
      <c r="I30" s="2" t="s">
        <v>65</v>
      </c>
      <c r="J30" s="2" t="s">
        <v>154</v>
      </c>
      <c r="K30" s="2" t="s">
        <v>174</v>
      </c>
      <c r="L30" s="2" t="s">
        <v>77</v>
      </c>
      <c r="M30" s="2" t="s">
        <v>68</v>
      </c>
      <c r="N30" s="2" t="s">
        <v>69</v>
      </c>
      <c r="O30" s="2" t="s">
        <v>17</v>
      </c>
      <c r="P30" s="2" t="s">
        <v>38</v>
      </c>
      <c r="Q30" s="2" t="s">
        <v>92</v>
      </c>
      <c r="R30" s="2" t="s">
        <v>40</v>
      </c>
      <c r="S30" s="2" t="s">
        <v>44</v>
      </c>
      <c r="T30" s="2" t="s">
        <v>42</v>
      </c>
      <c r="U30" s="2" t="s">
        <v>43</v>
      </c>
      <c r="V30" s="2" t="s">
        <v>44</v>
      </c>
    </row>
    <row r="31" spans="1:22">
      <c r="A31" s="2">
        <f t="shared" si="4"/>
        <v>30</v>
      </c>
      <c r="B31" s="2" t="s">
        <v>58</v>
      </c>
      <c r="C31" s="2" t="s">
        <v>177</v>
      </c>
      <c r="D31" s="2" t="s">
        <v>178</v>
      </c>
      <c r="E31" s="2" t="s">
        <v>176</v>
      </c>
      <c r="F31" s="2" t="s">
        <v>179</v>
      </c>
      <c r="G31" s="2" t="s">
        <v>136</v>
      </c>
      <c r="H31" s="2" t="s">
        <v>64</v>
      </c>
      <c r="I31" s="2" t="s">
        <v>65</v>
      </c>
      <c r="J31" s="2" t="s">
        <v>154</v>
      </c>
      <c r="K31" s="2" t="s">
        <v>177</v>
      </c>
      <c r="L31" s="2" t="s">
        <v>77</v>
      </c>
      <c r="M31" s="2" t="s">
        <v>68</v>
      </c>
      <c r="N31" s="2" t="s">
        <v>69</v>
      </c>
      <c r="O31" s="2" t="s">
        <v>17</v>
      </c>
      <c r="P31" s="2" t="s">
        <v>38</v>
      </c>
      <c r="Q31" s="2" t="s">
        <v>150</v>
      </c>
      <c r="R31" s="2" t="s">
        <v>40</v>
      </c>
      <c r="S31" s="2" t="s">
        <v>180</v>
      </c>
      <c r="T31" s="2" t="s">
        <v>42</v>
      </c>
      <c r="U31" s="2" t="s">
        <v>43</v>
      </c>
      <c r="V31" s="2" t="s">
        <v>44</v>
      </c>
    </row>
    <row r="32" spans="1:22">
      <c r="A32" s="2">
        <f t="shared" si="4"/>
        <v>31</v>
      </c>
      <c r="B32" s="2" t="s">
        <v>58</v>
      </c>
      <c r="C32" s="2" t="s">
        <v>181</v>
      </c>
      <c r="D32" s="2" t="s">
        <v>182</v>
      </c>
      <c r="E32" s="2" t="s">
        <v>176</v>
      </c>
      <c r="F32" s="2" t="s">
        <v>179</v>
      </c>
      <c r="G32" s="2" t="s">
        <v>159</v>
      </c>
      <c r="H32" s="2" t="s">
        <v>117</v>
      </c>
      <c r="I32" s="2" t="s">
        <v>65</v>
      </c>
      <c r="J32" s="2" t="s">
        <v>154</v>
      </c>
      <c r="K32" s="2" t="s">
        <v>181</v>
      </c>
      <c r="L32" s="2" t="s">
        <v>160</v>
      </c>
      <c r="M32" s="2" t="s">
        <v>118</v>
      </c>
      <c r="N32" s="2" t="s">
        <v>119</v>
      </c>
      <c r="O32" s="2" t="s">
        <v>17</v>
      </c>
      <c r="P32" s="2" t="s">
        <v>38</v>
      </c>
      <c r="Q32" s="2" t="s">
        <v>181</v>
      </c>
      <c r="R32" s="2" t="s">
        <v>40</v>
      </c>
      <c r="S32" s="2" t="s">
        <v>173</v>
      </c>
      <c r="T32" s="2" t="s">
        <v>42</v>
      </c>
      <c r="U32" s="2" t="s">
        <v>43</v>
      </c>
      <c r="V32" s="2" t="s">
        <v>44</v>
      </c>
    </row>
    <row r="33" spans="1:22">
      <c r="A33" s="2">
        <f t="shared" si="4"/>
        <v>32</v>
      </c>
      <c r="B33" s="2" t="s">
        <v>58</v>
      </c>
      <c r="C33" s="2" t="s">
        <v>44</v>
      </c>
      <c r="D33" s="2" t="s">
        <v>183</v>
      </c>
      <c r="E33" s="2" t="s">
        <v>184</v>
      </c>
      <c r="F33" s="2" t="s">
        <v>44</v>
      </c>
      <c r="G33" s="2" t="s">
        <v>63</v>
      </c>
      <c r="H33" s="2" t="s">
        <v>185</v>
      </c>
      <c r="I33" s="2" t="s">
        <v>65</v>
      </c>
      <c r="J33" s="2" t="s">
        <v>44</v>
      </c>
      <c r="K33" s="2" t="s">
        <v>44</v>
      </c>
      <c r="L33" s="2" t="s">
        <v>44</v>
      </c>
      <c r="M33" s="2" t="s">
        <v>186</v>
      </c>
      <c r="N33" s="2" t="s">
        <v>187</v>
      </c>
      <c r="O33" s="2" t="s">
        <v>17</v>
      </c>
      <c r="P33" s="2" t="s">
        <v>38</v>
      </c>
      <c r="Q33" s="2" t="s">
        <v>44</v>
      </c>
      <c r="R33" s="2" t="s">
        <v>40</v>
      </c>
      <c r="S33" s="2" t="s">
        <v>44</v>
      </c>
      <c r="T33" s="2" t="s">
        <v>42</v>
      </c>
      <c r="U33" s="2" t="s">
        <v>43</v>
      </c>
      <c r="V33" s="2" t="s">
        <v>44</v>
      </c>
    </row>
    <row r="34" spans="1:22">
      <c r="A34" s="2">
        <f t="shared" si="4"/>
        <v>33</v>
      </c>
      <c r="B34" s="2" t="s">
        <v>188</v>
      </c>
      <c r="C34" s="2" t="s">
        <v>189</v>
      </c>
      <c r="D34" s="2" t="s">
        <v>190</v>
      </c>
      <c r="E34" s="2" t="s">
        <v>191</v>
      </c>
      <c r="F34" s="2" t="s">
        <v>87</v>
      </c>
      <c r="G34" s="2" t="s">
        <v>192</v>
      </c>
      <c r="H34" s="2" t="s">
        <v>106</v>
      </c>
      <c r="I34" s="2" t="s">
        <v>65</v>
      </c>
      <c r="J34" s="2" t="s">
        <v>66</v>
      </c>
      <c r="K34" s="2" t="s">
        <v>189</v>
      </c>
      <c r="L34" s="2" t="s">
        <v>193</v>
      </c>
      <c r="M34" s="2" t="s">
        <v>107</v>
      </c>
      <c r="N34" s="2" t="s">
        <v>108</v>
      </c>
      <c r="O34" s="2" t="s">
        <v>17</v>
      </c>
      <c r="P34" s="2" t="s">
        <v>38</v>
      </c>
      <c r="Q34" s="2" t="s">
        <v>194</v>
      </c>
      <c r="R34" s="2" t="s">
        <v>40</v>
      </c>
      <c r="S34" s="2" t="s">
        <v>195</v>
      </c>
      <c r="T34" s="2" t="s">
        <v>42</v>
      </c>
      <c r="U34" s="2" t="s">
        <v>43</v>
      </c>
      <c r="V34" s="2" t="s">
        <v>44</v>
      </c>
    </row>
    <row r="35" spans="1:22">
      <c r="A35" s="2">
        <f t="shared" si="4"/>
        <v>34</v>
      </c>
      <c r="B35" s="2" t="s">
        <v>188</v>
      </c>
      <c r="C35" s="2" t="s">
        <v>194</v>
      </c>
      <c r="D35" s="2" t="s">
        <v>196</v>
      </c>
      <c r="E35" s="2" t="s">
        <v>102</v>
      </c>
      <c r="F35" s="2" t="s">
        <v>87</v>
      </c>
      <c r="G35" s="2" t="s">
        <v>192</v>
      </c>
      <c r="H35" s="2" t="s">
        <v>106</v>
      </c>
      <c r="I35" s="2" t="s">
        <v>65</v>
      </c>
      <c r="J35" s="2" t="s">
        <v>88</v>
      </c>
      <c r="K35" s="2" t="s">
        <v>194</v>
      </c>
      <c r="L35" s="2" t="s">
        <v>193</v>
      </c>
      <c r="M35" s="2" t="s">
        <v>107</v>
      </c>
      <c r="N35" s="2" t="s">
        <v>108</v>
      </c>
      <c r="O35" s="2" t="s">
        <v>17</v>
      </c>
      <c r="P35" s="2" t="s">
        <v>38</v>
      </c>
      <c r="Q35" s="2" t="s">
        <v>194</v>
      </c>
      <c r="R35" s="2" t="s">
        <v>40</v>
      </c>
      <c r="S35" s="2" t="s">
        <v>197</v>
      </c>
      <c r="T35" s="2" t="s">
        <v>42</v>
      </c>
      <c r="U35" s="2" t="s">
        <v>43</v>
      </c>
      <c r="V35" s="2" t="s">
        <v>44</v>
      </c>
    </row>
    <row r="36" spans="1:22">
      <c r="A36" s="2">
        <f t="shared" si="4"/>
        <v>35</v>
      </c>
      <c r="B36" s="2" t="s">
        <v>198</v>
      </c>
      <c r="C36" s="2" t="s">
        <v>199</v>
      </c>
      <c r="D36" s="2" t="s">
        <v>200</v>
      </c>
      <c r="E36" s="2" t="s">
        <v>201</v>
      </c>
      <c r="F36" s="2" t="s">
        <v>87</v>
      </c>
      <c r="G36" s="2" t="s">
        <v>202</v>
      </c>
      <c r="H36" s="2" t="s">
        <v>203</v>
      </c>
      <c r="I36" s="2" t="s">
        <v>65</v>
      </c>
      <c r="J36" s="2" t="s">
        <v>198</v>
      </c>
      <c r="K36" s="2" t="s">
        <v>199</v>
      </c>
      <c r="L36" s="2" t="s">
        <v>204</v>
      </c>
      <c r="M36" s="2" t="s">
        <v>205</v>
      </c>
      <c r="N36" s="2" t="s">
        <v>206</v>
      </c>
      <c r="O36" s="2" t="s">
        <v>17</v>
      </c>
      <c r="P36" s="2" t="s">
        <v>38</v>
      </c>
      <c r="Q36" s="2" t="s">
        <v>207</v>
      </c>
      <c r="R36" s="2" t="s">
        <v>40</v>
      </c>
      <c r="S36" s="2" t="s">
        <v>44</v>
      </c>
      <c r="T36" s="2" t="s">
        <v>42</v>
      </c>
      <c r="U36" s="2" t="s">
        <v>43</v>
      </c>
      <c r="V36" s="2" t="s">
        <v>44</v>
      </c>
    </row>
  </sheetData>
  <autoFilter ref="A1:V3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3"/>
  <sheetViews>
    <sheetView topLeftCell="A13" workbookViewId="0">
      <selection activeCell="F29" sqref="F29"/>
    </sheetView>
  </sheetViews>
  <sheetFormatPr defaultColWidth="9" defaultRowHeight="13.5"/>
  <cols>
    <col min="1" max="2" width="13.875" customWidth="1"/>
    <col min="3" max="3" width="20.75" customWidth="1"/>
    <col min="4" max="4" width="24.125" customWidth="1"/>
    <col min="5" max="5" width="15.375" customWidth="1"/>
    <col min="6" max="7" width="13.875" customWidth="1"/>
    <col min="8" max="8" width="17.625" customWidth="1"/>
    <col min="9" max="9" width="13.875" customWidth="1"/>
    <col min="10" max="10" width="26.5" customWidth="1"/>
    <col min="11" max="11" width="25.25" customWidth="1"/>
    <col min="12" max="12" width="15.5" customWidth="1"/>
    <col min="13" max="15" width="13.875" customWidth="1"/>
    <col min="16" max="16" width="27.375" customWidth="1"/>
    <col min="17" max="17" width="18.625" customWidth="1"/>
    <col min="18" max="18" width="18.875" customWidth="1"/>
    <col min="19" max="19" width="18.5" customWidth="1"/>
    <col min="20" max="21" width="13.8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208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</row>
    <row r="2" spans="1:21">
      <c r="A2" s="2">
        <f>ROW()-1</f>
        <v>1</v>
      </c>
      <c r="B2" s="2" t="s">
        <v>209</v>
      </c>
      <c r="C2" s="9" t="s">
        <v>210</v>
      </c>
      <c r="D2" s="9" t="s">
        <v>211</v>
      </c>
      <c r="E2" s="2" t="s">
        <v>212</v>
      </c>
      <c r="F2" s="2" t="s">
        <v>213</v>
      </c>
      <c r="G2" s="2" t="s">
        <v>214</v>
      </c>
      <c r="H2" s="2" t="s">
        <v>215</v>
      </c>
      <c r="I2" s="2" t="s">
        <v>216</v>
      </c>
      <c r="J2" s="9" t="s">
        <v>210</v>
      </c>
      <c r="K2" s="2" t="s">
        <v>77</v>
      </c>
      <c r="L2" s="2" t="s">
        <v>68</v>
      </c>
      <c r="M2" s="2" t="s">
        <v>69</v>
      </c>
      <c r="N2" s="2" t="s">
        <v>17</v>
      </c>
      <c r="O2" s="2" t="s">
        <v>38</v>
      </c>
      <c r="P2" s="2" t="s">
        <v>217</v>
      </c>
      <c r="Q2" s="2" t="s">
        <v>40</v>
      </c>
      <c r="R2" s="2" t="s">
        <v>218</v>
      </c>
      <c r="S2" s="2" t="s">
        <v>42</v>
      </c>
      <c r="T2" s="2" t="s">
        <v>219</v>
      </c>
      <c r="U2" s="2" t="s">
        <v>44</v>
      </c>
    </row>
    <row r="3" spans="1:21">
      <c r="A3" s="2">
        <f>ROW()-1</f>
        <v>2</v>
      </c>
      <c r="B3" s="2" t="s">
        <v>209</v>
      </c>
      <c r="C3" s="9" t="s">
        <v>220</v>
      </c>
      <c r="D3" s="9" t="s">
        <v>221</v>
      </c>
      <c r="E3" s="2" t="s">
        <v>212</v>
      </c>
      <c r="F3" s="2" t="s">
        <v>83</v>
      </c>
      <c r="G3" s="2" t="s">
        <v>214</v>
      </c>
      <c r="H3" s="2" t="s">
        <v>215</v>
      </c>
      <c r="I3" s="2" t="s">
        <v>216</v>
      </c>
      <c r="J3" s="9" t="s">
        <v>220</v>
      </c>
      <c r="K3" s="2" t="s">
        <v>77</v>
      </c>
      <c r="L3" s="2" t="s">
        <v>68</v>
      </c>
      <c r="M3" s="2" t="s">
        <v>69</v>
      </c>
      <c r="N3" s="2" t="s">
        <v>17</v>
      </c>
      <c r="O3" s="2" t="s">
        <v>38</v>
      </c>
      <c r="P3" s="2" t="s">
        <v>217</v>
      </c>
      <c r="Q3" s="2" t="s">
        <v>40</v>
      </c>
      <c r="R3" s="2" t="s">
        <v>222</v>
      </c>
      <c r="S3" s="2" t="s">
        <v>42</v>
      </c>
      <c r="T3" s="2" t="s">
        <v>219</v>
      </c>
      <c r="U3" s="2" t="s">
        <v>44</v>
      </c>
    </row>
    <row r="4" spans="1:21">
      <c r="A4" s="2">
        <f>ROW()-1</f>
        <v>3</v>
      </c>
      <c r="B4" s="2" t="s">
        <v>209</v>
      </c>
      <c r="C4" s="9" t="s">
        <v>223</v>
      </c>
      <c r="D4" s="9" t="s">
        <v>224</v>
      </c>
      <c r="E4" s="2" t="s">
        <v>225</v>
      </c>
      <c r="F4" s="2" t="s">
        <v>213</v>
      </c>
      <c r="G4" s="2" t="s">
        <v>226</v>
      </c>
      <c r="H4" s="2" t="s">
        <v>227</v>
      </c>
      <c r="I4" s="2" t="s">
        <v>216</v>
      </c>
      <c r="J4" s="9" t="s">
        <v>223</v>
      </c>
      <c r="K4" s="2" t="s">
        <v>228</v>
      </c>
      <c r="L4" s="2" t="s">
        <v>68</v>
      </c>
      <c r="M4" s="2" t="s">
        <v>69</v>
      </c>
      <c r="N4" s="2" t="s">
        <v>17</v>
      </c>
      <c r="O4" s="2" t="s">
        <v>38</v>
      </c>
      <c r="P4" s="2" t="s">
        <v>223</v>
      </c>
      <c r="Q4" s="2" t="s">
        <v>40</v>
      </c>
      <c r="R4" s="2" t="s">
        <v>229</v>
      </c>
      <c r="S4" s="2" t="s">
        <v>42</v>
      </c>
      <c r="T4" s="2" t="s">
        <v>219</v>
      </c>
      <c r="U4" s="2" t="s">
        <v>44</v>
      </c>
    </row>
    <row r="5" spans="1:21">
      <c r="A5" s="2">
        <f t="shared" ref="A5:A14" si="0">ROW()-1</f>
        <v>4</v>
      </c>
      <c r="B5" s="2" t="s">
        <v>209</v>
      </c>
      <c r="C5" s="9" t="s">
        <v>230</v>
      </c>
      <c r="D5" s="9" t="s">
        <v>231</v>
      </c>
      <c r="E5" s="2" t="s">
        <v>232</v>
      </c>
      <c r="F5" s="2" t="s">
        <v>213</v>
      </c>
      <c r="G5" s="2" t="s">
        <v>233</v>
      </c>
      <c r="H5" s="2" t="s">
        <v>234</v>
      </c>
      <c r="I5" s="2" t="s">
        <v>216</v>
      </c>
      <c r="J5" s="9" t="s">
        <v>230</v>
      </c>
      <c r="K5" s="2" t="s">
        <v>235</v>
      </c>
      <c r="L5" s="2" t="s">
        <v>236</v>
      </c>
      <c r="M5" s="2" t="s">
        <v>237</v>
      </c>
      <c r="N5" s="2" t="s">
        <v>17</v>
      </c>
      <c r="O5" s="2" t="s">
        <v>38</v>
      </c>
      <c r="P5" s="2" t="s">
        <v>238</v>
      </c>
      <c r="Q5" s="2" t="s">
        <v>40</v>
      </c>
      <c r="R5" s="2">
        <v>0.3</v>
      </c>
      <c r="S5" s="2" t="s">
        <v>42</v>
      </c>
      <c r="T5" s="2" t="s">
        <v>219</v>
      </c>
      <c r="U5" s="2" t="s">
        <v>44</v>
      </c>
    </row>
    <row r="6" spans="1:21">
      <c r="A6" s="2">
        <f t="shared" si="0"/>
        <v>5</v>
      </c>
      <c r="B6" s="2" t="s">
        <v>209</v>
      </c>
      <c r="C6" s="9" t="s">
        <v>239</v>
      </c>
      <c r="D6" s="9" t="s">
        <v>240</v>
      </c>
      <c r="E6" s="2" t="s">
        <v>241</v>
      </c>
      <c r="F6" s="2" t="s">
        <v>213</v>
      </c>
      <c r="G6" s="2" t="s">
        <v>226</v>
      </c>
      <c r="H6" s="2" t="s">
        <v>234</v>
      </c>
      <c r="I6" s="2" t="s">
        <v>216</v>
      </c>
      <c r="J6" s="9" t="s">
        <v>239</v>
      </c>
      <c r="K6" s="2" t="s">
        <v>77</v>
      </c>
      <c r="L6" s="2" t="s">
        <v>236</v>
      </c>
      <c r="M6" s="2" t="s">
        <v>237</v>
      </c>
      <c r="N6" s="2" t="s">
        <v>17</v>
      </c>
      <c r="O6" s="2" t="s">
        <v>38</v>
      </c>
      <c r="P6" s="2" t="s">
        <v>217</v>
      </c>
      <c r="Q6" s="2" t="s">
        <v>40</v>
      </c>
      <c r="R6" s="2" t="s">
        <v>242</v>
      </c>
      <c r="S6" s="2" t="s">
        <v>42</v>
      </c>
      <c r="T6" s="2" t="s">
        <v>219</v>
      </c>
      <c r="U6" s="2" t="s">
        <v>44</v>
      </c>
    </row>
    <row r="7" spans="1:21">
      <c r="A7" s="2">
        <f t="shared" si="0"/>
        <v>6</v>
      </c>
      <c r="B7" s="2" t="s">
        <v>209</v>
      </c>
      <c r="C7" s="9" t="s">
        <v>243</v>
      </c>
      <c r="D7" s="9" t="s">
        <v>244</v>
      </c>
      <c r="E7" s="2" t="s">
        <v>245</v>
      </c>
      <c r="F7" s="2" t="s">
        <v>213</v>
      </c>
      <c r="G7" s="2" t="s">
        <v>226</v>
      </c>
      <c r="H7" s="2" t="s">
        <v>234</v>
      </c>
      <c r="I7" s="2" t="s">
        <v>216</v>
      </c>
      <c r="J7" s="9" t="s">
        <v>243</v>
      </c>
      <c r="K7" s="2" t="s">
        <v>77</v>
      </c>
      <c r="L7" s="2" t="s">
        <v>236</v>
      </c>
      <c r="M7" s="2" t="s">
        <v>237</v>
      </c>
      <c r="N7" s="2" t="s">
        <v>17</v>
      </c>
      <c r="O7" s="2" t="s">
        <v>38</v>
      </c>
      <c r="P7" s="2" t="s">
        <v>217</v>
      </c>
      <c r="Q7" s="2" t="s">
        <v>40</v>
      </c>
      <c r="R7" s="2" t="s">
        <v>246</v>
      </c>
      <c r="S7" s="2" t="s">
        <v>42</v>
      </c>
      <c r="T7" s="2" t="s">
        <v>219</v>
      </c>
      <c r="U7" s="2" t="s">
        <v>44</v>
      </c>
    </row>
    <row r="8" spans="1:21">
      <c r="A8" s="2">
        <f t="shared" si="0"/>
        <v>7</v>
      </c>
      <c r="B8" s="2" t="s">
        <v>209</v>
      </c>
      <c r="C8" s="9" t="s">
        <v>247</v>
      </c>
      <c r="D8" s="9" t="s">
        <v>248</v>
      </c>
      <c r="E8" s="2" t="s">
        <v>249</v>
      </c>
      <c r="F8" s="2" t="s">
        <v>213</v>
      </c>
      <c r="G8" s="2" t="s">
        <v>214</v>
      </c>
      <c r="H8" s="2" t="s">
        <v>215</v>
      </c>
      <c r="I8" s="2" t="s">
        <v>216</v>
      </c>
      <c r="J8" s="9" t="s">
        <v>247</v>
      </c>
      <c r="K8" s="2" t="s">
        <v>77</v>
      </c>
      <c r="L8" s="2" t="s">
        <v>68</v>
      </c>
      <c r="M8" s="2" t="s">
        <v>69</v>
      </c>
      <c r="N8" s="2" t="s">
        <v>17</v>
      </c>
      <c r="O8" s="2" t="s">
        <v>38</v>
      </c>
      <c r="P8" s="2" t="s">
        <v>217</v>
      </c>
      <c r="Q8" s="2" t="s">
        <v>40</v>
      </c>
      <c r="R8" s="2" t="s">
        <v>250</v>
      </c>
      <c r="S8" s="2" t="s">
        <v>42</v>
      </c>
      <c r="T8" s="2" t="s">
        <v>219</v>
      </c>
      <c r="U8" s="2" t="s">
        <v>44</v>
      </c>
    </row>
    <row r="9" spans="1:21">
      <c r="A9" s="2">
        <f t="shared" si="0"/>
        <v>8</v>
      </c>
      <c r="B9" s="2" t="s">
        <v>209</v>
      </c>
      <c r="C9" s="9" t="s">
        <v>251</v>
      </c>
      <c r="D9" s="9" t="s">
        <v>252</v>
      </c>
      <c r="E9" s="2" t="s">
        <v>249</v>
      </c>
      <c r="F9" s="2" t="s">
        <v>83</v>
      </c>
      <c r="G9" s="2" t="s">
        <v>214</v>
      </c>
      <c r="H9" s="2" t="s">
        <v>215</v>
      </c>
      <c r="I9" s="2" t="s">
        <v>216</v>
      </c>
      <c r="J9" s="9" t="s">
        <v>251</v>
      </c>
      <c r="K9" s="2" t="s">
        <v>77</v>
      </c>
      <c r="L9" s="2" t="s">
        <v>68</v>
      </c>
      <c r="M9" s="2" t="s">
        <v>69</v>
      </c>
      <c r="N9" s="2" t="s">
        <v>17</v>
      </c>
      <c r="O9" s="2" t="s">
        <v>38</v>
      </c>
      <c r="P9" s="2" t="s">
        <v>217</v>
      </c>
      <c r="Q9" s="2" t="s">
        <v>40</v>
      </c>
      <c r="R9" s="2" t="s">
        <v>253</v>
      </c>
      <c r="S9" s="2" t="s">
        <v>42</v>
      </c>
      <c r="T9" s="2" t="s">
        <v>219</v>
      </c>
      <c r="U9" s="2" t="s">
        <v>44</v>
      </c>
    </row>
    <row r="10" spans="1:21">
      <c r="A10" s="2">
        <f t="shared" si="0"/>
        <v>9</v>
      </c>
      <c r="B10" s="2" t="s">
        <v>209</v>
      </c>
      <c r="C10" s="9" t="s">
        <v>254</v>
      </c>
      <c r="D10" s="9" t="s">
        <v>255</v>
      </c>
      <c r="E10" s="2" t="s">
        <v>256</v>
      </c>
      <c r="F10" s="2" t="s">
        <v>213</v>
      </c>
      <c r="G10" s="2" t="s">
        <v>257</v>
      </c>
      <c r="H10" s="2" t="s">
        <v>258</v>
      </c>
      <c r="I10" s="2" t="s">
        <v>216</v>
      </c>
      <c r="J10" s="9" t="s">
        <v>254</v>
      </c>
      <c r="K10" s="2" t="s">
        <v>77</v>
      </c>
      <c r="L10" s="2" t="s">
        <v>78</v>
      </c>
      <c r="M10" s="2" t="s">
        <v>259</v>
      </c>
      <c r="N10" s="2" t="s">
        <v>17</v>
      </c>
      <c r="O10" s="2" t="s">
        <v>38</v>
      </c>
      <c r="P10" s="2" t="s">
        <v>217</v>
      </c>
      <c r="Q10" s="2" t="s">
        <v>40</v>
      </c>
      <c r="R10" s="2" t="s">
        <v>260</v>
      </c>
      <c r="S10" s="2" t="s">
        <v>42</v>
      </c>
      <c r="T10" s="2" t="s">
        <v>219</v>
      </c>
      <c r="U10" s="2" t="s">
        <v>44</v>
      </c>
    </row>
    <row r="11" spans="1:21">
      <c r="A11" s="2">
        <f t="shared" si="0"/>
        <v>10</v>
      </c>
      <c r="B11" s="2" t="s">
        <v>209</v>
      </c>
      <c r="C11" s="9" t="s">
        <v>261</v>
      </c>
      <c r="D11" s="9" t="s">
        <v>262</v>
      </c>
      <c r="E11" s="2" t="s">
        <v>263</v>
      </c>
      <c r="F11" s="2" t="s">
        <v>213</v>
      </c>
      <c r="G11" s="2" t="s">
        <v>214</v>
      </c>
      <c r="H11" s="2" t="s">
        <v>215</v>
      </c>
      <c r="I11" s="2" t="s">
        <v>216</v>
      </c>
      <c r="J11" s="9" t="s">
        <v>261</v>
      </c>
      <c r="K11" s="2" t="s">
        <v>77</v>
      </c>
      <c r="L11" s="2" t="s">
        <v>68</v>
      </c>
      <c r="M11" s="2" t="s">
        <v>69</v>
      </c>
      <c r="N11" s="2" t="s">
        <v>17</v>
      </c>
      <c r="O11" s="2" t="s">
        <v>38</v>
      </c>
      <c r="P11" s="2" t="s">
        <v>217</v>
      </c>
      <c r="Q11" s="2" t="s">
        <v>40</v>
      </c>
      <c r="R11" s="2" t="s">
        <v>250</v>
      </c>
      <c r="S11" s="2" t="s">
        <v>42</v>
      </c>
      <c r="T11" s="2" t="s">
        <v>219</v>
      </c>
      <c r="U11" s="2" t="s">
        <v>44</v>
      </c>
    </row>
    <row r="12" spans="1:21">
      <c r="A12" s="2">
        <f t="shared" si="0"/>
        <v>11</v>
      </c>
      <c r="B12" s="2" t="s">
        <v>209</v>
      </c>
      <c r="C12" s="9" t="s">
        <v>264</v>
      </c>
      <c r="D12" s="9" t="s">
        <v>265</v>
      </c>
      <c r="E12" s="2" t="s">
        <v>263</v>
      </c>
      <c r="F12" s="2" t="s">
        <v>83</v>
      </c>
      <c r="G12" s="2" t="s">
        <v>214</v>
      </c>
      <c r="H12" s="2" t="s">
        <v>215</v>
      </c>
      <c r="I12" s="2" t="s">
        <v>216</v>
      </c>
      <c r="J12" s="9" t="s">
        <v>264</v>
      </c>
      <c r="K12" s="2" t="s">
        <v>77</v>
      </c>
      <c r="L12" s="2" t="s">
        <v>68</v>
      </c>
      <c r="M12" s="2" t="s">
        <v>69</v>
      </c>
      <c r="N12" s="2" t="s">
        <v>17</v>
      </c>
      <c r="O12" s="2" t="s">
        <v>38</v>
      </c>
      <c r="P12" s="2" t="s">
        <v>217</v>
      </c>
      <c r="Q12" s="2" t="s">
        <v>40</v>
      </c>
      <c r="R12" s="2" t="s">
        <v>253</v>
      </c>
      <c r="S12" s="2" t="s">
        <v>42</v>
      </c>
      <c r="T12" s="2" t="s">
        <v>219</v>
      </c>
      <c r="U12" s="2" t="s">
        <v>44</v>
      </c>
    </row>
    <row r="13" spans="1:21">
      <c r="A13" s="2">
        <f t="shared" si="0"/>
        <v>12</v>
      </c>
      <c r="B13" s="2" t="s">
        <v>209</v>
      </c>
      <c r="C13" s="9" t="s">
        <v>266</v>
      </c>
      <c r="D13" s="9" t="s">
        <v>267</v>
      </c>
      <c r="E13" s="2" t="s">
        <v>268</v>
      </c>
      <c r="F13" s="2" t="s">
        <v>213</v>
      </c>
      <c r="G13" s="2" t="s">
        <v>214</v>
      </c>
      <c r="H13" s="2" t="s">
        <v>215</v>
      </c>
      <c r="I13" s="2" t="s">
        <v>216</v>
      </c>
      <c r="J13" s="9" t="s">
        <v>266</v>
      </c>
      <c r="K13" s="2" t="s">
        <v>77</v>
      </c>
      <c r="L13" s="2" t="s">
        <v>68</v>
      </c>
      <c r="M13" s="2" t="s">
        <v>69</v>
      </c>
      <c r="N13" s="2" t="s">
        <v>17</v>
      </c>
      <c r="O13" s="2" t="s">
        <v>38</v>
      </c>
      <c r="P13" s="2" t="s">
        <v>217</v>
      </c>
      <c r="Q13" s="2" t="s">
        <v>40</v>
      </c>
      <c r="R13" s="2" t="s">
        <v>269</v>
      </c>
      <c r="S13" s="2" t="s">
        <v>42</v>
      </c>
      <c r="T13" s="2" t="s">
        <v>219</v>
      </c>
      <c r="U13" s="2" t="s">
        <v>44</v>
      </c>
    </row>
    <row r="14" spans="1:21">
      <c r="A14" s="2">
        <f t="shared" si="0"/>
        <v>13</v>
      </c>
      <c r="B14" s="2" t="s">
        <v>209</v>
      </c>
      <c r="C14" s="9" t="s">
        <v>270</v>
      </c>
      <c r="D14" s="9" t="s">
        <v>271</v>
      </c>
      <c r="E14" s="2" t="s">
        <v>268</v>
      </c>
      <c r="F14" s="2" t="s">
        <v>83</v>
      </c>
      <c r="G14" s="2" t="s">
        <v>214</v>
      </c>
      <c r="H14" s="2" t="s">
        <v>215</v>
      </c>
      <c r="I14" s="2" t="s">
        <v>216</v>
      </c>
      <c r="J14" s="9" t="s">
        <v>270</v>
      </c>
      <c r="K14" s="2" t="s">
        <v>77</v>
      </c>
      <c r="L14" s="2" t="s">
        <v>68</v>
      </c>
      <c r="M14" s="2" t="s">
        <v>69</v>
      </c>
      <c r="N14" s="2" t="s">
        <v>17</v>
      </c>
      <c r="O14" s="2" t="s">
        <v>38</v>
      </c>
      <c r="P14" s="2" t="s">
        <v>217</v>
      </c>
      <c r="Q14" s="2" t="s">
        <v>40</v>
      </c>
      <c r="R14" s="2" t="s">
        <v>272</v>
      </c>
      <c r="S14" s="2" t="s">
        <v>42</v>
      </c>
      <c r="T14" s="2" t="s">
        <v>219</v>
      </c>
      <c r="U14" s="2" t="s">
        <v>44</v>
      </c>
    </row>
    <row r="15" spans="1:21">
      <c r="A15" s="2">
        <f t="shared" ref="A15:A24" si="1">ROW()-1</f>
        <v>14</v>
      </c>
      <c r="B15" s="2" t="s">
        <v>209</v>
      </c>
      <c r="C15" s="9" t="s">
        <v>273</v>
      </c>
      <c r="D15" s="9" t="s">
        <v>274</v>
      </c>
      <c r="E15" s="2" t="s">
        <v>275</v>
      </c>
      <c r="F15" s="2" t="s">
        <v>213</v>
      </c>
      <c r="G15" s="2" t="s">
        <v>214</v>
      </c>
      <c r="H15" s="2" t="s">
        <v>215</v>
      </c>
      <c r="I15" s="2" t="s">
        <v>216</v>
      </c>
      <c r="J15" s="9" t="s">
        <v>273</v>
      </c>
      <c r="K15" s="2" t="s">
        <v>77</v>
      </c>
      <c r="L15" s="2" t="s">
        <v>68</v>
      </c>
      <c r="M15" s="2" t="s">
        <v>69</v>
      </c>
      <c r="N15" s="2" t="s">
        <v>17</v>
      </c>
      <c r="O15" s="2" t="s">
        <v>38</v>
      </c>
      <c r="P15" s="2" t="s">
        <v>217</v>
      </c>
      <c r="Q15" s="2" t="s">
        <v>40</v>
      </c>
      <c r="R15" s="2" t="s">
        <v>276</v>
      </c>
      <c r="S15" s="2" t="s">
        <v>42</v>
      </c>
      <c r="T15" s="2" t="s">
        <v>219</v>
      </c>
      <c r="U15" s="2" t="s">
        <v>44</v>
      </c>
    </row>
    <row r="16" spans="1:21">
      <c r="A16" s="2">
        <f t="shared" si="1"/>
        <v>15</v>
      </c>
      <c r="B16" s="2" t="s">
        <v>209</v>
      </c>
      <c r="C16" s="9" t="s">
        <v>277</v>
      </c>
      <c r="D16" s="9" t="s">
        <v>278</v>
      </c>
      <c r="E16" s="2" t="s">
        <v>275</v>
      </c>
      <c r="F16" s="2" t="s">
        <v>83</v>
      </c>
      <c r="G16" s="2" t="s">
        <v>214</v>
      </c>
      <c r="H16" s="2" t="s">
        <v>215</v>
      </c>
      <c r="I16" s="2" t="s">
        <v>216</v>
      </c>
      <c r="J16" s="9" t="s">
        <v>277</v>
      </c>
      <c r="K16" s="2" t="s">
        <v>77</v>
      </c>
      <c r="L16" s="2" t="s">
        <v>68</v>
      </c>
      <c r="M16" s="2" t="s">
        <v>69</v>
      </c>
      <c r="N16" s="2" t="s">
        <v>17</v>
      </c>
      <c r="O16" s="2" t="s">
        <v>38</v>
      </c>
      <c r="P16" s="2" t="s">
        <v>217</v>
      </c>
      <c r="Q16" s="2" t="s">
        <v>40</v>
      </c>
      <c r="R16" s="2" t="s">
        <v>279</v>
      </c>
      <c r="S16" s="2" t="s">
        <v>42</v>
      </c>
      <c r="T16" s="2" t="s">
        <v>219</v>
      </c>
      <c r="U16" s="2" t="s">
        <v>44</v>
      </c>
    </row>
    <row r="17" spans="1:21">
      <c r="A17" s="2">
        <f t="shared" si="1"/>
        <v>16</v>
      </c>
      <c r="B17" s="2" t="s">
        <v>209</v>
      </c>
      <c r="C17" s="9" t="s">
        <v>280</v>
      </c>
      <c r="D17" s="9" t="s">
        <v>281</v>
      </c>
      <c r="E17" s="2" t="s">
        <v>282</v>
      </c>
      <c r="F17" s="2" t="s">
        <v>283</v>
      </c>
      <c r="G17" s="2" t="s">
        <v>226</v>
      </c>
      <c r="H17" s="2" t="s">
        <v>215</v>
      </c>
      <c r="I17" s="2" t="s">
        <v>216</v>
      </c>
      <c r="J17" s="9" t="s">
        <v>280</v>
      </c>
      <c r="K17" s="2" t="s">
        <v>228</v>
      </c>
      <c r="L17" s="2" t="s">
        <v>68</v>
      </c>
      <c r="M17" s="2" t="s">
        <v>69</v>
      </c>
      <c r="N17" s="2" t="s">
        <v>17</v>
      </c>
      <c r="O17" s="2" t="s">
        <v>38</v>
      </c>
      <c r="P17" s="2" t="s">
        <v>284</v>
      </c>
      <c r="Q17" s="2" t="s">
        <v>40</v>
      </c>
      <c r="R17" s="2" t="s">
        <v>285</v>
      </c>
      <c r="S17" s="2" t="s">
        <v>42</v>
      </c>
      <c r="T17" s="2" t="s">
        <v>219</v>
      </c>
      <c r="U17" s="2" t="s">
        <v>44</v>
      </c>
    </row>
    <row r="18" spans="1:21">
      <c r="A18" s="2">
        <f t="shared" si="1"/>
        <v>17</v>
      </c>
      <c r="B18" s="2" t="s">
        <v>209</v>
      </c>
      <c r="C18" s="9" t="s">
        <v>286</v>
      </c>
      <c r="D18" s="9" t="s">
        <v>287</v>
      </c>
      <c r="E18" s="2" t="s">
        <v>288</v>
      </c>
      <c r="F18" s="2" t="s">
        <v>213</v>
      </c>
      <c r="G18" s="2" t="s">
        <v>214</v>
      </c>
      <c r="H18" s="2" t="s">
        <v>215</v>
      </c>
      <c r="I18" s="2" t="s">
        <v>216</v>
      </c>
      <c r="J18" s="9" t="s">
        <v>286</v>
      </c>
      <c r="K18" s="2" t="s">
        <v>77</v>
      </c>
      <c r="L18" s="2" t="s">
        <v>68</v>
      </c>
      <c r="M18" s="2" t="s">
        <v>69</v>
      </c>
      <c r="N18" s="2" t="s">
        <v>17</v>
      </c>
      <c r="O18" s="2" t="s">
        <v>38</v>
      </c>
      <c r="P18" s="2" t="s">
        <v>217</v>
      </c>
      <c r="Q18" s="2" t="s">
        <v>40</v>
      </c>
      <c r="R18" s="2" t="s">
        <v>289</v>
      </c>
      <c r="S18" s="2" t="s">
        <v>42</v>
      </c>
      <c r="T18" s="2" t="s">
        <v>219</v>
      </c>
      <c r="U18" s="2" t="s">
        <v>44</v>
      </c>
    </row>
    <row r="19" spans="1:21">
      <c r="A19" s="2">
        <f t="shared" si="1"/>
        <v>18</v>
      </c>
      <c r="B19" s="2" t="s">
        <v>209</v>
      </c>
      <c r="C19" s="9" t="s">
        <v>290</v>
      </c>
      <c r="D19" s="9" t="s">
        <v>291</v>
      </c>
      <c r="E19" s="2" t="s">
        <v>288</v>
      </c>
      <c r="F19" s="2" t="s">
        <v>83</v>
      </c>
      <c r="G19" s="2" t="s">
        <v>214</v>
      </c>
      <c r="H19" s="2" t="s">
        <v>215</v>
      </c>
      <c r="I19" s="2" t="s">
        <v>216</v>
      </c>
      <c r="J19" s="9" t="s">
        <v>290</v>
      </c>
      <c r="K19" s="2" t="s">
        <v>77</v>
      </c>
      <c r="L19" s="2" t="s">
        <v>68</v>
      </c>
      <c r="M19" s="2" t="s">
        <v>69</v>
      </c>
      <c r="N19" s="2" t="s">
        <v>17</v>
      </c>
      <c r="O19" s="2" t="s">
        <v>38</v>
      </c>
      <c r="P19" s="2" t="s">
        <v>217</v>
      </c>
      <c r="Q19" s="2" t="s">
        <v>40</v>
      </c>
      <c r="R19" s="2" t="s">
        <v>292</v>
      </c>
      <c r="S19" s="2" t="s">
        <v>42</v>
      </c>
      <c r="T19" s="2" t="s">
        <v>219</v>
      </c>
      <c r="U19" s="2" t="s">
        <v>44</v>
      </c>
    </row>
    <row r="20" spans="1:21">
      <c r="A20" s="2">
        <f t="shared" si="1"/>
        <v>19</v>
      </c>
      <c r="B20" s="2" t="s">
        <v>209</v>
      </c>
      <c r="C20" s="9" t="s">
        <v>293</v>
      </c>
      <c r="D20" s="9" t="s">
        <v>294</v>
      </c>
      <c r="E20" s="2" t="s">
        <v>295</v>
      </c>
      <c r="F20" s="2" t="s">
        <v>213</v>
      </c>
      <c r="G20" s="2" t="s">
        <v>257</v>
      </c>
      <c r="H20" s="2" t="s">
        <v>258</v>
      </c>
      <c r="I20" s="2" t="s">
        <v>216</v>
      </c>
      <c r="J20" s="9" t="s">
        <v>293</v>
      </c>
      <c r="K20" s="2" t="s">
        <v>77</v>
      </c>
      <c r="L20" s="2" t="s">
        <v>78</v>
      </c>
      <c r="M20" s="2" t="s">
        <v>259</v>
      </c>
      <c r="N20" s="2" t="s">
        <v>17</v>
      </c>
      <c r="O20" s="2" t="s">
        <v>38</v>
      </c>
      <c r="P20" s="2" t="s">
        <v>217</v>
      </c>
      <c r="Q20" s="2" t="s">
        <v>40</v>
      </c>
      <c r="R20" s="2" t="s">
        <v>260</v>
      </c>
      <c r="S20" s="2" t="s">
        <v>42</v>
      </c>
      <c r="T20" s="2" t="s">
        <v>219</v>
      </c>
      <c r="U20" s="2" t="s">
        <v>44</v>
      </c>
    </row>
    <row r="21" spans="1:21">
      <c r="A21" s="2">
        <f t="shared" si="1"/>
        <v>20</v>
      </c>
      <c r="B21" s="2" t="s">
        <v>209</v>
      </c>
      <c r="C21" s="9" t="s">
        <v>296</v>
      </c>
      <c r="D21" s="9" t="s">
        <v>297</v>
      </c>
      <c r="E21" s="2" t="s">
        <v>295</v>
      </c>
      <c r="F21" s="2" t="s">
        <v>213</v>
      </c>
      <c r="G21" s="2" t="s">
        <v>214</v>
      </c>
      <c r="H21" s="2" t="s">
        <v>215</v>
      </c>
      <c r="I21" s="2" t="s">
        <v>216</v>
      </c>
      <c r="J21" s="9" t="s">
        <v>296</v>
      </c>
      <c r="K21" s="2" t="s">
        <v>77</v>
      </c>
      <c r="L21" s="2" t="s">
        <v>68</v>
      </c>
      <c r="M21" s="2" t="s">
        <v>69</v>
      </c>
      <c r="N21" s="2" t="s">
        <v>17</v>
      </c>
      <c r="O21" s="2" t="s">
        <v>38</v>
      </c>
      <c r="P21" s="2" t="s">
        <v>217</v>
      </c>
      <c r="Q21" s="2" t="s">
        <v>40</v>
      </c>
      <c r="R21" s="2" t="s">
        <v>218</v>
      </c>
      <c r="S21" s="2" t="s">
        <v>42</v>
      </c>
      <c r="T21" s="2" t="s">
        <v>219</v>
      </c>
      <c r="U21" s="2" t="s">
        <v>44</v>
      </c>
    </row>
    <row r="22" spans="1:21">
      <c r="A22" s="2">
        <f t="shared" si="1"/>
        <v>21</v>
      </c>
      <c r="B22" s="2" t="s">
        <v>209</v>
      </c>
      <c r="C22" s="9" t="s">
        <v>298</v>
      </c>
      <c r="D22" s="9" t="s">
        <v>299</v>
      </c>
      <c r="E22" s="2" t="s">
        <v>295</v>
      </c>
      <c r="F22" s="2" t="s">
        <v>83</v>
      </c>
      <c r="G22" s="2" t="s">
        <v>214</v>
      </c>
      <c r="H22" s="2" t="s">
        <v>215</v>
      </c>
      <c r="I22" s="2" t="s">
        <v>216</v>
      </c>
      <c r="J22" s="9" t="s">
        <v>298</v>
      </c>
      <c r="K22" s="2" t="s">
        <v>77</v>
      </c>
      <c r="L22" s="2" t="s">
        <v>68</v>
      </c>
      <c r="M22" s="2" t="s">
        <v>69</v>
      </c>
      <c r="N22" s="2" t="s">
        <v>17</v>
      </c>
      <c r="O22" s="2" t="s">
        <v>38</v>
      </c>
      <c r="P22" s="2" t="s">
        <v>217</v>
      </c>
      <c r="Q22" s="2" t="s">
        <v>40</v>
      </c>
      <c r="R22" s="2" t="s">
        <v>222</v>
      </c>
      <c r="S22" s="2" t="s">
        <v>42</v>
      </c>
      <c r="T22" s="2" t="s">
        <v>219</v>
      </c>
      <c r="U22" s="2" t="s">
        <v>44</v>
      </c>
    </row>
    <row r="23" spans="1:21">
      <c r="A23" s="2">
        <f t="shared" si="1"/>
        <v>22</v>
      </c>
      <c r="B23" s="2" t="s">
        <v>209</v>
      </c>
      <c r="C23" s="9" t="s">
        <v>300</v>
      </c>
      <c r="D23" s="9" t="s">
        <v>301</v>
      </c>
      <c r="E23" s="2" t="s">
        <v>302</v>
      </c>
      <c r="F23" s="2" t="s">
        <v>213</v>
      </c>
      <c r="G23" s="2" t="s">
        <v>214</v>
      </c>
      <c r="H23" s="2" t="s">
        <v>215</v>
      </c>
      <c r="I23" s="2" t="s">
        <v>216</v>
      </c>
      <c r="J23" s="9" t="s">
        <v>300</v>
      </c>
      <c r="K23" s="2" t="s">
        <v>77</v>
      </c>
      <c r="L23" s="2" t="s">
        <v>68</v>
      </c>
      <c r="M23" s="2" t="s">
        <v>69</v>
      </c>
      <c r="N23" s="2" t="s">
        <v>17</v>
      </c>
      <c r="O23" s="2" t="s">
        <v>38</v>
      </c>
      <c r="P23" s="2" t="s">
        <v>217</v>
      </c>
      <c r="Q23" s="2" t="s">
        <v>40</v>
      </c>
      <c r="R23" s="2" t="s">
        <v>303</v>
      </c>
      <c r="S23" s="2" t="s">
        <v>42</v>
      </c>
      <c r="T23" s="2" t="s">
        <v>219</v>
      </c>
      <c r="U23" s="2" t="s">
        <v>44</v>
      </c>
    </row>
    <row r="24" spans="1:21">
      <c r="A24" s="2">
        <f t="shared" si="1"/>
        <v>23</v>
      </c>
      <c r="B24" s="2" t="s">
        <v>209</v>
      </c>
      <c r="C24" s="9" t="s">
        <v>304</v>
      </c>
      <c r="D24" s="9" t="s">
        <v>305</v>
      </c>
      <c r="E24" s="2" t="s">
        <v>306</v>
      </c>
      <c r="F24" s="2" t="s">
        <v>213</v>
      </c>
      <c r="G24" s="2" t="s">
        <v>257</v>
      </c>
      <c r="H24" s="2" t="s">
        <v>258</v>
      </c>
      <c r="I24" s="2" t="s">
        <v>216</v>
      </c>
      <c r="J24" s="9" t="s">
        <v>304</v>
      </c>
      <c r="K24" s="2" t="s">
        <v>77</v>
      </c>
      <c r="L24" s="2" t="s">
        <v>78</v>
      </c>
      <c r="M24" s="2" t="s">
        <v>259</v>
      </c>
      <c r="N24" s="2" t="s">
        <v>17</v>
      </c>
      <c r="O24" s="2" t="s">
        <v>38</v>
      </c>
      <c r="P24" s="2" t="s">
        <v>217</v>
      </c>
      <c r="Q24" s="2" t="s">
        <v>40</v>
      </c>
      <c r="R24" s="2" t="s">
        <v>260</v>
      </c>
      <c r="S24" s="2" t="s">
        <v>42</v>
      </c>
      <c r="T24" s="2" t="s">
        <v>219</v>
      </c>
      <c r="U24" s="2" t="s">
        <v>44</v>
      </c>
    </row>
    <row r="25" spans="1:21">
      <c r="A25" s="2">
        <f t="shared" ref="A25:A34" si="2">ROW()-1</f>
        <v>24</v>
      </c>
      <c r="B25" s="2" t="s">
        <v>209</v>
      </c>
      <c r="C25" s="9" t="s">
        <v>307</v>
      </c>
      <c r="D25" s="9" t="s">
        <v>308</v>
      </c>
      <c r="E25" s="2" t="s">
        <v>306</v>
      </c>
      <c r="F25" s="2" t="s">
        <v>213</v>
      </c>
      <c r="G25" s="2" t="s">
        <v>214</v>
      </c>
      <c r="H25" s="2" t="s">
        <v>215</v>
      </c>
      <c r="I25" s="2" t="s">
        <v>216</v>
      </c>
      <c r="J25" s="9" t="s">
        <v>307</v>
      </c>
      <c r="K25" s="2" t="s">
        <v>77</v>
      </c>
      <c r="L25" s="2" t="s">
        <v>68</v>
      </c>
      <c r="M25" s="2" t="s">
        <v>69</v>
      </c>
      <c r="N25" s="2" t="s">
        <v>17</v>
      </c>
      <c r="O25" s="2" t="s">
        <v>38</v>
      </c>
      <c r="P25" s="2" t="s">
        <v>217</v>
      </c>
      <c r="Q25" s="2" t="s">
        <v>40</v>
      </c>
      <c r="R25" s="2" t="s">
        <v>222</v>
      </c>
      <c r="S25" s="2" t="s">
        <v>42</v>
      </c>
      <c r="T25" s="2" t="s">
        <v>219</v>
      </c>
      <c r="U25" s="2" t="s">
        <v>44</v>
      </c>
    </row>
    <row r="26" spans="1:21">
      <c r="A26" s="2">
        <f t="shared" si="2"/>
        <v>25</v>
      </c>
      <c r="B26" s="2" t="s">
        <v>209</v>
      </c>
      <c r="C26" s="9" t="s">
        <v>309</v>
      </c>
      <c r="D26" s="9" t="s">
        <v>310</v>
      </c>
      <c r="E26" s="2" t="s">
        <v>306</v>
      </c>
      <c r="F26" s="2" t="s">
        <v>83</v>
      </c>
      <c r="G26" s="2" t="s">
        <v>214</v>
      </c>
      <c r="H26" s="2" t="s">
        <v>215</v>
      </c>
      <c r="I26" s="2" t="s">
        <v>216</v>
      </c>
      <c r="J26" s="9" t="s">
        <v>309</v>
      </c>
      <c r="K26" s="2" t="s">
        <v>77</v>
      </c>
      <c r="L26" s="2" t="s">
        <v>68</v>
      </c>
      <c r="M26" s="2" t="s">
        <v>69</v>
      </c>
      <c r="N26" s="2" t="s">
        <v>17</v>
      </c>
      <c r="O26" s="2" t="s">
        <v>38</v>
      </c>
      <c r="P26" s="2" t="s">
        <v>217</v>
      </c>
      <c r="Q26" s="2" t="s">
        <v>40</v>
      </c>
      <c r="R26" s="2" t="s">
        <v>311</v>
      </c>
      <c r="S26" s="2" t="s">
        <v>42</v>
      </c>
      <c r="T26" s="2" t="s">
        <v>219</v>
      </c>
      <c r="U26" s="2" t="s">
        <v>44</v>
      </c>
    </row>
    <row r="27" spans="1:21">
      <c r="A27" s="2">
        <f t="shared" si="2"/>
        <v>26</v>
      </c>
      <c r="B27" s="2" t="s">
        <v>209</v>
      </c>
      <c r="C27" s="9" t="s">
        <v>312</v>
      </c>
      <c r="D27" s="9" t="s">
        <v>313</v>
      </c>
      <c r="E27" s="2" t="s">
        <v>314</v>
      </c>
      <c r="F27" s="2" t="s">
        <v>213</v>
      </c>
      <c r="G27" s="2" t="s">
        <v>214</v>
      </c>
      <c r="H27" s="2" t="s">
        <v>215</v>
      </c>
      <c r="I27" s="2" t="s">
        <v>216</v>
      </c>
      <c r="J27" s="9" t="s">
        <v>312</v>
      </c>
      <c r="K27" s="2" t="s">
        <v>77</v>
      </c>
      <c r="L27" s="2" t="s">
        <v>68</v>
      </c>
      <c r="M27" s="2" t="s">
        <v>69</v>
      </c>
      <c r="N27" s="2" t="s">
        <v>17</v>
      </c>
      <c r="O27" s="2" t="s">
        <v>38</v>
      </c>
      <c r="P27" s="2" t="s">
        <v>217</v>
      </c>
      <c r="Q27" s="2" t="s">
        <v>40</v>
      </c>
      <c r="R27" s="2" t="s">
        <v>246</v>
      </c>
      <c r="S27" s="2" t="s">
        <v>42</v>
      </c>
      <c r="T27" s="2" t="s">
        <v>219</v>
      </c>
      <c r="U27" s="2" t="s">
        <v>44</v>
      </c>
    </row>
    <row r="28" spans="1:21">
      <c r="A28" s="2">
        <f t="shared" si="2"/>
        <v>27</v>
      </c>
      <c r="B28" s="2" t="s">
        <v>209</v>
      </c>
      <c r="C28" s="9" t="s">
        <v>315</v>
      </c>
      <c r="D28" s="9" t="s">
        <v>316</v>
      </c>
      <c r="E28" s="2" t="s">
        <v>314</v>
      </c>
      <c r="F28" s="2" t="s">
        <v>83</v>
      </c>
      <c r="G28" s="2" t="s">
        <v>214</v>
      </c>
      <c r="H28" s="2" t="s">
        <v>215</v>
      </c>
      <c r="I28" s="2" t="s">
        <v>216</v>
      </c>
      <c r="J28" s="9" t="s">
        <v>315</v>
      </c>
      <c r="K28" s="2" t="s">
        <v>77</v>
      </c>
      <c r="L28" s="2" t="s">
        <v>68</v>
      </c>
      <c r="M28" s="2" t="s">
        <v>69</v>
      </c>
      <c r="N28" s="2" t="s">
        <v>17</v>
      </c>
      <c r="O28" s="2" t="s">
        <v>38</v>
      </c>
      <c r="P28" s="2" t="s">
        <v>217</v>
      </c>
      <c r="Q28" s="2" t="s">
        <v>40</v>
      </c>
      <c r="R28" s="2" t="s">
        <v>260</v>
      </c>
      <c r="S28" s="2" t="s">
        <v>42</v>
      </c>
      <c r="T28" s="2" t="s">
        <v>219</v>
      </c>
      <c r="U28" s="2" t="s">
        <v>44</v>
      </c>
    </row>
    <row r="29" spans="1:21">
      <c r="A29" s="2">
        <f t="shared" si="2"/>
        <v>28</v>
      </c>
      <c r="B29" s="2" t="s">
        <v>209</v>
      </c>
      <c r="C29" s="9" t="s">
        <v>317</v>
      </c>
      <c r="D29" s="9" t="s">
        <v>318</v>
      </c>
      <c r="E29" s="2" t="s">
        <v>319</v>
      </c>
      <c r="F29" s="2" t="s">
        <v>213</v>
      </c>
      <c r="G29" s="2" t="s">
        <v>257</v>
      </c>
      <c r="H29" s="2" t="s">
        <v>258</v>
      </c>
      <c r="I29" s="2" t="s">
        <v>216</v>
      </c>
      <c r="J29" s="9" t="s">
        <v>317</v>
      </c>
      <c r="K29" s="2" t="s">
        <v>77</v>
      </c>
      <c r="L29" s="2" t="s">
        <v>78</v>
      </c>
      <c r="M29" s="2" t="s">
        <v>259</v>
      </c>
      <c r="N29" s="2" t="s">
        <v>17</v>
      </c>
      <c r="O29" s="2" t="s">
        <v>38</v>
      </c>
      <c r="P29" s="2" t="s">
        <v>217</v>
      </c>
      <c r="Q29" s="2" t="s">
        <v>40</v>
      </c>
      <c r="R29" s="2" t="s">
        <v>260</v>
      </c>
      <c r="S29" s="2" t="s">
        <v>42</v>
      </c>
      <c r="T29" s="2" t="s">
        <v>219</v>
      </c>
      <c r="U29" s="2" t="s">
        <v>44</v>
      </c>
    </row>
    <row r="30" spans="1:21">
      <c r="A30" s="2">
        <f t="shared" si="2"/>
        <v>29</v>
      </c>
      <c r="B30" s="2" t="s">
        <v>209</v>
      </c>
      <c r="C30" s="9" t="s">
        <v>320</v>
      </c>
      <c r="D30" s="9" t="s">
        <v>321</v>
      </c>
      <c r="E30" s="2" t="s">
        <v>322</v>
      </c>
      <c r="F30" s="2" t="s">
        <v>213</v>
      </c>
      <c r="G30" s="2" t="s">
        <v>257</v>
      </c>
      <c r="H30" s="2" t="s">
        <v>258</v>
      </c>
      <c r="I30" s="2" t="s">
        <v>216</v>
      </c>
      <c r="J30" s="9" t="s">
        <v>320</v>
      </c>
      <c r="K30" s="2" t="s">
        <v>77</v>
      </c>
      <c r="L30" s="2" t="s">
        <v>78</v>
      </c>
      <c r="M30" s="2" t="s">
        <v>259</v>
      </c>
      <c r="N30" s="2" t="s">
        <v>17</v>
      </c>
      <c r="O30" s="2" t="s">
        <v>38</v>
      </c>
      <c r="P30" s="2" t="s">
        <v>217</v>
      </c>
      <c r="Q30" s="2" t="s">
        <v>40</v>
      </c>
      <c r="R30" s="2" t="s">
        <v>260</v>
      </c>
      <c r="S30" s="2" t="s">
        <v>42</v>
      </c>
      <c r="T30" s="2" t="s">
        <v>219</v>
      </c>
      <c r="U30" s="2" t="s">
        <v>44</v>
      </c>
    </row>
    <row r="31" spans="1:21">
      <c r="A31" s="2">
        <f t="shared" si="2"/>
        <v>30</v>
      </c>
      <c r="B31" s="2" t="s">
        <v>209</v>
      </c>
      <c r="C31" s="9" t="s">
        <v>323</v>
      </c>
      <c r="D31" s="9" t="s">
        <v>324</v>
      </c>
      <c r="E31" s="2" t="s">
        <v>322</v>
      </c>
      <c r="F31" s="2" t="s">
        <v>213</v>
      </c>
      <c r="G31" s="2" t="s">
        <v>214</v>
      </c>
      <c r="H31" s="2" t="s">
        <v>215</v>
      </c>
      <c r="I31" s="2" t="s">
        <v>216</v>
      </c>
      <c r="J31" s="9" t="s">
        <v>323</v>
      </c>
      <c r="K31" s="2" t="s">
        <v>77</v>
      </c>
      <c r="L31" s="2" t="s">
        <v>68</v>
      </c>
      <c r="M31" s="2" t="s">
        <v>69</v>
      </c>
      <c r="N31" s="2" t="s">
        <v>17</v>
      </c>
      <c r="O31" s="2" t="s">
        <v>38</v>
      </c>
      <c r="P31" s="2" t="s">
        <v>217</v>
      </c>
      <c r="Q31" s="2" t="s">
        <v>40</v>
      </c>
      <c r="R31" s="2" t="s">
        <v>276</v>
      </c>
      <c r="S31" s="2" t="s">
        <v>42</v>
      </c>
      <c r="T31" s="2" t="s">
        <v>219</v>
      </c>
      <c r="U31" s="2" t="s">
        <v>44</v>
      </c>
    </row>
    <row r="32" spans="1:21">
      <c r="A32" s="2">
        <f t="shared" si="2"/>
        <v>31</v>
      </c>
      <c r="B32" s="2" t="s">
        <v>209</v>
      </c>
      <c r="C32" s="9" t="s">
        <v>325</v>
      </c>
      <c r="D32" s="9" t="s">
        <v>326</v>
      </c>
      <c r="E32" s="2" t="s">
        <v>322</v>
      </c>
      <c r="F32" s="2" t="s">
        <v>83</v>
      </c>
      <c r="G32" s="2" t="s">
        <v>214</v>
      </c>
      <c r="H32" s="2" t="s">
        <v>215</v>
      </c>
      <c r="I32" s="2" t="s">
        <v>216</v>
      </c>
      <c r="J32" s="9" t="s">
        <v>325</v>
      </c>
      <c r="K32" s="2" t="s">
        <v>77</v>
      </c>
      <c r="L32" s="2" t="s">
        <v>68</v>
      </c>
      <c r="M32" s="2" t="s">
        <v>69</v>
      </c>
      <c r="N32" s="2" t="s">
        <v>17</v>
      </c>
      <c r="O32" s="2" t="s">
        <v>38</v>
      </c>
      <c r="P32" s="2" t="s">
        <v>217</v>
      </c>
      <c r="Q32" s="2" t="s">
        <v>40</v>
      </c>
      <c r="R32" s="2" t="s">
        <v>276</v>
      </c>
      <c r="S32" s="2" t="s">
        <v>42</v>
      </c>
      <c r="T32" s="2" t="s">
        <v>219</v>
      </c>
      <c r="U32" s="2" t="s">
        <v>44</v>
      </c>
    </row>
    <row r="33" spans="1:21">
      <c r="A33" s="2">
        <f t="shared" si="2"/>
        <v>32</v>
      </c>
      <c r="B33" s="2" t="s">
        <v>209</v>
      </c>
      <c r="C33" s="9" t="s">
        <v>327</v>
      </c>
      <c r="D33" s="9" t="s">
        <v>328</v>
      </c>
      <c r="E33" s="2" t="s">
        <v>329</v>
      </c>
      <c r="F33" s="2" t="s">
        <v>213</v>
      </c>
      <c r="G33" s="2" t="s">
        <v>214</v>
      </c>
      <c r="H33" s="2" t="s">
        <v>215</v>
      </c>
      <c r="I33" s="2" t="s">
        <v>216</v>
      </c>
      <c r="J33" s="9" t="s">
        <v>327</v>
      </c>
      <c r="K33" s="2" t="s">
        <v>77</v>
      </c>
      <c r="L33" s="2" t="s">
        <v>68</v>
      </c>
      <c r="M33" s="2" t="s">
        <v>69</v>
      </c>
      <c r="N33" s="2" t="s">
        <v>17</v>
      </c>
      <c r="O33" s="2" t="s">
        <v>38</v>
      </c>
      <c r="P33" s="2" t="s">
        <v>217</v>
      </c>
      <c r="Q33" s="2" t="s">
        <v>40</v>
      </c>
      <c r="R33" s="2" t="s">
        <v>330</v>
      </c>
      <c r="S33" s="2" t="s">
        <v>42</v>
      </c>
      <c r="T33" s="2" t="s">
        <v>219</v>
      </c>
      <c r="U33" s="2" t="s">
        <v>44</v>
      </c>
    </row>
    <row r="34" spans="1:21">
      <c r="A34" s="2">
        <f t="shared" si="2"/>
        <v>33</v>
      </c>
      <c r="B34" s="2" t="s">
        <v>209</v>
      </c>
      <c r="C34" s="9" t="s">
        <v>331</v>
      </c>
      <c r="D34" s="9" t="s">
        <v>332</v>
      </c>
      <c r="E34" s="2" t="s">
        <v>333</v>
      </c>
      <c r="F34" s="2" t="s">
        <v>213</v>
      </c>
      <c r="G34" s="2" t="s">
        <v>257</v>
      </c>
      <c r="H34" s="2" t="s">
        <v>258</v>
      </c>
      <c r="I34" s="2" t="s">
        <v>216</v>
      </c>
      <c r="J34" s="9" t="s">
        <v>331</v>
      </c>
      <c r="K34" s="2" t="s">
        <v>77</v>
      </c>
      <c r="L34" s="2" t="s">
        <v>78</v>
      </c>
      <c r="M34" s="2" t="s">
        <v>259</v>
      </c>
      <c r="N34" s="2" t="s">
        <v>17</v>
      </c>
      <c r="O34" s="2" t="s">
        <v>38</v>
      </c>
      <c r="P34" s="2" t="s">
        <v>217</v>
      </c>
      <c r="Q34" s="2" t="s">
        <v>40</v>
      </c>
      <c r="R34" s="2" t="s">
        <v>260</v>
      </c>
      <c r="S34" s="2" t="s">
        <v>42</v>
      </c>
      <c r="T34" s="2" t="s">
        <v>219</v>
      </c>
      <c r="U34" s="2" t="s">
        <v>44</v>
      </c>
    </row>
    <row r="35" spans="1:21">
      <c r="A35" s="2">
        <f t="shared" ref="A35:A40" si="3">ROW()-1</f>
        <v>34</v>
      </c>
      <c r="B35" s="2" t="s">
        <v>209</v>
      </c>
      <c r="C35" s="9" t="s">
        <v>334</v>
      </c>
      <c r="D35" s="9" t="s">
        <v>335</v>
      </c>
      <c r="E35" s="2" t="s">
        <v>333</v>
      </c>
      <c r="F35" s="2" t="s">
        <v>213</v>
      </c>
      <c r="G35" s="2" t="s">
        <v>214</v>
      </c>
      <c r="H35" s="2" t="s">
        <v>215</v>
      </c>
      <c r="I35" s="2" t="s">
        <v>216</v>
      </c>
      <c r="J35" s="9" t="s">
        <v>334</v>
      </c>
      <c r="K35" s="2" t="s">
        <v>77</v>
      </c>
      <c r="L35" s="2" t="s">
        <v>68</v>
      </c>
      <c r="M35" s="2" t="s">
        <v>69</v>
      </c>
      <c r="N35" s="2" t="s">
        <v>17</v>
      </c>
      <c r="O35" s="2" t="s">
        <v>38</v>
      </c>
      <c r="P35" s="2" t="s">
        <v>217</v>
      </c>
      <c r="Q35" s="2" t="s">
        <v>40</v>
      </c>
      <c r="R35" s="2" t="s">
        <v>260</v>
      </c>
      <c r="S35" s="2" t="s">
        <v>42</v>
      </c>
      <c r="T35" s="2" t="s">
        <v>219</v>
      </c>
      <c r="U35" s="2" t="s">
        <v>44</v>
      </c>
    </row>
    <row r="36" spans="1:21">
      <c r="A36" s="2">
        <f t="shared" si="3"/>
        <v>35</v>
      </c>
      <c r="B36" s="2" t="s">
        <v>209</v>
      </c>
      <c r="C36" s="9" t="s">
        <v>336</v>
      </c>
      <c r="D36" s="9" t="s">
        <v>337</v>
      </c>
      <c r="E36" s="2" t="s">
        <v>333</v>
      </c>
      <c r="F36" s="2" t="s">
        <v>83</v>
      </c>
      <c r="G36" s="2" t="s">
        <v>214</v>
      </c>
      <c r="H36" s="2" t="s">
        <v>215</v>
      </c>
      <c r="I36" s="2" t="s">
        <v>216</v>
      </c>
      <c r="J36" s="9" t="s">
        <v>336</v>
      </c>
      <c r="K36" s="2" t="s">
        <v>77</v>
      </c>
      <c r="L36" s="2" t="s">
        <v>68</v>
      </c>
      <c r="M36" s="2" t="s">
        <v>69</v>
      </c>
      <c r="N36" s="2" t="s">
        <v>17</v>
      </c>
      <c r="O36" s="2" t="s">
        <v>38</v>
      </c>
      <c r="P36" s="2" t="s">
        <v>217</v>
      </c>
      <c r="Q36" s="2" t="s">
        <v>40</v>
      </c>
      <c r="R36" s="2" t="s">
        <v>222</v>
      </c>
      <c r="S36" s="2" t="s">
        <v>42</v>
      </c>
      <c r="T36" s="2" t="s">
        <v>219</v>
      </c>
      <c r="U36" s="2" t="s">
        <v>44</v>
      </c>
    </row>
    <row r="37" spans="1:21">
      <c r="A37" s="2">
        <f t="shared" si="3"/>
        <v>36</v>
      </c>
      <c r="B37" s="2" t="s">
        <v>209</v>
      </c>
      <c r="C37" s="9" t="s">
        <v>338</v>
      </c>
      <c r="D37" s="9" t="s">
        <v>339</v>
      </c>
      <c r="E37" s="2" t="s">
        <v>340</v>
      </c>
      <c r="F37" s="2" t="s">
        <v>213</v>
      </c>
      <c r="G37" s="2" t="s">
        <v>214</v>
      </c>
      <c r="H37" s="2" t="s">
        <v>215</v>
      </c>
      <c r="I37" s="2" t="s">
        <v>216</v>
      </c>
      <c r="J37" s="9" t="s">
        <v>338</v>
      </c>
      <c r="K37" s="2" t="s">
        <v>77</v>
      </c>
      <c r="L37" s="2" t="s">
        <v>68</v>
      </c>
      <c r="M37" s="2" t="s">
        <v>69</v>
      </c>
      <c r="N37" s="2" t="s">
        <v>17</v>
      </c>
      <c r="O37" s="2" t="s">
        <v>38</v>
      </c>
      <c r="P37" s="2" t="s">
        <v>217</v>
      </c>
      <c r="Q37" s="2" t="s">
        <v>40</v>
      </c>
      <c r="R37" s="2" t="s">
        <v>276</v>
      </c>
      <c r="S37" s="2" t="s">
        <v>42</v>
      </c>
      <c r="T37" s="2" t="s">
        <v>219</v>
      </c>
      <c r="U37" s="2" t="s">
        <v>44</v>
      </c>
    </row>
    <row r="38" spans="1:21">
      <c r="A38" s="2">
        <f t="shared" si="3"/>
        <v>37</v>
      </c>
      <c r="B38" s="2" t="s">
        <v>209</v>
      </c>
      <c r="C38" s="9" t="s">
        <v>341</v>
      </c>
      <c r="D38" s="9" t="s">
        <v>342</v>
      </c>
      <c r="E38" s="2" t="s">
        <v>340</v>
      </c>
      <c r="F38" s="2" t="s">
        <v>83</v>
      </c>
      <c r="G38" s="2" t="s">
        <v>214</v>
      </c>
      <c r="H38" s="2" t="s">
        <v>215</v>
      </c>
      <c r="I38" s="2" t="s">
        <v>216</v>
      </c>
      <c r="J38" s="9" t="s">
        <v>341</v>
      </c>
      <c r="K38" s="2" t="s">
        <v>77</v>
      </c>
      <c r="L38" s="2" t="s">
        <v>68</v>
      </c>
      <c r="M38" s="2" t="s">
        <v>69</v>
      </c>
      <c r="N38" s="2" t="s">
        <v>17</v>
      </c>
      <c r="O38" s="2" t="s">
        <v>38</v>
      </c>
      <c r="P38" s="2" t="s">
        <v>217</v>
      </c>
      <c r="Q38" s="2" t="s">
        <v>40</v>
      </c>
      <c r="R38" s="2" t="s">
        <v>222</v>
      </c>
      <c r="S38" s="2" t="s">
        <v>42</v>
      </c>
      <c r="T38" s="2" t="s">
        <v>219</v>
      </c>
      <c r="U38" s="2" t="s">
        <v>44</v>
      </c>
    </row>
    <row r="39" spans="1:21">
      <c r="A39" s="2">
        <f t="shared" si="3"/>
        <v>38</v>
      </c>
      <c r="B39" s="2" t="s">
        <v>209</v>
      </c>
      <c r="C39" s="9" t="s">
        <v>343</v>
      </c>
      <c r="D39" s="9" t="s">
        <v>344</v>
      </c>
      <c r="E39" s="2" t="s">
        <v>345</v>
      </c>
      <c r="F39" s="2" t="s">
        <v>213</v>
      </c>
      <c r="G39" s="2" t="s">
        <v>214</v>
      </c>
      <c r="H39" s="2" t="s">
        <v>215</v>
      </c>
      <c r="I39" s="2" t="s">
        <v>216</v>
      </c>
      <c r="J39" s="9" t="s">
        <v>343</v>
      </c>
      <c r="K39" s="2" t="s">
        <v>77</v>
      </c>
      <c r="L39" s="2" t="s">
        <v>68</v>
      </c>
      <c r="M39" s="2" t="s">
        <v>69</v>
      </c>
      <c r="N39" s="2" t="s">
        <v>17</v>
      </c>
      <c r="O39" s="2" t="s">
        <v>38</v>
      </c>
      <c r="P39" s="2" t="s">
        <v>217</v>
      </c>
      <c r="Q39" s="2" t="s">
        <v>40</v>
      </c>
      <c r="R39" s="2" t="s">
        <v>346</v>
      </c>
      <c r="S39" s="2" t="s">
        <v>42</v>
      </c>
      <c r="T39" s="2" t="s">
        <v>219</v>
      </c>
      <c r="U39" s="2" t="s">
        <v>44</v>
      </c>
    </row>
    <row r="40" spans="1:21">
      <c r="A40" s="2">
        <f t="shared" si="3"/>
        <v>39</v>
      </c>
      <c r="B40" s="2" t="s">
        <v>209</v>
      </c>
      <c r="C40" s="9" t="s">
        <v>347</v>
      </c>
      <c r="D40" s="9" t="s">
        <v>348</v>
      </c>
      <c r="E40" s="2" t="s">
        <v>349</v>
      </c>
      <c r="F40" s="2" t="s">
        <v>213</v>
      </c>
      <c r="G40" s="2" t="s">
        <v>257</v>
      </c>
      <c r="H40" s="2" t="s">
        <v>258</v>
      </c>
      <c r="I40" s="2" t="s">
        <v>216</v>
      </c>
      <c r="J40" s="9" t="s">
        <v>347</v>
      </c>
      <c r="K40" s="2" t="s">
        <v>77</v>
      </c>
      <c r="L40" s="2" t="s">
        <v>78</v>
      </c>
      <c r="M40" s="2" t="s">
        <v>259</v>
      </c>
      <c r="N40" s="2" t="s">
        <v>17</v>
      </c>
      <c r="O40" s="2" t="s">
        <v>38</v>
      </c>
      <c r="P40" s="2" t="s">
        <v>217</v>
      </c>
      <c r="Q40" s="2" t="s">
        <v>40</v>
      </c>
      <c r="R40" s="2" t="s">
        <v>260</v>
      </c>
      <c r="S40" s="2" t="s">
        <v>42</v>
      </c>
      <c r="T40" s="2" t="s">
        <v>219</v>
      </c>
      <c r="U40" s="2" t="s">
        <v>44</v>
      </c>
    </row>
    <row r="41" spans="1:21">
      <c r="A41" s="2">
        <f t="shared" ref="A41:A43" si="4">ROW()-1</f>
        <v>40</v>
      </c>
      <c r="B41" s="2" t="s">
        <v>209</v>
      </c>
      <c r="C41" s="9" t="s">
        <v>350</v>
      </c>
      <c r="D41" s="9" t="s">
        <v>351</v>
      </c>
      <c r="E41" s="2" t="s">
        <v>349</v>
      </c>
      <c r="F41" s="2" t="s">
        <v>213</v>
      </c>
      <c r="G41" s="2" t="s">
        <v>214</v>
      </c>
      <c r="H41" s="2" t="s">
        <v>215</v>
      </c>
      <c r="I41" s="2" t="s">
        <v>216</v>
      </c>
      <c r="J41" s="9" t="s">
        <v>350</v>
      </c>
      <c r="K41" s="2" t="s">
        <v>77</v>
      </c>
      <c r="L41" s="2" t="s">
        <v>68</v>
      </c>
      <c r="M41" s="2" t="s">
        <v>69</v>
      </c>
      <c r="N41" s="2" t="s">
        <v>17</v>
      </c>
      <c r="O41" s="2" t="s">
        <v>38</v>
      </c>
      <c r="P41" s="2" t="s">
        <v>217</v>
      </c>
      <c r="Q41" s="2" t="s">
        <v>40</v>
      </c>
      <c r="R41" s="2" t="s">
        <v>276</v>
      </c>
      <c r="S41" s="2" t="s">
        <v>42</v>
      </c>
      <c r="T41" s="2" t="s">
        <v>219</v>
      </c>
      <c r="U41" s="2" t="s">
        <v>44</v>
      </c>
    </row>
    <row r="42" spans="1:21">
      <c r="A42" s="2">
        <f t="shared" si="4"/>
        <v>41</v>
      </c>
      <c r="B42" s="2" t="s">
        <v>209</v>
      </c>
      <c r="C42" s="9" t="s">
        <v>352</v>
      </c>
      <c r="D42" s="9" t="s">
        <v>353</v>
      </c>
      <c r="E42" s="2" t="s">
        <v>349</v>
      </c>
      <c r="F42" s="2" t="s">
        <v>83</v>
      </c>
      <c r="G42" s="2" t="s">
        <v>214</v>
      </c>
      <c r="H42" s="2" t="s">
        <v>215</v>
      </c>
      <c r="I42" s="2" t="s">
        <v>216</v>
      </c>
      <c r="J42" s="9" t="s">
        <v>352</v>
      </c>
      <c r="K42" s="2" t="s">
        <v>77</v>
      </c>
      <c r="L42" s="2" t="s">
        <v>68</v>
      </c>
      <c r="M42" s="2" t="s">
        <v>69</v>
      </c>
      <c r="N42" s="2" t="s">
        <v>17</v>
      </c>
      <c r="O42" s="2" t="s">
        <v>38</v>
      </c>
      <c r="P42" s="2" t="s">
        <v>217</v>
      </c>
      <c r="Q42" s="2" t="s">
        <v>40</v>
      </c>
      <c r="R42" s="2" t="s">
        <v>354</v>
      </c>
      <c r="S42" s="2" t="s">
        <v>42</v>
      </c>
      <c r="T42" s="2" t="s">
        <v>219</v>
      </c>
      <c r="U42" s="2" t="s">
        <v>44</v>
      </c>
    </row>
    <row r="43" spans="1:21">
      <c r="A43" s="2">
        <f t="shared" si="4"/>
        <v>42</v>
      </c>
      <c r="B43" s="2" t="s">
        <v>209</v>
      </c>
      <c r="C43" s="9" t="s">
        <v>355</v>
      </c>
      <c r="D43" s="9" t="s">
        <v>356</v>
      </c>
      <c r="E43" s="2" t="s">
        <v>357</v>
      </c>
      <c r="F43" s="2" t="s">
        <v>213</v>
      </c>
      <c r="G43" s="2" t="s">
        <v>257</v>
      </c>
      <c r="H43" s="2" t="s">
        <v>258</v>
      </c>
      <c r="I43" s="2" t="s">
        <v>216</v>
      </c>
      <c r="J43" s="9" t="s">
        <v>355</v>
      </c>
      <c r="K43" s="2" t="s">
        <v>77</v>
      </c>
      <c r="L43" s="2" t="s">
        <v>78</v>
      </c>
      <c r="M43" s="2" t="s">
        <v>259</v>
      </c>
      <c r="N43" s="2" t="s">
        <v>17</v>
      </c>
      <c r="O43" s="2" t="s">
        <v>38</v>
      </c>
      <c r="P43" s="2" t="s">
        <v>217</v>
      </c>
      <c r="Q43" s="2" t="s">
        <v>40</v>
      </c>
      <c r="R43" s="2" t="s">
        <v>260</v>
      </c>
      <c r="S43" s="2" t="s">
        <v>42</v>
      </c>
      <c r="T43" s="2" t="s">
        <v>219</v>
      </c>
      <c r="U43" s="2" t="s">
        <v>44</v>
      </c>
    </row>
    <row r="44" spans="1:21">
      <c r="A44" s="2">
        <f t="shared" ref="A44:A53" si="5">ROW()-1</f>
        <v>43</v>
      </c>
      <c r="B44" s="2" t="s">
        <v>209</v>
      </c>
      <c r="C44" s="9" t="s">
        <v>358</v>
      </c>
      <c r="D44" s="9" t="s">
        <v>359</v>
      </c>
      <c r="E44" s="2" t="s">
        <v>360</v>
      </c>
      <c r="F44" s="2" t="s">
        <v>213</v>
      </c>
      <c r="G44" s="2" t="s">
        <v>214</v>
      </c>
      <c r="H44" s="2" t="s">
        <v>215</v>
      </c>
      <c r="I44" s="2" t="s">
        <v>216</v>
      </c>
      <c r="J44" s="9" t="s">
        <v>358</v>
      </c>
      <c r="K44" s="2" t="s">
        <v>77</v>
      </c>
      <c r="L44" s="2" t="s">
        <v>68</v>
      </c>
      <c r="M44" s="2" t="s">
        <v>69</v>
      </c>
      <c r="N44" s="2" t="s">
        <v>17</v>
      </c>
      <c r="O44" s="2" t="s">
        <v>38</v>
      </c>
      <c r="P44" s="2" t="s">
        <v>217</v>
      </c>
      <c r="Q44" s="2" t="s">
        <v>40</v>
      </c>
      <c r="R44" s="2" t="s">
        <v>361</v>
      </c>
      <c r="S44" s="2" t="s">
        <v>42</v>
      </c>
      <c r="T44" s="2" t="s">
        <v>219</v>
      </c>
      <c r="U44" s="2" t="s">
        <v>44</v>
      </c>
    </row>
    <row r="45" spans="1:21">
      <c r="A45" s="2">
        <f t="shared" si="5"/>
        <v>44</v>
      </c>
      <c r="B45" s="2" t="s">
        <v>209</v>
      </c>
      <c r="C45" s="9" t="s">
        <v>362</v>
      </c>
      <c r="D45" s="9" t="s">
        <v>363</v>
      </c>
      <c r="E45" s="2" t="s">
        <v>364</v>
      </c>
      <c r="F45" s="2" t="s">
        <v>83</v>
      </c>
      <c r="G45" s="2" t="s">
        <v>214</v>
      </c>
      <c r="H45" s="2" t="s">
        <v>215</v>
      </c>
      <c r="I45" s="2" t="s">
        <v>216</v>
      </c>
      <c r="J45" s="9" t="s">
        <v>362</v>
      </c>
      <c r="K45" s="2" t="s">
        <v>77</v>
      </c>
      <c r="L45" s="2" t="s">
        <v>68</v>
      </c>
      <c r="M45" s="2" t="s">
        <v>69</v>
      </c>
      <c r="N45" s="2" t="s">
        <v>17</v>
      </c>
      <c r="O45" s="2" t="s">
        <v>38</v>
      </c>
      <c r="P45" s="2" t="s">
        <v>217</v>
      </c>
      <c r="Q45" s="2" t="s">
        <v>40</v>
      </c>
      <c r="R45" s="2" t="s">
        <v>222</v>
      </c>
      <c r="S45" s="2" t="s">
        <v>42</v>
      </c>
      <c r="T45" s="2" t="s">
        <v>219</v>
      </c>
      <c r="U45" s="2" t="s">
        <v>44</v>
      </c>
    </row>
    <row r="46" spans="1:21">
      <c r="A46" s="2">
        <f t="shared" si="5"/>
        <v>45</v>
      </c>
      <c r="B46" s="2" t="s">
        <v>209</v>
      </c>
      <c r="C46" s="9" t="s">
        <v>365</v>
      </c>
      <c r="D46" s="9" t="s">
        <v>366</v>
      </c>
      <c r="E46" s="2" t="s">
        <v>367</v>
      </c>
      <c r="F46" s="2" t="s">
        <v>213</v>
      </c>
      <c r="G46" s="2" t="s">
        <v>214</v>
      </c>
      <c r="H46" s="2" t="s">
        <v>215</v>
      </c>
      <c r="I46" s="2" t="s">
        <v>216</v>
      </c>
      <c r="J46" s="9" t="s">
        <v>365</v>
      </c>
      <c r="K46" s="2" t="s">
        <v>77</v>
      </c>
      <c r="L46" s="2" t="s">
        <v>68</v>
      </c>
      <c r="M46" s="2" t="s">
        <v>69</v>
      </c>
      <c r="N46" s="2" t="s">
        <v>17</v>
      </c>
      <c r="O46" s="2" t="s">
        <v>38</v>
      </c>
      <c r="P46" s="2" t="s">
        <v>217</v>
      </c>
      <c r="Q46" s="2" t="s">
        <v>40</v>
      </c>
      <c r="R46" s="2" t="s">
        <v>260</v>
      </c>
      <c r="S46" s="2" t="s">
        <v>42</v>
      </c>
      <c r="T46" s="2" t="s">
        <v>219</v>
      </c>
      <c r="U46" s="2" t="s">
        <v>44</v>
      </c>
    </row>
    <row r="47" spans="1:21">
      <c r="A47" s="2">
        <f t="shared" si="5"/>
        <v>46</v>
      </c>
      <c r="B47" s="2" t="s">
        <v>209</v>
      </c>
      <c r="C47" s="9" t="s">
        <v>368</v>
      </c>
      <c r="D47" s="9" t="s">
        <v>369</v>
      </c>
      <c r="E47" s="2" t="s">
        <v>367</v>
      </c>
      <c r="F47" s="2" t="s">
        <v>83</v>
      </c>
      <c r="G47" s="2" t="s">
        <v>214</v>
      </c>
      <c r="H47" s="2" t="s">
        <v>215</v>
      </c>
      <c r="I47" s="2" t="s">
        <v>216</v>
      </c>
      <c r="J47" s="9" t="s">
        <v>368</v>
      </c>
      <c r="K47" s="2" t="s">
        <v>77</v>
      </c>
      <c r="L47" s="2" t="s">
        <v>68</v>
      </c>
      <c r="M47" s="2" t="s">
        <v>69</v>
      </c>
      <c r="N47" s="2" t="s">
        <v>17</v>
      </c>
      <c r="O47" s="2" t="s">
        <v>38</v>
      </c>
      <c r="P47" s="2" t="s">
        <v>217</v>
      </c>
      <c r="Q47" s="2" t="s">
        <v>40</v>
      </c>
      <c r="R47" s="2" t="s">
        <v>222</v>
      </c>
      <c r="S47" s="2" t="s">
        <v>42</v>
      </c>
      <c r="T47" s="2" t="s">
        <v>219</v>
      </c>
      <c r="U47" s="2" t="s">
        <v>44</v>
      </c>
    </row>
    <row r="48" spans="1:21">
      <c r="A48" s="2">
        <f t="shared" si="5"/>
        <v>47</v>
      </c>
      <c r="B48" s="2" t="s">
        <v>209</v>
      </c>
      <c r="C48" s="9" t="s">
        <v>370</v>
      </c>
      <c r="D48" s="9" t="s">
        <v>371</v>
      </c>
      <c r="E48" s="2" t="s">
        <v>372</v>
      </c>
      <c r="F48" s="10">
        <v>0.01</v>
      </c>
      <c r="G48" s="2" t="s">
        <v>257</v>
      </c>
      <c r="H48" s="2" t="s">
        <v>258</v>
      </c>
      <c r="I48" s="2" t="s">
        <v>216</v>
      </c>
      <c r="J48" s="9" t="s">
        <v>370</v>
      </c>
      <c r="K48" s="2" t="s">
        <v>77</v>
      </c>
      <c r="L48" s="2" t="s">
        <v>78</v>
      </c>
      <c r="M48" s="2" t="s">
        <v>259</v>
      </c>
      <c r="N48" s="2" t="s">
        <v>17</v>
      </c>
      <c r="O48" s="2" t="s">
        <v>38</v>
      </c>
      <c r="P48" s="2" t="s">
        <v>217</v>
      </c>
      <c r="Q48" s="2" t="s">
        <v>40</v>
      </c>
      <c r="R48" s="2" t="s">
        <v>373</v>
      </c>
      <c r="S48" s="2" t="s">
        <v>42</v>
      </c>
      <c r="T48" s="2" t="s">
        <v>219</v>
      </c>
      <c r="U48" s="2" t="s">
        <v>44</v>
      </c>
    </row>
    <row r="49" spans="1:21">
      <c r="A49" s="2">
        <f t="shared" si="5"/>
        <v>48</v>
      </c>
      <c r="B49" s="2" t="s">
        <v>209</v>
      </c>
      <c r="C49" s="9" t="s">
        <v>374</v>
      </c>
      <c r="D49" s="9" t="s">
        <v>375</v>
      </c>
      <c r="E49" s="2" t="s">
        <v>376</v>
      </c>
      <c r="F49" s="2" t="s">
        <v>283</v>
      </c>
      <c r="G49" s="2" t="s">
        <v>214</v>
      </c>
      <c r="H49" s="2" t="s">
        <v>215</v>
      </c>
      <c r="I49" s="2" t="s">
        <v>216</v>
      </c>
      <c r="J49" s="9" t="s">
        <v>374</v>
      </c>
      <c r="K49" s="2" t="s">
        <v>77</v>
      </c>
      <c r="L49" s="2" t="s">
        <v>68</v>
      </c>
      <c r="M49" s="2" t="s">
        <v>69</v>
      </c>
      <c r="N49" s="2" t="s">
        <v>17</v>
      </c>
      <c r="O49" s="2" t="s">
        <v>38</v>
      </c>
      <c r="P49" s="2" t="s">
        <v>217</v>
      </c>
      <c r="Q49" s="2" t="s">
        <v>40</v>
      </c>
      <c r="R49" s="2" t="s">
        <v>373</v>
      </c>
      <c r="S49" s="2" t="s">
        <v>42</v>
      </c>
      <c r="T49" s="2" t="s">
        <v>219</v>
      </c>
      <c r="U49" s="2" t="s">
        <v>44</v>
      </c>
    </row>
    <row r="50" spans="1:21">
      <c r="A50" s="2">
        <f t="shared" si="5"/>
        <v>49</v>
      </c>
      <c r="B50" s="2" t="s">
        <v>209</v>
      </c>
      <c r="C50" s="9" t="s">
        <v>377</v>
      </c>
      <c r="D50" s="9" t="s">
        <v>378</v>
      </c>
      <c r="E50" s="2" t="s">
        <v>379</v>
      </c>
      <c r="F50" s="2" t="s">
        <v>213</v>
      </c>
      <c r="G50" s="2" t="s">
        <v>257</v>
      </c>
      <c r="H50" s="2" t="s">
        <v>258</v>
      </c>
      <c r="I50" s="2" t="s">
        <v>216</v>
      </c>
      <c r="J50" s="9" t="s">
        <v>377</v>
      </c>
      <c r="K50" s="2" t="s">
        <v>77</v>
      </c>
      <c r="L50" s="2" t="s">
        <v>78</v>
      </c>
      <c r="M50" s="2" t="s">
        <v>259</v>
      </c>
      <c r="N50" s="2" t="s">
        <v>17</v>
      </c>
      <c r="O50" s="2" t="s">
        <v>38</v>
      </c>
      <c r="P50" s="2" t="s">
        <v>217</v>
      </c>
      <c r="Q50" s="2" t="s">
        <v>40</v>
      </c>
      <c r="R50" s="2" t="s">
        <v>260</v>
      </c>
      <c r="S50" s="2" t="s">
        <v>42</v>
      </c>
      <c r="T50" s="2" t="s">
        <v>219</v>
      </c>
      <c r="U50" s="2" t="s">
        <v>44</v>
      </c>
    </row>
    <row r="51" spans="1:21">
      <c r="A51" s="2">
        <f t="shared" si="5"/>
        <v>50</v>
      </c>
      <c r="B51" s="2" t="s">
        <v>209</v>
      </c>
      <c r="C51" s="9" t="s">
        <v>380</v>
      </c>
      <c r="D51" s="9" t="s">
        <v>381</v>
      </c>
      <c r="E51" s="2" t="s">
        <v>382</v>
      </c>
      <c r="F51" s="2" t="s">
        <v>213</v>
      </c>
      <c r="G51" s="2" t="s">
        <v>214</v>
      </c>
      <c r="H51" s="2" t="s">
        <v>215</v>
      </c>
      <c r="I51" s="2" t="s">
        <v>216</v>
      </c>
      <c r="J51" s="9" t="s">
        <v>380</v>
      </c>
      <c r="K51" s="2" t="s">
        <v>77</v>
      </c>
      <c r="L51" s="2" t="s">
        <v>68</v>
      </c>
      <c r="M51" s="2" t="s">
        <v>69</v>
      </c>
      <c r="N51" s="2" t="s">
        <v>17</v>
      </c>
      <c r="O51" s="2" t="s">
        <v>38</v>
      </c>
      <c r="P51" s="2" t="s">
        <v>217</v>
      </c>
      <c r="Q51" s="2" t="s">
        <v>40</v>
      </c>
      <c r="R51" s="2" t="s">
        <v>260</v>
      </c>
      <c r="S51" s="2" t="s">
        <v>42</v>
      </c>
      <c r="T51" s="2" t="s">
        <v>219</v>
      </c>
      <c r="U51" s="2" t="s">
        <v>44</v>
      </c>
    </row>
    <row r="52" spans="1:21">
      <c r="A52" s="2">
        <f t="shared" si="5"/>
        <v>51</v>
      </c>
      <c r="B52" s="2" t="s">
        <v>209</v>
      </c>
      <c r="C52" s="9" t="s">
        <v>383</v>
      </c>
      <c r="D52" s="9" t="s">
        <v>384</v>
      </c>
      <c r="E52" s="2" t="s">
        <v>385</v>
      </c>
      <c r="F52" s="2" t="s">
        <v>213</v>
      </c>
      <c r="G52" s="2" t="s">
        <v>226</v>
      </c>
      <c r="H52" s="2" t="s">
        <v>234</v>
      </c>
      <c r="I52" s="2" t="s">
        <v>216</v>
      </c>
      <c r="J52" s="9" t="s">
        <v>383</v>
      </c>
      <c r="K52" s="2" t="s">
        <v>77</v>
      </c>
      <c r="L52" s="2" t="s">
        <v>236</v>
      </c>
      <c r="M52" s="2" t="s">
        <v>69</v>
      </c>
      <c r="N52" s="2" t="s">
        <v>17</v>
      </c>
      <c r="O52" s="2" t="s">
        <v>38</v>
      </c>
      <c r="P52" s="2" t="s">
        <v>217</v>
      </c>
      <c r="Q52" s="2" t="s">
        <v>40</v>
      </c>
      <c r="R52" s="2" t="s">
        <v>386</v>
      </c>
      <c r="S52" s="2" t="s">
        <v>42</v>
      </c>
      <c r="T52" s="2" t="s">
        <v>219</v>
      </c>
      <c r="U52" s="2" t="s">
        <v>44</v>
      </c>
    </row>
    <row r="53" spans="1:21">
      <c r="A53" s="2">
        <f t="shared" si="5"/>
        <v>52</v>
      </c>
      <c r="B53" s="2" t="s">
        <v>209</v>
      </c>
      <c r="C53" s="9" t="s">
        <v>387</v>
      </c>
      <c r="D53" s="9" t="s">
        <v>388</v>
      </c>
      <c r="E53" s="2" t="s">
        <v>385</v>
      </c>
      <c r="F53" s="2" t="s">
        <v>83</v>
      </c>
      <c r="G53" s="2" t="s">
        <v>226</v>
      </c>
      <c r="H53" s="2" t="s">
        <v>234</v>
      </c>
      <c r="I53" s="2" t="s">
        <v>216</v>
      </c>
      <c r="J53" s="9" t="s">
        <v>387</v>
      </c>
      <c r="K53" s="2" t="s">
        <v>77</v>
      </c>
      <c r="L53" s="2" t="s">
        <v>236</v>
      </c>
      <c r="M53" s="2" t="s">
        <v>237</v>
      </c>
      <c r="N53" s="2" t="s">
        <v>17</v>
      </c>
      <c r="O53" s="2" t="s">
        <v>38</v>
      </c>
      <c r="P53" s="2" t="s">
        <v>217</v>
      </c>
      <c r="Q53" s="2" t="s">
        <v>40</v>
      </c>
      <c r="R53" s="2" t="s">
        <v>269</v>
      </c>
      <c r="S53" s="2" t="s">
        <v>42</v>
      </c>
      <c r="T53" s="2" t="s">
        <v>219</v>
      </c>
      <c r="U53" s="2" t="s">
        <v>44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"/>
  <sheetViews>
    <sheetView workbookViewId="0">
      <selection activeCell="B10" sqref="B10"/>
    </sheetView>
  </sheetViews>
  <sheetFormatPr defaultColWidth="9" defaultRowHeight="13.5" outlineLevelRow="4"/>
  <cols>
    <col min="1" max="2" width="13.875" customWidth="1"/>
    <col min="3" max="3" width="28" customWidth="1"/>
    <col min="4" max="4" width="24.125" customWidth="1"/>
    <col min="5" max="5" width="22.125" customWidth="1"/>
    <col min="6" max="6" width="12.25" customWidth="1"/>
    <col min="7" max="7" width="10.375" customWidth="1"/>
    <col min="8" max="8" width="9.875" customWidth="1"/>
    <col min="9" max="9" width="9.25" customWidth="1"/>
    <col min="10" max="10" width="17.625" customWidth="1"/>
    <col min="11" max="11" width="13.875" customWidth="1"/>
    <col min="12" max="12" width="24.375" customWidth="1"/>
    <col min="13" max="13" width="22.25" customWidth="1"/>
    <col min="14" max="14" width="15.5" customWidth="1"/>
    <col min="15" max="17" width="13.875" customWidth="1"/>
    <col min="18" max="18" width="27.375" customWidth="1"/>
    <col min="19" max="19" width="18.625" customWidth="1"/>
    <col min="20" max="20" width="18.875" customWidth="1"/>
    <col min="21" max="21" width="18.5" customWidth="1"/>
    <col min="22" max="23" width="13.8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389</v>
      </c>
      <c r="G1" s="1" t="s">
        <v>390</v>
      </c>
      <c r="H1" s="1" t="s">
        <v>391</v>
      </c>
      <c r="I1" s="1" t="s">
        <v>392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</row>
    <row r="2" spans="1:23">
      <c r="A2" s="2">
        <f>ROW()-1</f>
        <v>1</v>
      </c>
      <c r="B2" s="2" t="s">
        <v>393</v>
      </c>
      <c r="C2" s="2" t="s">
        <v>394</v>
      </c>
      <c r="D2" s="2" t="s">
        <v>395</v>
      </c>
      <c r="E2" s="2" t="s">
        <v>394</v>
      </c>
      <c r="F2" s="2" t="s">
        <v>44</v>
      </c>
      <c r="G2" s="2" t="s">
        <v>44</v>
      </c>
      <c r="H2" s="2" t="s">
        <v>396</v>
      </c>
      <c r="I2" s="2" t="s">
        <v>397</v>
      </c>
      <c r="J2" s="2" t="s">
        <v>398</v>
      </c>
      <c r="K2" s="2" t="s">
        <v>399</v>
      </c>
      <c r="L2" s="2" t="s">
        <v>394</v>
      </c>
      <c r="M2" s="2" t="s">
        <v>400</v>
      </c>
      <c r="N2" s="2" t="s">
        <v>401</v>
      </c>
      <c r="O2" s="2" t="s">
        <v>402</v>
      </c>
      <c r="P2" s="2" t="s">
        <v>17</v>
      </c>
      <c r="Q2" s="2" t="s">
        <v>38</v>
      </c>
      <c r="R2" s="2" t="s">
        <v>403</v>
      </c>
      <c r="S2" s="2" t="s">
        <v>40</v>
      </c>
      <c r="T2" s="2" t="s">
        <v>404</v>
      </c>
      <c r="U2" s="2" t="s">
        <v>42</v>
      </c>
      <c r="V2" s="2" t="s">
        <v>43</v>
      </c>
      <c r="W2" s="2" t="s">
        <v>44</v>
      </c>
    </row>
    <row r="3" spans="1:23">
      <c r="A3" s="2">
        <f>ROW()-1</f>
        <v>2</v>
      </c>
      <c r="B3" s="2" t="s">
        <v>393</v>
      </c>
      <c r="C3" s="2" t="s">
        <v>405</v>
      </c>
      <c r="D3" s="2" t="s">
        <v>406</v>
      </c>
      <c r="E3" s="2" t="s">
        <v>405</v>
      </c>
      <c r="F3" s="2" t="s">
        <v>407</v>
      </c>
      <c r="G3" s="2" t="s">
        <v>408</v>
      </c>
      <c r="H3" s="2" t="s">
        <v>409</v>
      </c>
      <c r="I3" s="2" t="s">
        <v>410</v>
      </c>
      <c r="J3" s="2" t="s">
        <v>411</v>
      </c>
      <c r="K3" s="2" t="s">
        <v>399</v>
      </c>
      <c r="L3" s="2" t="s">
        <v>405</v>
      </c>
      <c r="M3" s="2" t="s">
        <v>400</v>
      </c>
      <c r="N3" s="2" t="s">
        <v>412</v>
      </c>
      <c r="O3" s="2" t="s">
        <v>413</v>
      </c>
      <c r="P3" s="2" t="s">
        <v>17</v>
      </c>
      <c r="Q3" s="2" t="s">
        <v>38</v>
      </c>
      <c r="R3" s="2" t="s">
        <v>405</v>
      </c>
      <c r="S3" s="2" t="s">
        <v>40</v>
      </c>
      <c r="T3" s="2" t="s">
        <v>414</v>
      </c>
      <c r="U3" s="2" t="s">
        <v>42</v>
      </c>
      <c r="V3" s="2" t="s">
        <v>43</v>
      </c>
      <c r="W3" s="2" t="s">
        <v>44</v>
      </c>
    </row>
    <row r="4" spans="1:23">
      <c r="A4" s="2">
        <f>ROW()-1</f>
        <v>3</v>
      </c>
      <c r="B4" s="2" t="s">
        <v>393</v>
      </c>
      <c r="C4" s="2" t="s">
        <v>403</v>
      </c>
      <c r="D4" s="2" t="s">
        <v>415</v>
      </c>
      <c r="E4" s="2" t="s">
        <v>403</v>
      </c>
      <c r="F4" s="2" t="s">
        <v>407</v>
      </c>
      <c r="G4" s="2" t="s">
        <v>408</v>
      </c>
      <c r="H4" s="2" t="s">
        <v>409</v>
      </c>
      <c r="I4" s="2" t="s">
        <v>410</v>
      </c>
      <c r="J4" s="2" t="s">
        <v>411</v>
      </c>
      <c r="K4" s="2" t="s">
        <v>399</v>
      </c>
      <c r="L4" s="2" t="s">
        <v>403</v>
      </c>
      <c r="M4" s="2" t="s">
        <v>400</v>
      </c>
      <c r="N4" s="2" t="s">
        <v>412</v>
      </c>
      <c r="O4" s="2" t="s">
        <v>413</v>
      </c>
      <c r="P4" s="2" t="s">
        <v>17</v>
      </c>
      <c r="Q4" s="2" t="s">
        <v>38</v>
      </c>
      <c r="R4" s="2" t="s">
        <v>403</v>
      </c>
      <c r="S4" s="2" t="s">
        <v>40</v>
      </c>
      <c r="T4" s="2" t="s">
        <v>416</v>
      </c>
      <c r="U4" s="2" t="s">
        <v>42</v>
      </c>
      <c r="V4" s="2" t="s">
        <v>43</v>
      </c>
      <c r="W4" s="2" t="s">
        <v>44</v>
      </c>
    </row>
    <row r="5" spans="1:23">
      <c r="A5" s="2">
        <f>ROW()-1</f>
        <v>4</v>
      </c>
      <c r="B5" s="2" t="s">
        <v>393</v>
      </c>
      <c r="C5" s="2" t="s">
        <v>417</v>
      </c>
      <c r="D5" s="2" t="s">
        <v>418</v>
      </c>
      <c r="E5" s="2" t="s">
        <v>417</v>
      </c>
      <c r="F5" s="2" t="s">
        <v>419</v>
      </c>
      <c r="G5" s="2" t="s">
        <v>408</v>
      </c>
      <c r="H5" s="2" t="s">
        <v>409</v>
      </c>
      <c r="I5" s="2" t="s">
        <v>410</v>
      </c>
      <c r="J5" s="2" t="s">
        <v>411</v>
      </c>
      <c r="K5" s="2" t="s">
        <v>399</v>
      </c>
      <c r="L5" s="2" t="s">
        <v>417</v>
      </c>
      <c r="M5" s="2" t="s">
        <v>400</v>
      </c>
      <c r="N5" s="2" t="s">
        <v>412</v>
      </c>
      <c r="O5" s="2" t="s">
        <v>413</v>
      </c>
      <c r="P5" s="2" t="s">
        <v>17</v>
      </c>
      <c r="Q5" s="2" t="s">
        <v>38</v>
      </c>
      <c r="R5" s="2" t="s">
        <v>403</v>
      </c>
      <c r="S5" s="2" t="s">
        <v>40</v>
      </c>
      <c r="T5" s="2" t="s">
        <v>414</v>
      </c>
      <c r="U5" s="2" t="s">
        <v>42</v>
      </c>
      <c r="V5" s="2" t="s">
        <v>43</v>
      </c>
      <c r="W5" s="2" t="s">
        <v>44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E22" sqref="E22"/>
    </sheetView>
  </sheetViews>
  <sheetFormatPr defaultColWidth="9" defaultRowHeight="13.5"/>
  <cols>
    <col min="1" max="2" width="13.875" customWidth="1"/>
    <col min="3" max="3" width="24.375" customWidth="1"/>
    <col min="4" max="4" width="13.875" customWidth="1"/>
    <col min="5" max="5" width="25.875" customWidth="1"/>
    <col min="6" max="6" width="24.75" customWidth="1"/>
    <col min="7" max="7" width="20.625" customWidth="1"/>
    <col min="8" max="8" width="17.375" customWidth="1"/>
    <col min="9" max="9" width="26.5" customWidth="1"/>
    <col min="10" max="10" width="25.25" customWidth="1"/>
    <col min="11" max="11" width="18.125" customWidth="1"/>
    <col min="12" max="14" width="13.875" customWidth="1"/>
    <col min="15" max="15" width="27.375" customWidth="1"/>
    <col min="16" max="16" width="18.625" customWidth="1"/>
    <col min="17" max="17" width="18.875" customWidth="1"/>
    <col min="18" max="18" width="18.5" customWidth="1"/>
    <col min="19" max="20" width="13.87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420</v>
      </c>
      <c r="E1" s="1" t="s">
        <v>3</v>
      </c>
      <c r="F1" s="1" t="s">
        <v>4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</row>
    <row r="2" spans="1:20">
      <c r="A2" s="2">
        <f>ROW()-1</f>
        <v>1</v>
      </c>
      <c r="B2" s="2" t="s">
        <v>421</v>
      </c>
      <c r="C2" s="2" t="s">
        <v>422</v>
      </c>
      <c r="D2" s="2" t="s">
        <v>423</v>
      </c>
      <c r="E2" s="2" t="s">
        <v>424</v>
      </c>
      <c r="F2" s="2" t="s">
        <v>422</v>
      </c>
      <c r="G2" s="2" t="s">
        <v>422</v>
      </c>
      <c r="H2" s="2" t="s">
        <v>425</v>
      </c>
      <c r="I2" s="2" t="s">
        <v>422</v>
      </c>
      <c r="J2" s="2" t="s">
        <v>426</v>
      </c>
      <c r="K2" s="2" t="s">
        <v>427</v>
      </c>
      <c r="L2" s="2" t="s">
        <v>428</v>
      </c>
      <c r="M2" s="2" t="s">
        <v>17</v>
      </c>
      <c r="N2" s="2" t="s">
        <v>38</v>
      </c>
      <c r="O2" s="2" t="s">
        <v>429</v>
      </c>
      <c r="P2" s="2" t="s">
        <v>40</v>
      </c>
      <c r="Q2" s="2" t="s">
        <v>44</v>
      </c>
      <c r="R2" s="2" t="s">
        <v>42</v>
      </c>
      <c r="S2" s="2" t="s">
        <v>43</v>
      </c>
      <c r="T2" s="2" t="s">
        <v>44</v>
      </c>
    </row>
    <row r="3" spans="1:20">
      <c r="A3" s="2">
        <f t="shared" ref="A3:A11" si="0">ROW()-1</f>
        <v>2</v>
      </c>
      <c r="B3" s="2" t="s">
        <v>430</v>
      </c>
      <c r="C3" s="2" t="s">
        <v>431</v>
      </c>
      <c r="D3" s="2" t="s">
        <v>423</v>
      </c>
      <c r="E3" s="2" t="s">
        <v>432</v>
      </c>
      <c r="F3" s="2" t="s">
        <v>431</v>
      </c>
      <c r="G3" s="2" t="s">
        <v>431</v>
      </c>
      <c r="H3" s="2" t="s">
        <v>433</v>
      </c>
      <c r="I3" s="2" t="s">
        <v>431</v>
      </c>
      <c r="J3" s="2" t="s">
        <v>426</v>
      </c>
      <c r="K3" s="2" t="s">
        <v>434</v>
      </c>
      <c r="L3" s="2" t="s">
        <v>428</v>
      </c>
      <c r="M3" s="2" t="s">
        <v>17</v>
      </c>
      <c r="N3" s="2" t="s">
        <v>38</v>
      </c>
      <c r="O3" s="2" t="s">
        <v>429</v>
      </c>
      <c r="P3" s="2" t="s">
        <v>40</v>
      </c>
      <c r="Q3" s="2" t="s">
        <v>44</v>
      </c>
      <c r="R3" s="2" t="s">
        <v>42</v>
      </c>
      <c r="S3" s="2" t="s">
        <v>43</v>
      </c>
      <c r="T3" s="2" t="s">
        <v>44</v>
      </c>
    </row>
    <row r="4" spans="1:20">
      <c r="A4" s="2">
        <f t="shared" si="0"/>
        <v>3</v>
      </c>
      <c r="B4" s="2" t="s">
        <v>435</v>
      </c>
      <c r="C4" s="2" t="s">
        <v>436</v>
      </c>
      <c r="D4" s="2" t="s">
        <v>423</v>
      </c>
      <c r="E4" s="2" t="s">
        <v>437</v>
      </c>
      <c r="F4" s="2" t="s">
        <v>436</v>
      </c>
      <c r="G4" s="2" t="s">
        <v>436</v>
      </c>
      <c r="H4" s="2" t="s">
        <v>438</v>
      </c>
      <c r="I4" s="2" t="s">
        <v>436</v>
      </c>
      <c r="J4" s="2" t="s">
        <v>426</v>
      </c>
      <c r="K4" s="2" t="s">
        <v>439</v>
      </c>
      <c r="L4" s="2" t="s">
        <v>428</v>
      </c>
      <c r="M4" s="2" t="s">
        <v>17</v>
      </c>
      <c r="N4" s="2" t="s">
        <v>38</v>
      </c>
      <c r="O4" s="2" t="s">
        <v>429</v>
      </c>
      <c r="P4" s="2" t="s">
        <v>40</v>
      </c>
      <c r="Q4" s="2" t="s">
        <v>44</v>
      </c>
      <c r="R4" s="2" t="s">
        <v>42</v>
      </c>
      <c r="S4" s="2" t="s">
        <v>43</v>
      </c>
      <c r="T4" s="2" t="s">
        <v>44</v>
      </c>
    </row>
    <row r="5" spans="1:20">
      <c r="A5" s="2">
        <f t="shared" si="0"/>
        <v>4</v>
      </c>
      <c r="B5" s="2" t="s">
        <v>440</v>
      </c>
      <c r="C5" s="2" t="s">
        <v>441</v>
      </c>
      <c r="D5" s="2" t="s">
        <v>423</v>
      </c>
      <c r="E5" s="2" t="s">
        <v>442</v>
      </c>
      <c r="F5" s="2" t="s">
        <v>441</v>
      </c>
      <c r="G5" s="2" t="s">
        <v>441</v>
      </c>
      <c r="H5" s="2" t="s">
        <v>443</v>
      </c>
      <c r="I5" s="2" t="s">
        <v>441</v>
      </c>
      <c r="J5" s="2" t="s">
        <v>426</v>
      </c>
      <c r="K5" s="2" t="s">
        <v>444</v>
      </c>
      <c r="L5" s="2" t="s">
        <v>428</v>
      </c>
      <c r="M5" s="2" t="s">
        <v>17</v>
      </c>
      <c r="N5" s="2" t="s">
        <v>38</v>
      </c>
      <c r="O5" s="2" t="s">
        <v>429</v>
      </c>
      <c r="P5" s="2" t="s">
        <v>40</v>
      </c>
      <c r="Q5" s="2" t="s">
        <v>44</v>
      </c>
      <c r="R5" s="2" t="s">
        <v>42</v>
      </c>
      <c r="S5" s="2" t="s">
        <v>43</v>
      </c>
      <c r="T5" s="2" t="s">
        <v>44</v>
      </c>
    </row>
    <row r="6" spans="1:20">
      <c r="A6" s="2">
        <f t="shared" si="0"/>
        <v>5</v>
      </c>
      <c r="B6" s="2" t="s">
        <v>445</v>
      </c>
      <c r="C6" s="2" t="s">
        <v>446</v>
      </c>
      <c r="D6" s="2" t="s">
        <v>423</v>
      </c>
      <c r="E6" s="2" t="s">
        <v>447</v>
      </c>
      <c r="F6" s="2" t="s">
        <v>446</v>
      </c>
      <c r="G6" s="2" t="s">
        <v>446</v>
      </c>
      <c r="H6" s="2" t="s">
        <v>448</v>
      </c>
      <c r="I6" s="2" t="s">
        <v>446</v>
      </c>
      <c r="J6" s="2" t="s">
        <v>426</v>
      </c>
      <c r="K6" s="2" t="s">
        <v>449</v>
      </c>
      <c r="L6" s="2" t="s">
        <v>428</v>
      </c>
      <c r="M6" s="2" t="s">
        <v>17</v>
      </c>
      <c r="N6" s="2" t="s">
        <v>38</v>
      </c>
      <c r="O6" s="2" t="s">
        <v>429</v>
      </c>
      <c r="P6" s="2" t="s">
        <v>40</v>
      </c>
      <c r="Q6" s="2" t="s">
        <v>44</v>
      </c>
      <c r="R6" s="2" t="s">
        <v>42</v>
      </c>
      <c r="S6" s="2" t="s">
        <v>43</v>
      </c>
      <c r="T6" s="2" t="s">
        <v>44</v>
      </c>
    </row>
    <row r="7" spans="1:20">
      <c r="A7" s="2">
        <f t="shared" si="0"/>
        <v>6</v>
      </c>
      <c r="B7" s="2" t="s">
        <v>450</v>
      </c>
      <c r="C7" s="2" t="s">
        <v>451</v>
      </c>
      <c r="D7" s="2" t="s">
        <v>423</v>
      </c>
      <c r="E7" s="2" t="s">
        <v>452</v>
      </c>
      <c r="F7" s="2" t="s">
        <v>451</v>
      </c>
      <c r="G7" s="2" t="s">
        <v>453</v>
      </c>
      <c r="H7" s="2" t="s">
        <v>454</v>
      </c>
      <c r="I7" s="2" t="s">
        <v>451</v>
      </c>
      <c r="J7" s="2" t="s">
        <v>455</v>
      </c>
      <c r="K7" s="2" t="s">
        <v>456</v>
      </c>
      <c r="L7" s="2" t="s">
        <v>457</v>
      </c>
      <c r="M7" s="2" t="s">
        <v>17</v>
      </c>
      <c r="N7" s="2" t="s">
        <v>38</v>
      </c>
      <c r="O7" s="2" t="s">
        <v>458</v>
      </c>
      <c r="P7" s="2" t="s">
        <v>40</v>
      </c>
      <c r="Q7" s="2" t="s">
        <v>44</v>
      </c>
      <c r="R7" s="2" t="s">
        <v>42</v>
      </c>
      <c r="S7" s="2" t="s">
        <v>43</v>
      </c>
      <c r="T7" s="2" t="s">
        <v>44</v>
      </c>
    </row>
    <row r="8" spans="1:20">
      <c r="A8" s="2">
        <f t="shared" si="0"/>
        <v>7</v>
      </c>
      <c r="B8" s="2" t="s">
        <v>435</v>
      </c>
      <c r="C8" s="2" t="s">
        <v>459</v>
      </c>
      <c r="D8" s="2" t="s">
        <v>423</v>
      </c>
      <c r="E8" s="2" t="s">
        <v>437</v>
      </c>
      <c r="F8" s="2" t="s">
        <v>460</v>
      </c>
      <c r="G8" s="2" t="s">
        <v>461</v>
      </c>
      <c r="H8" s="2" t="s">
        <v>462</v>
      </c>
      <c r="I8" s="2" t="s">
        <v>460</v>
      </c>
      <c r="J8" s="2" t="s">
        <v>463</v>
      </c>
      <c r="K8" s="2" t="s">
        <v>464</v>
      </c>
      <c r="L8" s="2" t="s">
        <v>465</v>
      </c>
      <c r="M8" s="2" t="s">
        <v>17</v>
      </c>
      <c r="N8" s="2" t="s">
        <v>38</v>
      </c>
      <c r="O8" s="2" t="s">
        <v>466</v>
      </c>
      <c r="P8" s="2" t="s">
        <v>40</v>
      </c>
      <c r="Q8" s="2" t="s">
        <v>44</v>
      </c>
      <c r="R8" s="2" t="s">
        <v>42</v>
      </c>
      <c r="S8" s="2" t="s">
        <v>43</v>
      </c>
      <c r="T8" s="2" t="s">
        <v>44</v>
      </c>
    </row>
    <row r="9" spans="1:20">
      <c r="A9" s="2">
        <f t="shared" si="0"/>
        <v>8</v>
      </c>
      <c r="B9" s="2" t="s">
        <v>440</v>
      </c>
      <c r="C9" s="2" t="s">
        <v>460</v>
      </c>
      <c r="D9" s="2" t="s">
        <v>423</v>
      </c>
      <c r="E9" s="2" t="s">
        <v>442</v>
      </c>
      <c r="F9" s="2" t="s">
        <v>459</v>
      </c>
      <c r="G9" s="2" t="s">
        <v>467</v>
      </c>
      <c r="H9" s="2" t="s">
        <v>468</v>
      </c>
      <c r="I9" s="2" t="s">
        <v>459</v>
      </c>
      <c r="J9" s="2" t="s">
        <v>463</v>
      </c>
      <c r="K9" s="2" t="s">
        <v>469</v>
      </c>
      <c r="L9" s="2" t="s">
        <v>465</v>
      </c>
      <c r="M9" s="2" t="s">
        <v>17</v>
      </c>
      <c r="N9" s="2" t="s">
        <v>38</v>
      </c>
      <c r="O9" s="2" t="s">
        <v>466</v>
      </c>
      <c r="P9" s="2" t="s">
        <v>40</v>
      </c>
      <c r="Q9" s="2" t="s">
        <v>44</v>
      </c>
      <c r="R9" s="2" t="s">
        <v>42</v>
      </c>
      <c r="S9" s="2" t="s">
        <v>43</v>
      </c>
      <c r="T9" s="2" t="s">
        <v>44</v>
      </c>
    </row>
    <row r="10" spans="1:20">
      <c r="A10" s="2">
        <f t="shared" si="0"/>
        <v>9</v>
      </c>
      <c r="B10" s="2" t="s">
        <v>421</v>
      </c>
      <c r="C10" s="2" t="s">
        <v>470</v>
      </c>
      <c r="D10" s="2" t="s">
        <v>423</v>
      </c>
      <c r="E10" s="2" t="s">
        <v>471</v>
      </c>
      <c r="F10" s="2" t="s">
        <v>472</v>
      </c>
      <c r="G10" s="2" t="s">
        <v>472</v>
      </c>
      <c r="H10" s="2" t="s">
        <v>472</v>
      </c>
      <c r="I10" s="2" t="s">
        <v>470</v>
      </c>
      <c r="J10" s="2" t="s">
        <v>473</v>
      </c>
      <c r="K10" s="2" t="s">
        <v>474</v>
      </c>
      <c r="L10" s="2" t="s">
        <v>475</v>
      </c>
      <c r="M10" s="2" t="s">
        <v>17</v>
      </c>
      <c r="N10" s="2" t="s">
        <v>38</v>
      </c>
      <c r="O10" s="2" t="s">
        <v>476</v>
      </c>
      <c r="P10" s="2" t="s">
        <v>40</v>
      </c>
      <c r="Q10" s="2" t="s">
        <v>44</v>
      </c>
      <c r="R10" s="2" t="s">
        <v>42</v>
      </c>
      <c r="S10" s="2" t="s">
        <v>43</v>
      </c>
      <c r="T10" s="2" t="s">
        <v>44</v>
      </c>
    </row>
    <row r="11" spans="1:20">
      <c r="A11" s="2">
        <f t="shared" si="0"/>
        <v>10</v>
      </c>
      <c r="B11" s="2" t="s">
        <v>477</v>
      </c>
      <c r="C11" s="2" t="s">
        <v>478</v>
      </c>
      <c r="D11" s="2" t="s">
        <v>423</v>
      </c>
      <c r="E11" s="2" t="s">
        <v>479</v>
      </c>
      <c r="F11" s="2" t="s">
        <v>478</v>
      </c>
      <c r="G11" s="2" t="s">
        <v>480</v>
      </c>
      <c r="H11" s="2" t="s">
        <v>481</v>
      </c>
      <c r="I11" s="2" t="s">
        <v>478</v>
      </c>
      <c r="J11" s="2" t="s">
        <v>482</v>
      </c>
      <c r="K11" s="2" t="s">
        <v>483</v>
      </c>
      <c r="L11" s="2" t="s">
        <v>484</v>
      </c>
      <c r="M11" s="2" t="s">
        <v>17</v>
      </c>
      <c r="N11" s="2" t="s">
        <v>38</v>
      </c>
      <c r="O11" s="2" t="s">
        <v>485</v>
      </c>
      <c r="P11" s="2" t="s">
        <v>40</v>
      </c>
      <c r="Q11" s="2" t="s">
        <v>44</v>
      </c>
      <c r="R11" s="2" t="s">
        <v>42</v>
      </c>
      <c r="S11" s="2" t="s">
        <v>43</v>
      </c>
      <c r="T11" s="2" t="s">
        <v>44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"/>
  <sheetViews>
    <sheetView topLeftCell="L1" workbookViewId="0">
      <selection activeCell="N16" sqref="N16"/>
    </sheetView>
  </sheetViews>
  <sheetFormatPr defaultColWidth="9" defaultRowHeight="13.5" outlineLevelRow="3"/>
  <cols>
    <col min="1" max="2" width="13.875" customWidth="1"/>
    <col min="3" max="3" width="20.75" customWidth="1"/>
    <col min="4" max="4" width="24.125" customWidth="1"/>
    <col min="5" max="5" width="15.375" customWidth="1"/>
    <col min="6" max="9" width="20.125" customWidth="1"/>
    <col min="10" max="10" width="18.5" customWidth="1"/>
    <col min="11" max="11" width="17.625" customWidth="1"/>
    <col min="12" max="12" width="18.625" customWidth="1"/>
    <col min="13" max="13" width="26.5" customWidth="1"/>
    <col min="14" max="14" width="19.875" customWidth="1"/>
    <col min="15" max="15" width="19.5" customWidth="1"/>
    <col min="16" max="18" width="13.875" customWidth="1"/>
    <col min="19" max="19" width="27.375" customWidth="1"/>
    <col min="20" max="20" width="18.625" customWidth="1"/>
    <col min="21" max="21" width="18.875" customWidth="1"/>
    <col min="22" max="22" width="18.5" customWidth="1"/>
    <col min="23" max="24" width="13.87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486</v>
      </c>
      <c r="G1" s="1" t="s">
        <v>487</v>
      </c>
      <c r="H1" s="1" t="s">
        <v>488</v>
      </c>
      <c r="I1" s="1" t="s">
        <v>489</v>
      </c>
      <c r="J1" s="1" t="s">
        <v>490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</row>
    <row r="2" spans="1:24">
      <c r="A2" s="2">
        <f>ROW()-1</f>
        <v>1</v>
      </c>
      <c r="B2" s="2" t="s">
        <v>209</v>
      </c>
      <c r="C2" s="9" t="s">
        <v>491</v>
      </c>
      <c r="D2" s="9" t="s">
        <v>492</v>
      </c>
      <c r="E2" s="2" t="s">
        <v>493</v>
      </c>
      <c r="F2" s="2" t="s">
        <v>494</v>
      </c>
      <c r="G2" s="2" t="s">
        <v>495</v>
      </c>
      <c r="H2" s="2" t="s">
        <v>496</v>
      </c>
      <c r="I2" s="2" t="s">
        <v>497</v>
      </c>
      <c r="J2" s="2"/>
      <c r="K2" s="2" t="s">
        <v>498</v>
      </c>
      <c r="L2" s="2" t="s">
        <v>499</v>
      </c>
      <c r="M2" s="9" t="s">
        <v>491</v>
      </c>
      <c r="N2" s="2" t="s">
        <v>500</v>
      </c>
      <c r="O2" s="2" t="s">
        <v>501</v>
      </c>
      <c r="P2" s="2" t="s">
        <v>502</v>
      </c>
      <c r="Q2" s="2" t="s">
        <v>17</v>
      </c>
      <c r="R2" s="2" t="s">
        <v>38</v>
      </c>
      <c r="S2" s="2" t="s">
        <v>491</v>
      </c>
      <c r="T2" s="2" t="s">
        <v>44</v>
      </c>
      <c r="U2" s="2" t="s">
        <v>44</v>
      </c>
      <c r="V2" s="2" t="s">
        <v>42</v>
      </c>
      <c r="W2" s="2">
        <v>20211112</v>
      </c>
      <c r="X2" s="2" t="s">
        <v>44</v>
      </c>
    </row>
    <row r="3" spans="1:24">
      <c r="A3" s="2">
        <f>ROW()-1</f>
        <v>2</v>
      </c>
      <c r="B3" s="2" t="s">
        <v>209</v>
      </c>
      <c r="C3" s="9" t="s">
        <v>503</v>
      </c>
      <c r="D3" s="9" t="s">
        <v>504</v>
      </c>
      <c r="E3" s="2" t="s">
        <v>505</v>
      </c>
      <c r="F3" s="2">
        <v>0.003</v>
      </c>
      <c r="G3" s="2" t="s">
        <v>506</v>
      </c>
      <c r="H3" s="2" t="s">
        <v>507</v>
      </c>
      <c r="I3" s="2" t="s">
        <v>497</v>
      </c>
      <c r="J3" s="2"/>
      <c r="K3" s="2" t="s">
        <v>508</v>
      </c>
      <c r="L3" s="2" t="s">
        <v>499</v>
      </c>
      <c r="M3" s="9" t="s">
        <v>503</v>
      </c>
      <c r="N3" s="2" t="s">
        <v>509</v>
      </c>
      <c r="O3" s="2" t="s">
        <v>510</v>
      </c>
      <c r="P3" s="2" t="s">
        <v>187</v>
      </c>
      <c r="Q3" s="2" t="s">
        <v>17</v>
      </c>
      <c r="R3" s="2" t="s">
        <v>38</v>
      </c>
      <c r="S3" s="2" t="s">
        <v>503</v>
      </c>
      <c r="T3" s="2" t="s">
        <v>44</v>
      </c>
      <c r="U3" s="2" t="s">
        <v>44</v>
      </c>
      <c r="V3" s="2" t="s">
        <v>42</v>
      </c>
      <c r="W3" s="2" t="s">
        <v>219</v>
      </c>
      <c r="X3" s="2" t="s">
        <v>44</v>
      </c>
    </row>
    <row r="4" spans="1:24">
      <c r="A4" s="2">
        <f>ROW()-1</f>
        <v>3</v>
      </c>
      <c r="B4" s="2" t="s">
        <v>209</v>
      </c>
      <c r="C4" s="9" t="s">
        <v>511</v>
      </c>
      <c r="D4" s="9" t="s">
        <v>512</v>
      </c>
      <c r="E4" s="2" t="s">
        <v>513</v>
      </c>
      <c r="F4" s="2" t="s">
        <v>514</v>
      </c>
      <c r="G4" s="2"/>
      <c r="H4" s="2"/>
      <c r="I4" s="2"/>
      <c r="J4" s="2" t="s">
        <v>515</v>
      </c>
      <c r="K4" s="2" t="s">
        <v>516</v>
      </c>
      <c r="L4" s="2" t="s">
        <v>499</v>
      </c>
      <c r="M4" s="9" t="s">
        <v>511</v>
      </c>
      <c r="N4" s="2" t="s">
        <v>517</v>
      </c>
      <c r="O4" s="2" t="s">
        <v>518</v>
      </c>
      <c r="P4" s="2" t="s">
        <v>519</v>
      </c>
      <c r="Q4" s="2" t="s">
        <v>17</v>
      </c>
      <c r="R4" s="2" t="s">
        <v>38</v>
      </c>
      <c r="S4" s="2" t="s">
        <v>511</v>
      </c>
      <c r="T4" s="2" t="s">
        <v>44</v>
      </c>
      <c r="U4" s="2" t="s">
        <v>44</v>
      </c>
      <c r="V4" s="2" t="s">
        <v>42</v>
      </c>
      <c r="W4" s="2" t="s">
        <v>219</v>
      </c>
      <c r="X4" s="2" t="s">
        <v>44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"/>
  <sheetViews>
    <sheetView workbookViewId="0">
      <selection activeCell="D39" sqref="D39"/>
    </sheetView>
  </sheetViews>
  <sheetFormatPr defaultColWidth="9" defaultRowHeight="13.5" outlineLevelRow="4"/>
  <cols>
    <col min="1" max="1" width="13.875" customWidth="1"/>
    <col min="2" max="2" width="26.125" customWidth="1"/>
    <col min="3" max="3" width="27.125" customWidth="1"/>
    <col min="4" max="4" width="29" customWidth="1"/>
    <col min="5" max="5" width="18.875" customWidth="1"/>
    <col min="6" max="6" width="14.125" customWidth="1"/>
    <col min="7" max="9" width="13.875" customWidth="1"/>
    <col min="10" max="10" width="22.875" customWidth="1"/>
    <col min="11" max="11" width="25.875" customWidth="1"/>
    <col min="12" max="12" width="26.5" customWidth="1"/>
    <col min="13" max="13" width="25.25" customWidth="1"/>
    <col min="14" max="14" width="15.5" customWidth="1"/>
    <col min="15" max="17" width="13.875" customWidth="1"/>
    <col min="18" max="18" width="27.375" customWidth="1"/>
    <col min="19" max="19" width="18.625" customWidth="1"/>
    <col min="20" max="20" width="18.875" customWidth="1"/>
    <col min="21" max="21" width="18.5" customWidth="1"/>
    <col min="22" max="23" width="13.8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520</v>
      </c>
      <c r="H1" s="1" t="s">
        <v>521</v>
      </c>
      <c r="I1" s="1" t="s">
        <v>522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</row>
    <row r="2" spans="1:23">
      <c r="A2" s="2">
        <f>ROW()-1</f>
        <v>1</v>
      </c>
      <c r="B2" s="2" t="s">
        <v>523</v>
      </c>
      <c r="C2" s="2" t="s">
        <v>524</v>
      </c>
      <c r="D2" s="2" t="s">
        <v>525</v>
      </c>
      <c r="E2" s="2" t="s">
        <v>526</v>
      </c>
      <c r="F2" s="2" t="s">
        <v>527</v>
      </c>
      <c r="G2" s="2" t="s">
        <v>528</v>
      </c>
      <c r="H2" s="2" t="s">
        <v>495</v>
      </c>
      <c r="I2" s="3" t="s">
        <v>44</v>
      </c>
      <c r="J2" s="2" t="s">
        <v>529</v>
      </c>
      <c r="K2" s="2" t="s">
        <v>530</v>
      </c>
      <c r="L2" s="2" t="s">
        <v>524</v>
      </c>
      <c r="M2" s="2" t="s">
        <v>67</v>
      </c>
      <c r="N2" s="2" t="s">
        <v>68</v>
      </c>
      <c r="O2" s="2" t="s">
        <v>69</v>
      </c>
      <c r="P2" s="2" t="s">
        <v>17</v>
      </c>
      <c r="Q2" s="2" t="s">
        <v>38</v>
      </c>
      <c r="R2" s="2" t="s">
        <v>524</v>
      </c>
      <c r="S2" s="2" t="s">
        <v>40</v>
      </c>
      <c r="T2" s="2" t="s">
        <v>71</v>
      </c>
      <c r="U2" s="2" t="s">
        <v>42</v>
      </c>
      <c r="V2" s="2" t="s">
        <v>43</v>
      </c>
      <c r="W2" s="2" t="s">
        <v>44</v>
      </c>
    </row>
    <row r="3" spans="1:23">
      <c r="A3" s="2">
        <f>ROW()-1</f>
        <v>2</v>
      </c>
      <c r="B3" s="2" t="s">
        <v>531</v>
      </c>
      <c r="C3" s="2" t="s">
        <v>532</v>
      </c>
      <c r="D3" s="2" t="s">
        <v>533</v>
      </c>
      <c r="E3" s="2" t="s">
        <v>534</v>
      </c>
      <c r="F3" s="2" t="s">
        <v>87</v>
      </c>
      <c r="G3" s="2" t="s">
        <v>535</v>
      </c>
      <c r="H3" s="2" t="s">
        <v>536</v>
      </c>
      <c r="I3" s="3" t="s">
        <v>44</v>
      </c>
      <c r="J3" s="2" t="s">
        <v>537</v>
      </c>
      <c r="K3" s="2" t="s">
        <v>538</v>
      </c>
      <c r="L3" s="2" t="s">
        <v>532</v>
      </c>
      <c r="M3" s="2" t="s">
        <v>539</v>
      </c>
      <c r="N3" s="2" t="s">
        <v>540</v>
      </c>
      <c r="O3" s="2" t="s">
        <v>541</v>
      </c>
      <c r="P3" s="2" t="s">
        <v>17</v>
      </c>
      <c r="Q3" s="2" t="s">
        <v>38</v>
      </c>
      <c r="R3" s="2" t="s">
        <v>542</v>
      </c>
      <c r="S3" s="2" t="s">
        <v>40</v>
      </c>
      <c r="T3" s="2" t="s">
        <v>543</v>
      </c>
      <c r="U3" s="2" t="s">
        <v>42</v>
      </c>
      <c r="V3" s="2" t="s">
        <v>43</v>
      </c>
      <c r="W3" s="2" t="s">
        <v>44</v>
      </c>
    </row>
    <row r="4" spans="1:23">
      <c r="A4" s="2">
        <f>ROW()-1</f>
        <v>3</v>
      </c>
      <c r="B4" s="2" t="s">
        <v>531</v>
      </c>
      <c r="C4" s="2" t="s">
        <v>544</v>
      </c>
      <c r="D4" s="2" t="s">
        <v>545</v>
      </c>
      <c r="E4" s="2" t="s">
        <v>546</v>
      </c>
      <c r="F4" s="2" t="s">
        <v>87</v>
      </c>
      <c r="G4" s="2" t="s">
        <v>547</v>
      </c>
      <c r="H4" s="2" t="s">
        <v>548</v>
      </c>
      <c r="I4" s="3" t="s">
        <v>44</v>
      </c>
      <c r="J4" s="2" t="s">
        <v>537</v>
      </c>
      <c r="K4" s="2" t="s">
        <v>538</v>
      </c>
      <c r="L4" s="2" t="s">
        <v>544</v>
      </c>
      <c r="M4" s="2" t="s">
        <v>549</v>
      </c>
      <c r="N4" s="2" t="s">
        <v>540</v>
      </c>
      <c r="O4" s="2" t="s">
        <v>541</v>
      </c>
      <c r="P4" s="2" t="s">
        <v>17</v>
      </c>
      <c r="Q4" s="2" t="s">
        <v>38</v>
      </c>
      <c r="R4" s="2" t="s">
        <v>544</v>
      </c>
      <c r="S4" s="2" t="s">
        <v>40</v>
      </c>
      <c r="T4" s="2" t="s">
        <v>550</v>
      </c>
      <c r="U4" s="2" t="s">
        <v>42</v>
      </c>
      <c r="V4" s="2" t="s">
        <v>43</v>
      </c>
      <c r="W4" s="2" t="s">
        <v>44</v>
      </c>
    </row>
    <row r="5" spans="1:23">
      <c r="A5" s="2">
        <f>ROW()-1</f>
        <v>4</v>
      </c>
      <c r="B5" s="2" t="s">
        <v>551</v>
      </c>
      <c r="C5" s="2" t="s">
        <v>552</v>
      </c>
      <c r="D5" s="2" t="s">
        <v>553</v>
      </c>
      <c r="E5" s="2" t="s">
        <v>554</v>
      </c>
      <c r="F5" s="2" t="s">
        <v>44</v>
      </c>
      <c r="G5" s="2" t="s">
        <v>555</v>
      </c>
      <c r="H5" s="2" t="s">
        <v>556</v>
      </c>
      <c r="I5" s="3" t="s">
        <v>44</v>
      </c>
      <c r="J5" s="2" t="s">
        <v>557</v>
      </c>
      <c r="K5" s="2" t="s">
        <v>551</v>
      </c>
      <c r="L5" s="2" t="s">
        <v>552</v>
      </c>
      <c r="M5" s="2" t="s">
        <v>160</v>
      </c>
      <c r="N5" s="2" t="s">
        <v>558</v>
      </c>
      <c r="O5" s="2" t="s">
        <v>413</v>
      </c>
      <c r="P5" s="2" t="s">
        <v>17</v>
      </c>
      <c r="Q5" s="2" t="s">
        <v>38</v>
      </c>
      <c r="R5" s="2" t="s">
        <v>552</v>
      </c>
      <c r="S5" s="2" t="s">
        <v>40</v>
      </c>
      <c r="T5" s="2" t="s">
        <v>559</v>
      </c>
      <c r="U5" s="2" t="s">
        <v>42</v>
      </c>
      <c r="V5" s="2" t="s">
        <v>43</v>
      </c>
      <c r="W5" s="2" t="s">
        <v>44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"/>
  <sheetViews>
    <sheetView topLeftCell="I1" workbookViewId="0">
      <selection activeCell="P16" sqref="P16"/>
    </sheetView>
  </sheetViews>
  <sheetFormatPr defaultColWidth="9" defaultRowHeight="13.5"/>
  <cols>
    <col min="1" max="1" width="13.875" customWidth="1"/>
    <col min="2" max="2" width="49.625" customWidth="1"/>
    <col min="3" max="3" width="28" customWidth="1"/>
    <col min="4" max="4" width="35" customWidth="1"/>
    <col min="5" max="5" width="20.5" customWidth="1"/>
    <col min="6" max="6" width="39.5" customWidth="1"/>
    <col min="7" max="7" width="27" customWidth="1"/>
    <col min="8" max="8" width="29.75" customWidth="1"/>
    <col min="9" max="9" width="18.625" customWidth="1"/>
    <col min="10" max="10" width="26.5" customWidth="1"/>
    <col min="11" max="11" width="25.25" customWidth="1"/>
    <col min="12" max="12" width="21.625" customWidth="1"/>
    <col min="13" max="15" width="13.875" customWidth="1"/>
    <col min="16" max="16" width="27.375" customWidth="1"/>
    <col min="17" max="17" width="18.625" customWidth="1"/>
    <col min="18" max="18" width="18.875" customWidth="1"/>
    <col min="19" max="19" width="18.5" customWidth="1"/>
    <col min="20" max="21" width="13.8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56</v>
      </c>
      <c r="G1" s="1" t="s">
        <v>560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</row>
    <row r="2" spans="1:21">
      <c r="A2" s="2">
        <f>ROW()-1</f>
        <v>1</v>
      </c>
      <c r="B2" s="2" t="s">
        <v>561</v>
      </c>
      <c r="C2" s="2" t="s">
        <v>562</v>
      </c>
      <c r="D2" s="2" t="s">
        <v>563</v>
      </c>
      <c r="E2" s="2" t="s">
        <v>562</v>
      </c>
      <c r="F2" s="2" t="s">
        <v>564</v>
      </c>
      <c r="G2" s="2" t="s">
        <v>565</v>
      </c>
      <c r="H2" s="2" t="s">
        <v>566</v>
      </c>
      <c r="I2" s="2" t="s">
        <v>562</v>
      </c>
      <c r="J2" s="2" t="s">
        <v>562</v>
      </c>
      <c r="K2" s="2" t="s">
        <v>567</v>
      </c>
      <c r="L2" s="2" t="s">
        <v>568</v>
      </c>
      <c r="M2" s="2" t="s">
        <v>569</v>
      </c>
      <c r="N2" s="2" t="s">
        <v>17</v>
      </c>
      <c r="O2" s="2" t="s">
        <v>38</v>
      </c>
      <c r="P2" s="2" t="s">
        <v>570</v>
      </c>
      <c r="Q2" s="2" t="s">
        <v>40</v>
      </c>
      <c r="R2" s="2" t="s">
        <v>571</v>
      </c>
      <c r="S2" s="2" t="s">
        <v>42</v>
      </c>
      <c r="T2" s="2" t="s">
        <v>43</v>
      </c>
      <c r="U2" s="2" t="s">
        <v>44</v>
      </c>
    </row>
    <row r="3" spans="1:21">
      <c r="A3" s="2">
        <f t="shared" ref="A3:A12" si="0">ROW()-1</f>
        <v>2</v>
      </c>
      <c r="B3" s="2" t="s">
        <v>561</v>
      </c>
      <c r="C3" s="2" t="s">
        <v>572</v>
      </c>
      <c r="D3" s="2" t="s">
        <v>573</v>
      </c>
      <c r="E3" s="2" t="s">
        <v>572</v>
      </c>
      <c r="F3" s="2" t="s">
        <v>574</v>
      </c>
      <c r="G3" s="2" t="s">
        <v>575</v>
      </c>
      <c r="H3" s="2" t="s">
        <v>576</v>
      </c>
      <c r="I3" s="2" t="s">
        <v>577</v>
      </c>
      <c r="J3" s="2" t="s">
        <v>572</v>
      </c>
      <c r="K3" s="2" t="s">
        <v>578</v>
      </c>
      <c r="L3" s="2" t="s">
        <v>579</v>
      </c>
      <c r="M3" s="2" t="s">
        <v>580</v>
      </c>
      <c r="N3" s="2" t="s">
        <v>17</v>
      </c>
      <c r="O3" s="2" t="s">
        <v>38</v>
      </c>
      <c r="P3" s="2" t="s">
        <v>581</v>
      </c>
      <c r="Q3" s="2" t="s">
        <v>40</v>
      </c>
      <c r="R3" s="2" t="s">
        <v>582</v>
      </c>
      <c r="S3" s="2" t="s">
        <v>42</v>
      </c>
      <c r="T3" s="2" t="s">
        <v>43</v>
      </c>
      <c r="U3" s="2" t="s">
        <v>44</v>
      </c>
    </row>
    <row r="4" spans="1:21">
      <c r="A4" s="2">
        <f t="shared" si="0"/>
        <v>3</v>
      </c>
      <c r="B4" s="2" t="s">
        <v>583</v>
      </c>
      <c r="C4" s="2" t="s">
        <v>584</v>
      </c>
      <c r="D4" s="2" t="s">
        <v>585</v>
      </c>
      <c r="E4" s="2" t="s">
        <v>584</v>
      </c>
      <c r="F4" s="2" t="s">
        <v>586</v>
      </c>
      <c r="G4" s="2" t="s">
        <v>587</v>
      </c>
      <c r="H4" s="2" t="s">
        <v>588</v>
      </c>
      <c r="I4" s="2" t="s">
        <v>589</v>
      </c>
      <c r="J4" s="2" t="s">
        <v>584</v>
      </c>
      <c r="K4" s="2" t="s">
        <v>578</v>
      </c>
      <c r="L4" s="2" t="s">
        <v>590</v>
      </c>
      <c r="M4" s="2" t="s">
        <v>569</v>
      </c>
      <c r="N4" s="2" t="s">
        <v>17</v>
      </c>
      <c r="O4" s="2" t="s">
        <v>38</v>
      </c>
      <c r="P4" s="2" t="s">
        <v>591</v>
      </c>
      <c r="Q4" s="2" t="s">
        <v>40</v>
      </c>
      <c r="R4" s="2" t="s">
        <v>592</v>
      </c>
      <c r="S4" s="2" t="s">
        <v>42</v>
      </c>
      <c r="T4" s="2" t="s">
        <v>43</v>
      </c>
      <c r="U4" s="2" t="s">
        <v>44</v>
      </c>
    </row>
    <row r="5" spans="1:21">
      <c r="A5" s="2">
        <f t="shared" si="0"/>
        <v>4</v>
      </c>
      <c r="B5" s="2" t="s">
        <v>583</v>
      </c>
      <c r="C5" s="2" t="s">
        <v>593</v>
      </c>
      <c r="D5" s="2" t="s">
        <v>594</v>
      </c>
      <c r="E5" s="2" t="s">
        <v>593</v>
      </c>
      <c r="F5" s="2" t="s">
        <v>595</v>
      </c>
      <c r="G5" s="2" t="s">
        <v>587</v>
      </c>
      <c r="H5" s="2" t="s">
        <v>588</v>
      </c>
      <c r="I5" s="2" t="s">
        <v>589</v>
      </c>
      <c r="J5" s="2" t="s">
        <v>593</v>
      </c>
      <c r="K5" s="2" t="s">
        <v>578</v>
      </c>
      <c r="L5" s="2" t="s">
        <v>590</v>
      </c>
      <c r="M5" s="2" t="s">
        <v>569</v>
      </c>
      <c r="N5" s="2" t="s">
        <v>17</v>
      </c>
      <c r="O5" s="2" t="s">
        <v>38</v>
      </c>
      <c r="P5" s="2" t="s">
        <v>596</v>
      </c>
      <c r="Q5" s="2" t="s">
        <v>40</v>
      </c>
      <c r="R5" s="2" t="s">
        <v>597</v>
      </c>
      <c r="S5" s="2" t="s">
        <v>42</v>
      </c>
      <c r="T5" s="2" t="s">
        <v>43</v>
      </c>
      <c r="U5" s="2" t="s">
        <v>44</v>
      </c>
    </row>
    <row r="6" spans="1:21">
      <c r="A6" s="2">
        <f t="shared" si="0"/>
        <v>5</v>
      </c>
      <c r="B6" s="2" t="s">
        <v>598</v>
      </c>
      <c r="C6" s="2" t="s">
        <v>599</v>
      </c>
      <c r="D6" s="2" t="s">
        <v>600</v>
      </c>
      <c r="E6" s="2" t="s">
        <v>599</v>
      </c>
      <c r="F6" s="2" t="s">
        <v>595</v>
      </c>
      <c r="G6" s="2" t="s">
        <v>601</v>
      </c>
      <c r="H6" s="2" t="s">
        <v>576</v>
      </c>
      <c r="I6" s="2" t="s">
        <v>602</v>
      </c>
      <c r="J6" s="2" t="s">
        <v>599</v>
      </c>
      <c r="K6" s="2" t="s">
        <v>603</v>
      </c>
      <c r="L6" s="2" t="s">
        <v>579</v>
      </c>
      <c r="M6" s="2" t="s">
        <v>580</v>
      </c>
      <c r="N6" s="2" t="s">
        <v>17</v>
      </c>
      <c r="O6" s="2" t="s">
        <v>38</v>
      </c>
      <c r="P6" s="2" t="s">
        <v>604</v>
      </c>
      <c r="Q6" s="2" t="s">
        <v>40</v>
      </c>
      <c r="R6" s="2" t="s">
        <v>605</v>
      </c>
      <c r="S6" s="2" t="s">
        <v>42</v>
      </c>
      <c r="T6" s="2" t="s">
        <v>43</v>
      </c>
      <c r="U6" s="2" t="s">
        <v>44</v>
      </c>
    </row>
    <row r="7" spans="1:21">
      <c r="A7" s="2">
        <f t="shared" si="0"/>
        <v>6</v>
      </c>
      <c r="B7" s="2" t="s">
        <v>598</v>
      </c>
      <c r="C7" s="2" t="s">
        <v>606</v>
      </c>
      <c r="D7" s="2" t="s">
        <v>607</v>
      </c>
      <c r="E7" s="2" t="s">
        <v>606</v>
      </c>
      <c r="F7" s="2" t="s">
        <v>595</v>
      </c>
      <c r="G7" s="2" t="s">
        <v>601</v>
      </c>
      <c r="H7" s="2" t="s">
        <v>576</v>
      </c>
      <c r="I7" s="2" t="s">
        <v>608</v>
      </c>
      <c r="J7" s="2" t="s">
        <v>606</v>
      </c>
      <c r="K7" s="2" t="s">
        <v>603</v>
      </c>
      <c r="L7" s="2" t="s">
        <v>579</v>
      </c>
      <c r="M7" s="2" t="s">
        <v>580</v>
      </c>
      <c r="N7" s="2" t="s">
        <v>17</v>
      </c>
      <c r="O7" s="2" t="s">
        <v>38</v>
      </c>
      <c r="P7" s="2" t="s">
        <v>604</v>
      </c>
      <c r="Q7" s="2" t="s">
        <v>40</v>
      </c>
      <c r="R7" s="2" t="s">
        <v>605</v>
      </c>
      <c r="S7" s="2" t="s">
        <v>42</v>
      </c>
      <c r="T7" s="2" t="s">
        <v>43</v>
      </c>
      <c r="U7" s="2" t="s">
        <v>44</v>
      </c>
    </row>
    <row r="8" spans="1:21">
      <c r="A8" s="2">
        <f t="shared" si="0"/>
        <v>7</v>
      </c>
      <c r="B8" s="2" t="s">
        <v>609</v>
      </c>
      <c r="C8" s="2" t="s">
        <v>610</v>
      </c>
      <c r="D8" s="2" t="s">
        <v>611</v>
      </c>
      <c r="E8" s="2" t="s">
        <v>610</v>
      </c>
      <c r="F8" s="2" t="s">
        <v>612</v>
      </c>
      <c r="G8" s="2" t="s">
        <v>613</v>
      </c>
      <c r="H8" s="2" t="s">
        <v>576</v>
      </c>
      <c r="I8" s="2" t="s">
        <v>614</v>
      </c>
      <c r="J8" s="2" t="s">
        <v>610</v>
      </c>
      <c r="K8" s="2" t="s">
        <v>615</v>
      </c>
      <c r="L8" s="2" t="s">
        <v>579</v>
      </c>
      <c r="M8" s="2" t="s">
        <v>580</v>
      </c>
      <c r="N8" s="2" t="s">
        <v>17</v>
      </c>
      <c r="O8" s="2" t="s">
        <v>38</v>
      </c>
      <c r="P8" s="2" t="s">
        <v>616</v>
      </c>
      <c r="Q8" s="2" t="s">
        <v>40</v>
      </c>
      <c r="R8" s="2" t="s">
        <v>416</v>
      </c>
      <c r="S8" s="2" t="s">
        <v>42</v>
      </c>
      <c r="T8" s="2" t="s">
        <v>43</v>
      </c>
      <c r="U8" s="2" t="s">
        <v>44</v>
      </c>
    </row>
    <row r="9" spans="1:21">
      <c r="A9" s="2">
        <f t="shared" si="0"/>
        <v>8</v>
      </c>
      <c r="B9" s="2" t="s">
        <v>617</v>
      </c>
      <c r="C9" s="2" t="s">
        <v>618</v>
      </c>
      <c r="D9" s="2" t="s">
        <v>619</v>
      </c>
      <c r="E9" s="2" t="s">
        <v>618</v>
      </c>
      <c r="F9" s="2" t="s">
        <v>620</v>
      </c>
      <c r="G9" s="2" t="s">
        <v>621</v>
      </c>
      <c r="H9" s="2" t="s">
        <v>622</v>
      </c>
      <c r="I9" s="2" t="s">
        <v>618</v>
      </c>
      <c r="J9" s="2" t="s">
        <v>618</v>
      </c>
      <c r="K9" s="2" t="s">
        <v>623</v>
      </c>
      <c r="L9" s="2" t="s">
        <v>624</v>
      </c>
      <c r="M9" s="2" t="s">
        <v>625</v>
      </c>
      <c r="N9" s="2" t="s">
        <v>17</v>
      </c>
      <c r="O9" s="2" t="s">
        <v>38</v>
      </c>
      <c r="P9" s="2" t="s">
        <v>618</v>
      </c>
      <c r="Q9" s="2" t="s">
        <v>40</v>
      </c>
      <c r="R9" s="2" t="s">
        <v>195</v>
      </c>
      <c r="S9" s="2" t="s">
        <v>42</v>
      </c>
      <c r="T9" s="2" t="s">
        <v>43</v>
      </c>
      <c r="U9" s="2" t="s">
        <v>44</v>
      </c>
    </row>
    <row r="10" spans="1:21">
      <c r="A10" s="2">
        <f t="shared" si="0"/>
        <v>9</v>
      </c>
      <c r="B10" s="2" t="s">
        <v>626</v>
      </c>
      <c r="C10" s="2" t="s">
        <v>627</v>
      </c>
      <c r="D10" s="2" t="s">
        <v>628</v>
      </c>
      <c r="E10" s="2" t="s">
        <v>627</v>
      </c>
      <c r="F10" s="2" t="s">
        <v>44</v>
      </c>
      <c r="G10" s="2" t="s">
        <v>44</v>
      </c>
      <c r="H10" s="2" t="s">
        <v>629</v>
      </c>
      <c r="I10" s="2" t="s">
        <v>630</v>
      </c>
      <c r="J10" s="2" t="s">
        <v>627</v>
      </c>
      <c r="K10" s="2" t="s">
        <v>631</v>
      </c>
      <c r="L10" s="2" t="s">
        <v>632</v>
      </c>
      <c r="M10" s="2" t="s">
        <v>633</v>
      </c>
      <c r="N10" s="2" t="s">
        <v>17</v>
      </c>
      <c r="O10" s="2" t="s">
        <v>38</v>
      </c>
      <c r="P10" s="2" t="s">
        <v>627</v>
      </c>
      <c r="Q10" s="2" t="s">
        <v>40</v>
      </c>
      <c r="R10" s="2" t="s">
        <v>634</v>
      </c>
      <c r="S10" s="2" t="s">
        <v>42</v>
      </c>
      <c r="T10" s="2" t="s">
        <v>43</v>
      </c>
      <c r="U10" s="2" t="s">
        <v>44</v>
      </c>
    </row>
    <row r="11" spans="1:21">
      <c r="A11" s="2">
        <f t="shared" si="0"/>
        <v>10</v>
      </c>
      <c r="B11" s="2" t="s">
        <v>635</v>
      </c>
      <c r="C11" s="2" t="s">
        <v>636</v>
      </c>
      <c r="D11" s="2" t="s">
        <v>637</v>
      </c>
      <c r="E11" s="2" t="s">
        <v>636</v>
      </c>
      <c r="F11" s="2" t="s">
        <v>638</v>
      </c>
      <c r="G11" s="2" t="s">
        <v>44</v>
      </c>
      <c r="H11" s="2" t="s">
        <v>639</v>
      </c>
      <c r="I11" s="2" t="s">
        <v>636</v>
      </c>
      <c r="J11" s="2" t="s">
        <v>636</v>
      </c>
      <c r="K11" s="2" t="s">
        <v>640</v>
      </c>
      <c r="L11" s="2" t="s">
        <v>641</v>
      </c>
      <c r="M11" s="2" t="s">
        <v>642</v>
      </c>
      <c r="N11" s="2" t="s">
        <v>17</v>
      </c>
      <c r="O11" s="2" t="s">
        <v>38</v>
      </c>
      <c r="P11" s="2" t="s">
        <v>636</v>
      </c>
      <c r="Q11" s="2" t="s">
        <v>40</v>
      </c>
      <c r="R11" s="2" t="s">
        <v>634</v>
      </c>
      <c r="S11" s="2" t="s">
        <v>42</v>
      </c>
      <c r="T11" s="2" t="s">
        <v>43</v>
      </c>
      <c r="U11" s="2" t="s">
        <v>44</v>
      </c>
    </row>
    <row r="12" spans="1:21">
      <c r="A12" s="2">
        <f t="shared" si="0"/>
        <v>11</v>
      </c>
      <c r="B12" s="2" t="s">
        <v>643</v>
      </c>
      <c r="C12" s="2" t="s">
        <v>644</v>
      </c>
      <c r="D12" s="2" t="s">
        <v>645</v>
      </c>
      <c r="E12" s="2" t="s">
        <v>644</v>
      </c>
      <c r="F12" s="2" t="s">
        <v>646</v>
      </c>
      <c r="G12" s="2" t="s">
        <v>647</v>
      </c>
      <c r="H12" s="2" t="s">
        <v>648</v>
      </c>
      <c r="I12" s="2" t="s">
        <v>644</v>
      </c>
      <c r="J12" s="2" t="s">
        <v>644</v>
      </c>
      <c r="K12" s="2" t="s">
        <v>567</v>
      </c>
      <c r="L12" s="2" t="s">
        <v>649</v>
      </c>
      <c r="M12" s="2" t="s">
        <v>650</v>
      </c>
      <c r="N12" s="2" t="s">
        <v>17</v>
      </c>
      <c r="O12" s="2" t="s">
        <v>38</v>
      </c>
      <c r="P12" s="2" t="s">
        <v>636</v>
      </c>
      <c r="Q12" s="2" t="s">
        <v>40</v>
      </c>
      <c r="R12" s="2" t="s">
        <v>634</v>
      </c>
      <c r="S12" s="2" t="s">
        <v>42</v>
      </c>
      <c r="T12" s="2" t="s">
        <v>43</v>
      </c>
      <c r="U12" s="2" t="s">
        <v>44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"/>
  <sheetViews>
    <sheetView workbookViewId="0">
      <selection activeCell="C17" sqref="C17"/>
    </sheetView>
  </sheetViews>
  <sheetFormatPr defaultColWidth="9" defaultRowHeight="13.5" outlineLevelRow="4"/>
  <cols>
    <col min="1" max="2" width="13.875" customWidth="1"/>
    <col min="3" max="3" width="27.5" customWidth="1"/>
    <col min="4" max="4" width="24.125" customWidth="1"/>
    <col min="5" max="5" width="15.375" customWidth="1"/>
    <col min="6" max="8" width="13.875" customWidth="1"/>
    <col min="9" max="9" width="17.625" customWidth="1"/>
    <col min="10" max="10" width="13.875" customWidth="1"/>
    <col min="11" max="11" width="26.5" customWidth="1"/>
    <col min="12" max="12" width="25.25" customWidth="1"/>
    <col min="13" max="13" width="15.5" customWidth="1"/>
    <col min="14" max="16" width="13.875" customWidth="1"/>
    <col min="17" max="17" width="27.375" customWidth="1"/>
    <col min="18" max="18" width="18.625" customWidth="1"/>
    <col min="19" max="19" width="18.875" customWidth="1"/>
    <col min="20" max="20" width="18.5" customWidth="1"/>
    <col min="21" max="22" width="13.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651</v>
      </c>
      <c r="G1" s="1" t="s">
        <v>652</v>
      </c>
      <c r="H1" s="1" t="s">
        <v>208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</row>
    <row r="2" spans="1:22">
      <c r="A2" s="2">
        <f>ROW()-1</f>
        <v>1</v>
      </c>
      <c r="B2" s="2" t="s">
        <v>209</v>
      </c>
      <c r="C2" s="9" t="s">
        <v>653</v>
      </c>
      <c r="D2" s="2" t="s">
        <v>654</v>
      </c>
      <c r="E2" s="2" t="s">
        <v>655</v>
      </c>
      <c r="F2" s="2" t="s">
        <v>656</v>
      </c>
      <c r="G2" s="2" t="s">
        <v>657</v>
      </c>
      <c r="H2" s="2" t="s">
        <v>658</v>
      </c>
      <c r="I2" s="2" t="s">
        <v>659</v>
      </c>
      <c r="J2" s="2" t="s">
        <v>660</v>
      </c>
      <c r="K2" s="9" t="s">
        <v>653</v>
      </c>
      <c r="L2" s="2" t="s">
        <v>661</v>
      </c>
      <c r="M2" s="2" t="s">
        <v>68</v>
      </c>
      <c r="N2" s="2" t="s">
        <v>642</v>
      </c>
      <c r="O2" s="2" t="s">
        <v>17</v>
      </c>
      <c r="P2" s="2" t="s">
        <v>38</v>
      </c>
      <c r="Q2" s="2" t="s">
        <v>662</v>
      </c>
      <c r="R2" s="2" t="s">
        <v>40</v>
      </c>
      <c r="S2" s="2" t="s">
        <v>109</v>
      </c>
      <c r="T2" s="2" t="s">
        <v>42</v>
      </c>
      <c r="U2" s="2" t="s">
        <v>219</v>
      </c>
      <c r="V2" s="2" t="s">
        <v>44</v>
      </c>
    </row>
    <row r="3" spans="1:22">
      <c r="A3" s="2">
        <f>ROW()-1</f>
        <v>2</v>
      </c>
      <c r="B3" s="2" t="s">
        <v>209</v>
      </c>
      <c r="C3" s="9" t="s">
        <v>663</v>
      </c>
      <c r="D3" s="2" t="s">
        <v>664</v>
      </c>
      <c r="E3" s="2" t="s">
        <v>665</v>
      </c>
      <c r="F3" s="2" t="s">
        <v>666</v>
      </c>
      <c r="G3" s="2" t="s">
        <v>667</v>
      </c>
      <c r="H3" s="2" t="s">
        <v>668</v>
      </c>
      <c r="I3" s="2" t="s">
        <v>669</v>
      </c>
      <c r="J3" s="2" t="s">
        <v>660</v>
      </c>
      <c r="K3" s="9" t="s">
        <v>663</v>
      </c>
      <c r="L3" s="2" t="s">
        <v>661</v>
      </c>
      <c r="M3" s="2" t="s">
        <v>68</v>
      </c>
      <c r="N3" s="2" t="s">
        <v>642</v>
      </c>
      <c r="O3" s="2" t="s">
        <v>17</v>
      </c>
      <c r="P3" s="2" t="s">
        <v>38</v>
      </c>
      <c r="Q3" s="2" t="s">
        <v>662</v>
      </c>
      <c r="R3" s="2" t="s">
        <v>40</v>
      </c>
      <c r="S3" s="2" t="s">
        <v>670</v>
      </c>
      <c r="T3" s="2" t="s">
        <v>42</v>
      </c>
      <c r="U3" s="2" t="s">
        <v>219</v>
      </c>
      <c r="V3" s="2" t="s">
        <v>44</v>
      </c>
    </row>
    <row r="4" spans="1:22">
      <c r="A4" s="2">
        <f>ROW()-1</f>
        <v>3</v>
      </c>
      <c r="B4" s="2" t="s">
        <v>209</v>
      </c>
      <c r="C4" s="9" t="s">
        <v>671</v>
      </c>
      <c r="D4" s="2" t="s">
        <v>672</v>
      </c>
      <c r="E4" s="2" t="s">
        <v>673</v>
      </c>
      <c r="F4" s="2" t="s">
        <v>674</v>
      </c>
      <c r="G4" s="2" t="s">
        <v>657</v>
      </c>
      <c r="H4" s="2" t="s">
        <v>658</v>
      </c>
      <c r="I4" s="2" t="s">
        <v>675</v>
      </c>
      <c r="J4" s="2" t="s">
        <v>660</v>
      </c>
      <c r="K4" s="9" t="s">
        <v>671</v>
      </c>
      <c r="L4" s="2" t="s">
        <v>661</v>
      </c>
      <c r="M4" s="2" t="s">
        <v>68</v>
      </c>
      <c r="N4" s="2" t="s">
        <v>642</v>
      </c>
      <c r="O4" s="2" t="s">
        <v>17</v>
      </c>
      <c r="P4" s="2" t="s">
        <v>38</v>
      </c>
      <c r="Q4" s="2" t="s">
        <v>662</v>
      </c>
      <c r="R4" s="2" t="s">
        <v>40</v>
      </c>
      <c r="S4" s="2" t="s">
        <v>676</v>
      </c>
      <c r="T4" s="2" t="s">
        <v>42</v>
      </c>
      <c r="U4" s="2" t="s">
        <v>219</v>
      </c>
      <c r="V4" s="2" t="s">
        <v>44</v>
      </c>
    </row>
    <row r="5" spans="1:22">
      <c r="A5" s="2">
        <f>ROW()-1</f>
        <v>4</v>
      </c>
      <c r="B5" s="2" t="s">
        <v>209</v>
      </c>
      <c r="C5" s="9" t="s">
        <v>671</v>
      </c>
      <c r="D5" s="2" t="s">
        <v>677</v>
      </c>
      <c r="E5" s="2" t="s">
        <v>678</v>
      </c>
      <c r="F5" s="2" t="s">
        <v>679</v>
      </c>
      <c r="G5" s="2" t="s">
        <v>657</v>
      </c>
      <c r="H5" s="2" t="s">
        <v>658</v>
      </c>
      <c r="I5" s="2" t="s">
        <v>680</v>
      </c>
      <c r="J5" s="2" t="s">
        <v>660</v>
      </c>
      <c r="K5" s="9" t="s">
        <v>671</v>
      </c>
      <c r="L5" s="2" t="s">
        <v>661</v>
      </c>
      <c r="M5" s="2" t="s">
        <v>68</v>
      </c>
      <c r="N5" s="2" t="s">
        <v>642</v>
      </c>
      <c r="O5" s="2" t="s">
        <v>17</v>
      </c>
      <c r="P5" s="2" t="s">
        <v>38</v>
      </c>
      <c r="Q5" s="2" t="s">
        <v>681</v>
      </c>
      <c r="R5" s="2" t="s">
        <v>40</v>
      </c>
      <c r="S5" s="2" t="s">
        <v>109</v>
      </c>
      <c r="T5" s="2" t="s">
        <v>42</v>
      </c>
      <c r="U5" s="2" t="s">
        <v>219</v>
      </c>
      <c r="V5" s="2" t="s">
        <v>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BJT</vt:lpstr>
      <vt:lpstr>CAP</vt:lpstr>
      <vt:lpstr>Res</vt:lpstr>
      <vt:lpstr>CLOCK</vt:lpstr>
      <vt:lpstr>Connector</vt:lpstr>
      <vt:lpstr>FUSE</vt:lpstr>
      <vt:lpstr>INDUCTOR</vt:lpstr>
      <vt:lpstr>INTERFACE CHIP</vt:lpstr>
      <vt:lpstr>LED</vt:lpstr>
      <vt:lpstr>MCU</vt:lpstr>
      <vt:lpstr>MOS</vt:lpstr>
      <vt:lpstr>OPTOCOUPLER</vt:lpstr>
      <vt:lpstr>PLD</vt:lpstr>
      <vt:lpstr>PMIC</vt:lpstr>
      <vt:lpstr>RELAY</vt:lpstr>
      <vt:lpstr>TRANSISTOR</vt:lpstr>
      <vt:lpstr>VDR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辉</cp:lastModifiedBy>
  <dcterms:created xsi:type="dcterms:W3CDTF">2021-06-16T09:17:00Z</dcterms:created>
  <dcterms:modified xsi:type="dcterms:W3CDTF">2021-12-10T02:37:56Z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33EE771FC5BF4D568605F90863B442A2</vt:lpwstr>
  </property>
  <property fmtid="{D5CDD505-2E9C-101B-9397-08002B2CF9AE}" pid="3" name="KSOProductBuildVer">
    <vt:lpwstr>2052-11.1.0.11115</vt:lpwstr>
  </property>
  <property fmtid="{D5CDD505-2E9C-101B-9397-08002B2CF9AE}" pid="4" name="KSOReadingLayout">
    <vt:bool>true</vt:bool>
  </property>
</Properties>
</file>