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aditya/Documents/endv2/NLP_TSAI_END_V2/assignment_2/"/>
    </mc:Choice>
  </mc:AlternateContent>
  <xr:revisionPtr revIDLastSave="0" documentId="13_ncr:1_{3B10A6BE-1383-B546-87A6-A6F9D4A04781}" xr6:coauthVersionLast="46" xr6:coauthVersionMax="46" xr10:uidLastSave="{00000000-0000-0000-0000-000000000000}"/>
  <bookViews>
    <workbookView xWindow="5580" yWindow="2300" windowWidth="27640" windowHeight="16940" activeTab="1" xr2:uid="{34A9F741-6AB5-1541-B3F7-EF174A9EDE89}"/>
  </bookViews>
  <sheets>
    <sheet name="Sheet1" sheetId="1" r:id="rId1"/>
    <sheet name="Sheet2" sheetId="2" r:id="rId2"/>
  </sheets>
  <externalReferences>
    <externalReference r:id="rId3"/>
  </externalReferenc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K31" i="1"/>
  <c r="J31" i="1"/>
  <c r="L31" i="1" s="1"/>
  <c r="S31" i="1" s="1"/>
  <c r="U31" i="1" s="1"/>
  <c r="AF31" i="1" l="1"/>
  <c r="Q32" i="1" s="1"/>
  <c r="AE31" i="1"/>
  <c r="P32" i="1" s="1"/>
  <c r="W31" i="1"/>
  <c r="R31" i="1"/>
  <c r="T31" i="1" s="1"/>
  <c r="AC31" i="1" l="1"/>
  <c r="N32" i="1" s="1"/>
  <c r="Z31" i="1"/>
  <c r="G32" i="1" s="1"/>
  <c r="Y31" i="1"/>
  <c r="F32" i="1" s="1"/>
  <c r="V31" i="1"/>
  <c r="X31" i="1" s="1"/>
  <c r="AD31" i="1"/>
  <c r="O32" i="1" s="1"/>
  <c r="AB31" i="1"/>
  <c r="I32" i="1" s="1"/>
  <c r="AA31" i="1"/>
  <c r="H32" i="1" s="1"/>
  <c r="J32" i="1" l="1"/>
  <c r="L32" i="1" s="1"/>
  <c r="K32" i="1"/>
  <c r="M32" i="1" s="1"/>
  <c r="R32" i="1" l="1"/>
  <c r="T32" i="1" s="1"/>
  <c r="AC32" i="1" s="1"/>
  <c r="N33" i="1" s="1"/>
  <c r="S32" i="1"/>
  <c r="U32" i="1" s="1"/>
  <c r="V32" i="1" l="1"/>
  <c r="AD32" i="1"/>
  <c r="O33" i="1" s="1"/>
  <c r="W32" i="1"/>
  <c r="AF32" i="1"/>
  <c r="Q33" i="1" s="1"/>
  <c r="AE32" i="1"/>
  <c r="P33" i="1" s="1"/>
  <c r="AA32" i="1"/>
  <c r="H33" i="1" s="1"/>
  <c r="Z32" i="1"/>
  <c r="G33" i="1" s="1"/>
  <c r="AB32" i="1"/>
  <c r="I33" i="1" s="1"/>
  <c r="Y32" i="1"/>
  <c r="F33" i="1" s="1"/>
  <c r="X32" i="1" l="1"/>
  <c r="J33" i="1"/>
  <c r="L33" i="1" s="1"/>
  <c r="K33" i="1"/>
  <c r="M33" i="1" s="1"/>
  <c r="R33" i="1" l="1"/>
  <c r="T33" i="1" s="1"/>
  <c r="AD33" i="1" s="1"/>
  <c r="O34" i="1" s="1"/>
  <c r="S33" i="1"/>
  <c r="U33" i="1" s="1"/>
  <c r="V33" i="1" l="1"/>
  <c r="AC33" i="1"/>
  <c r="N34" i="1" s="1"/>
  <c r="AE33" i="1"/>
  <c r="P34" i="1" s="1"/>
  <c r="W33" i="1"/>
  <c r="AF33" i="1"/>
  <c r="Q34" i="1" s="1"/>
  <c r="AA33" i="1"/>
  <c r="H34" i="1" s="1"/>
  <c r="AB33" i="1"/>
  <c r="I34" i="1" s="1"/>
  <c r="Y33" i="1"/>
  <c r="F34" i="1" s="1"/>
  <c r="Z33" i="1"/>
  <c r="G34" i="1" s="1"/>
  <c r="X33" i="1" l="1"/>
  <c r="K34" i="1"/>
  <c r="M34" i="1" s="1"/>
  <c r="J34" i="1"/>
  <c r="L34" i="1" s="1"/>
  <c r="R34" i="1" l="1"/>
  <c r="T34" i="1" s="1"/>
  <c r="AD34" i="1" s="1"/>
  <c r="O35" i="1" s="1"/>
  <c r="S34" i="1"/>
  <c r="U34" i="1" s="1"/>
  <c r="AA34" i="1" l="1"/>
  <c r="H35" i="1" s="1"/>
  <c r="AC34" i="1"/>
  <c r="N35" i="1" s="1"/>
  <c r="V34" i="1"/>
  <c r="Y34" i="1"/>
  <c r="F35" i="1" s="1"/>
  <c r="AE34" i="1"/>
  <c r="P35" i="1" s="1"/>
  <c r="W34" i="1"/>
  <c r="AF34" i="1"/>
  <c r="Q35" i="1" s="1"/>
  <c r="Z34" i="1"/>
  <c r="G35" i="1" s="1"/>
  <c r="AB34" i="1"/>
  <c r="I35" i="1" s="1"/>
  <c r="X34" i="1" l="1"/>
  <c r="K35" i="1"/>
  <c r="M35" i="1" s="1"/>
  <c r="J35" i="1"/>
  <c r="L35" i="1" s="1"/>
  <c r="R35" i="1" l="1"/>
  <c r="T35" i="1" s="1"/>
  <c r="AD35" i="1" s="1"/>
  <c r="O36" i="1" s="1"/>
  <c r="S35" i="1"/>
  <c r="U35" i="1" s="1"/>
  <c r="V35" i="1" l="1"/>
  <c r="AC35" i="1"/>
  <c r="N36" i="1" s="1"/>
  <c r="AF35" i="1"/>
  <c r="Q36" i="1" s="1"/>
  <c r="AE35" i="1"/>
  <c r="P36" i="1" s="1"/>
  <c r="W35" i="1"/>
  <c r="Z35" i="1"/>
  <c r="G36" i="1" s="1"/>
  <c r="Y35" i="1"/>
  <c r="F36" i="1" s="1"/>
  <c r="AA35" i="1"/>
  <c r="H36" i="1" s="1"/>
  <c r="AB35" i="1"/>
  <c r="I36" i="1" s="1"/>
  <c r="X35" i="1" l="1"/>
  <c r="K36" i="1"/>
  <c r="M36" i="1" s="1"/>
  <c r="J36" i="1"/>
  <c r="L36" i="1" s="1"/>
  <c r="R36" i="1" l="1"/>
  <c r="T36" i="1" s="1"/>
  <c r="AD36" i="1" s="1"/>
  <c r="O37" i="1" s="1"/>
  <c r="S36" i="1"/>
  <c r="U36" i="1" s="1"/>
  <c r="Z36" i="1" l="1"/>
  <c r="G37" i="1" s="1"/>
  <c r="V36" i="1"/>
  <c r="AC36" i="1"/>
  <c r="N37" i="1" s="1"/>
  <c r="AF36" i="1"/>
  <c r="Q37" i="1" s="1"/>
  <c r="AE36" i="1"/>
  <c r="P37" i="1" s="1"/>
  <c r="W36" i="1"/>
  <c r="AA36" i="1"/>
  <c r="H37" i="1" s="1"/>
  <c r="AB36" i="1"/>
  <c r="I37" i="1" s="1"/>
  <c r="Y36" i="1"/>
  <c r="F37" i="1" s="1"/>
  <c r="X36" i="1" l="1"/>
  <c r="K37" i="1"/>
  <c r="M37" i="1" s="1"/>
  <c r="J37" i="1"/>
  <c r="L37" i="1" s="1"/>
  <c r="R37" i="1" l="1"/>
  <c r="T37" i="1" s="1"/>
  <c r="AD37" i="1" s="1"/>
  <c r="O38" i="1" s="1"/>
  <c r="S37" i="1"/>
  <c r="U37" i="1" s="1"/>
  <c r="AA37" i="1" l="1"/>
  <c r="H38" i="1" s="1"/>
  <c r="AC37" i="1"/>
  <c r="N38" i="1" s="1"/>
  <c r="V37" i="1"/>
  <c r="Y37" i="1"/>
  <c r="F38" i="1" s="1"/>
  <c r="W37" i="1"/>
  <c r="AF37" i="1"/>
  <c r="Q38" i="1" s="1"/>
  <c r="AE37" i="1"/>
  <c r="P38" i="1" s="1"/>
  <c r="AB37" i="1"/>
  <c r="I38" i="1" s="1"/>
  <c r="Z37" i="1"/>
  <c r="G38" i="1" s="1"/>
  <c r="X37" i="1" l="1"/>
  <c r="K38" i="1"/>
  <c r="M38" i="1" s="1"/>
  <c r="J38" i="1"/>
  <c r="L38" i="1" s="1"/>
  <c r="R38" i="1" l="1"/>
  <c r="T38" i="1" s="1"/>
  <c r="AC38" i="1" s="1"/>
  <c r="N39" i="1" s="1"/>
  <c r="S38" i="1"/>
  <c r="U38" i="1" s="1"/>
  <c r="AD38" i="1" l="1"/>
  <c r="O39" i="1" s="1"/>
  <c r="V38" i="1"/>
  <c r="AF38" i="1"/>
  <c r="Q39" i="1" s="1"/>
  <c r="AE38" i="1"/>
  <c r="P39" i="1" s="1"/>
  <c r="W38" i="1"/>
  <c r="Y38" i="1"/>
  <c r="F39" i="1" s="1"/>
  <c r="AB38" i="1"/>
  <c r="I39" i="1" s="1"/>
  <c r="Z38" i="1"/>
  <c r="G39" i="1" s="1"/>
  <c r="AA38" i="1"/>
  <c r="H39" i="1" s="1"/>
  <c r="X38" i="1" l="1"/>
  <c r="K39" i="1"/>
  <c r="M39" i="1" s="1"/>
  <c r="J39" i="1"/>
  <c r="L39" i="1" s="1"/>
  <c r="R39" i="1" l="1"/>
  <c r="T39" i="1" s="1"/>
  <c r="AC39" i="1" s="1"/>
  <c r="N40" i="1" s="1"/>
  <c r="S39" i="1"/>
  <c r="U39" i="1" s="1"/>
  <c r="AF39" i="1" s="1"/>
  <c r="Q40" i="1" s="1"/>
  <c r="AB39" i="1" l="1"/>
  <c r="I40" i="1" s="1"/>
  <c r="V39" i="1"/>
  <c r="Z39" i="1"/>
  <c r="G40" i="1" s="1"/>
  <c r="AD39" i="1"/>
  <c r="O40" i="1" s="1"/>
  <c r="AA39" i="1"/>
  <c r="H40" i="1" s="1"/>
  <c r="W39" i="1"/>
  <c r="AE39" i="1"/>
  <c r="P40" i="1" s="1"/>
  <c r="Y39" i="1"/>
  <c r="F40" i="1" s="1"/>
  <c r="J40" i="1" l="1"/>
  <c r="L40" i="1" s="1"/>
  <c r="X39" i="1"/>
  <c r="K40" i="1"/>
  <c r="M40" i="1" s="1"/>
  <c r="R40" i="1" l="1"/>
  <c r="T40" i="1" s="1"/>
  <c r="AC40" i="1" s="1"/>
  <c r="N41" i="1" s="1"/>
  <c r="S40" i="1"/>
  <c r="U40" i="1" s="1"/>
  <c r="W40" i="1" s="1"/>
  <c r="V40" i="1" l="1"/>
  <c r="X40" i="1"/>
  <c r="AD40" i="1"/>
  <c r="O41" i="1" s="1"/>
  <c r="AB40" i="1"/>
  <c r="I41" i="1" s="1"/>
  <c r="AE40" i="1"/>
  <c r="P41" i="1" s="1"/>
  <c r="Z40" i="1"/>
  <c r="G41" i="1" s="1"/>
  <c r="Y40" i="1"/>
  <c r="F41" i="1" s="1"/>
  <c r="AF40" i="1"/>
  <c r="Q41" i="1" s="1"/>
  <c r="AA40" i="1"/>
  <c r="H41" i="1" s="1"/>
  <c r="J41" i="1" l="1"/>
  <c r="L41" i="1" s="1"/>
  <c r="K41" i="1"/>
  <c r="M41" i="1" s="1"/>
  <c r="R41" i="1" l="1"/>
  <c r="T41" i="1" s="1"/>
  <c r="AD41" i="1" s="1"/>
  <c r="O42" i="1" s="1"/>
  <c r="S41" i="1"/>
  <c r="U41" i="1" s="1"/>
  <c r="AB41" i="1" l="1"/>
  <c r="I42" i="1" s="1"/>
  <c r="V41" i="1"/>
  <c r="AC41" i="1"/>
  <c r="N42" i="1" s="1"/>
  <c r="Z41" i="1"/>
  <c r="G42" i="1" s="1"/>
  <c r="AE41" i="1"/>
  <c r="P42" i="1" s="1"/>
  <c r="W41" i="1"/>
  <c r="X41" i="1" s="1"/>
  <c r="AF41" i="1"/>
  <c r="Q42" i="1" s="1"/>
  <c r="Y41" i="1"/>
  <c r="F42" i="1" s="1"/>
  <c r="AA41" i="1"/>
  <c r="H42" i="1" s="1"/>
  <c r="K42" i="1" l="1"/>
  <c r="M42" i="1" s="1"/>
  <c r="J42" i="1"/>
  <c r="L42" i="1" s="1"/>
  <c r="R42" i="1" l="1"/>
  <c r="T42" i="1" s="1"/>
  <c r="AD42" i="1" s="1"/>
  <c r="O43" i="1" s="1"/>
  <c r="S42" i="1"/>
  <c r="U42" i="1" s="1"/>
  <c r="Y42" i="1" l="1"/>
  <c r="F43" i="1" s="1"/>
  <c r="V42" i="1"/>
  <c r="AC42" i="1"/>
  <c r="N43" i="1" s="1"/>
  <c r="AE42" i="1"/>
  <c r="P43" i="1" s="1"/>
  <c r="W42" i="1"/>
  <c r="X42" i="1" s="1"/>
  <c r="AA42" i="1"/>
  <c r="H43" i="1" s="1"/>
  <c r="AB42" i="1"/>
  <c r="I43" i="1" s="1"/>
  <c r="AF42" i="1"/>
  <c r="Q43" i="1" s="1"/>
  <c r="Z42" i="1"/>
  <c r="G43" i="1" s="1"/>
  <c r="J43" i="1" s="1"/>
  <c r="L43" i="1" s="1"/>
  <c r="K43" i="1" l="1"/>
  <c r="M43" i="1" s="1"/>
  <c r="R43" i="1" s="1"/>
  <c r="T43" i="1" s="1"/>
  <c r="S43" i="1" l="1"/>
  <c r="U43" i="1" s="1"/>
  <c r="AF43" i="1"/>
  <c r="Q44" i="1" s="1"/>
  <c r="W43" i="1"/>
  <c r="AE43" i="1"/>
  <c r="P44" i="1" s="1"/>
  <c r="AD43" i="1"/>
  <c r="O44" i="1" s="1"/>
  <c r="V43" i="1"/>
  <c r="Y43" i="1"/>
  <c r="F44" i="1" s="1"/>
  <c r="AA43" i="1"/>
  <c r="H44" i="1" s="1"/>
  <c r="Z43" i="1"/>
  <c r="G44" i="1" s="1"/>
  <c r="AB43" i="1"/>
  <c r="I44" i="1" s="1"/>
  <c r="AC43" i="1"/>
  <c r="N44" i="1" s="1"/>
  <c r="X43" i="1" l="1"/>
  <c r="K44" i="1"/>
  <c r="M44" i="1" s="1"/>
  <c r="J44" i="1"/>
  <c r="L44" i="1" s="1"/>
  <c r="R44" i="1" l="1"/>
  <c r="T44" i="1" s="1"/>
  <c r="S44" i="1"/>
  <c r="U44" i="1" s="1"/>
  <c r="AF44" i="1" l="1"/>
  <c r="Q45" i="1" s="1"/>
  <c r="W44" i="1"/>
  <c r="AE44" i="1"/>
  <c r="P45" i="1" s="1"/>
  <c r="AC44" i="1"/>
  <c r="N45" i="1" s="1"/>
  <c r="AA44" i="1"/>
  <c r="H45" i="1" s="1"/>
  <c r="Z44" i="1"/>
  <c r="G45" i="1" s="1"/>
  <c r="V44" i="1"/>
  <c r="Y44" i="1"/>
  <c r="F45" i="1" s="1"/>
  <c r="AD44" i="1"/>
  <c r="O45" i="1" s="1"/>
  <c r="AB44" i="1"/>
  <c r="I45" i="1" s="1"/>
  <c r="X44" i="1" l="1"/>
  <c r="K45" i="1"/>
  <c r="M45" i="1" s="1"/>
  <c r="J45" i="1"/>
  <c r="L45" i="1" s="1"/>
  <c r="R45" i="1" l="1"/>
  <c r="T45" i="1" s="1"/>
  <c r="S45" i="1"/>
  <c r="U45" i="1" s="1"/>
  <c r="AA45" i="1" l="1"/>
  <c r="H46" i="1" s="1"/>
  <c r="AE45" i="1"/>
  <c r="P46" i="1" s="1"/>
  <c r="W45" i="1"/>
  <c r="AF45" i="1"/>
  <c r="Q46" i="1" s="1"/>
  <c r="AD45" i="1"/>
  <c r="O46" i="1" s="1"/>
  <c r="V45" i="1"/>
  <c r="AC45" i="1"/>
  <c r="N46" i="1" s="1"/>
  <c r="AB45" i="1"/>
  <c r="I46" i="1" s="1"/>
  <c r="Y45" i="1"/>
  <c r="F46" i="1" s="1"/>
  <c r="Z45" i="1"/>
  <c r="G46" i="1" s="1"/>
  <c r="X45" i="1" l="1"/>
  <c r="K46" i="1"/>
  <c r="M46" i="1" s="1"/>
  <c r="J46" i="1"/>
  <c r="L46" i="1" s="1"/>
  <c r="R46" i="1" l="1"/>
  <c r="T46" i="1" s="1"/>
  <c r="V46" i="1"/>
  <c r="AD46" i="1"/>
  <c r="O47" i="1" s="1"/>
  <c r="AC46" i="1"/>
  <c r="N47" i="1" s="1"/>
  <c r="S46" i="1"/>
  <c r="U46" i="1" s="1"/>
  <c r="AF46" i="1" l="1"/>
  <c r="Q47" i="1" s="1"/>
  <c r="AE46" i="1"/>
  <c r="P47" i="1" s="1"/>
  <c r="W46" i="1"/>
  <c r="Z46" i="1"/>
  <c r="G47" i="1" s="1"/>
  <c r="Y46" i="1"/>
  <c r="F47" i="1" s="1"/>
  <c r="AA46" i="1"/>
  <c r="H47" i="1" s="1"/>
  <c r="X46" i="1"/>
  <c r="AB46" i="1"/>
  <c r="I47" i="1" s="1"/>
  <c r="K47" i="1" l="1"/>
  <c r="M47" i="1" s="1"/>
  <c r="J47" i="1"/>
  <c r="L47" i="1" s="1"/>
  <c r="S47" i="1" s="1"/>
  <c r="U47" i="1" s="1"/>
  <c r="AF47" i="1" l="1"/>
  <c r="Q48" i="1" s="1"/>
  <c r="W47" i="1"/>
  <c r="AE47" i="1"/>
  <c r="P48" i="1" s="1"/>
  <c r="R47" i="1"/>
  <c r="T47" i="1" s="1"/>
  <c r="V47" i="1" l="1"/>
  <c r="X47" i="1" s="1"/>
  <c r="AD47" i="1"/>
  <c r="O48" i="1" s="1"/>
  <c r="AA47" i="1"/>
  <c r="H48" i="1" s="1"/>
  <c r="Z47" i="1"/>
  <c r="G48" i="1" s="1"/>
  <c r="Y47" i="1"/>
  <c r="F48" i="1" s="1"/>
  <c r="AC47" i="1"/>
  <c r="N48" i="1" s="1"/>
  <c r="AB47" i="1"/>
  <c r="I48" i="1" s="1"/>
  <c r="J48" i="1" l="1"/>
  <c r="L48" i="1" s="1"/>
  <c r="K48" i="1"/>
  <c r="M48" i="1" s="1"/>
  <c r="R48" i="1" l="1"/>
  <c r="T48" i="1" s="1"/>
  <c r="AC48" i="1" s="1"/>
  <c r="N49" i="1" s="1"/>
  <c r="V48" i="1"/>
  <c r="S48" i="1"/>
  <c r="U48" i="1" s="1"/>
  <c r="Y48" i="1" s="1"/>
  <c r="F49" i="1" s="1"/>
  <c r="AD48" i="1" l="1"/>
  <c r="O49" i="1" s="1"/>
  <c r="AE48" i="1"/>
  <c r="P49" i="1" s="1"/>
  <c r="W48" i="1"/>
  <c r="X48" i="1" s="1"/>
  <c r="AF48" i="1"/>
  <c r="Q49" i="1" s="1"/>
  <c r="AA48" i="1"/>
  <c r="H49" i="1" s="1"/>
  <c r="Z48" i="1"/>
  <c r="G49" i="1" s="1"/>
  <c r="J49" i="1" s="1"/>
  <c r="L49" i="1" s="1"/>
  <c r="AB48" i="1"/>
  <c r="I49" i="1" s="1"/>
  <c r="K49" i="1" s="1"/>
  <c r="M49" i="1" s="1"/>
  <c r="R49" i="1" l="1"/>
  <c r="T49" i="1" s="1"/>
  <c r="AD49" i="1" s="1"/>
  <c r="O50" i="1" s="1"/>
  <c r="V49" i="1"/>
  <c r="AC49" i="1"/>
  <c r="N50" i="1" s="1"/>
  <c r="S49" i="1"/>
  <c r="U49" i="1" s="1"/>
  <c r="AA49" i="1" s="1"/>
  <c r="H50" i="1" s="1"/>
  <c r="AB49" i="1" l="1"/>
  <c r="I50" i="1" s="1"/>
  <c r="AE49" i="1"/>
  <c r="P50" i="1" s="1"/>
  <c r="AF49" i="1"/>
  <c r="Q50" i="1" s="1"/>
  <c r="W49" i="1"/>
  <c r="X49" i="1" s="1"/>
  <c r="Z49" i="1"/>
  <c r="G50" i="1" s="1"/>
  <c r="Y49" i="1"/>
  <c r="F50" i="1" s="1"/>
  <c r="J50" i="1" l="1"/>
  <c r="L50" i="1" s="1"/>
  <c r="K50" i="1"/>
  <c r="M50" i="1" s="1"/>
  <c r="S50" i="1" s="1"/>
  <c r="U50" i="1" s="1"/>
  <c r="AE50" i="1" l="1"/>
  <c r="P51" i="1" s="1"/>
  <c r="AF50" i="1"/>
  <c r="Q51" i="1" s="1"/>
  <c r="W50" i="1"/>
  <c r="R50" i="1"/>
  <c r="T50" i="1" s="1"/>
  <c r="AC50" i="1" l="1"/>
  <c r="N51" i="1" s="1"/>
  <c r="V50" i="1"/>
  <c r="X50" i="1" s="1"/>
  <c r="AD50" i="1"/>
  <c r="O51" i="1" s="1"/>
  <c r="AA50" i="1"/>
  <c r="H51" i="1" s="1"/>
  <c r="Z50" i="1"/>
  <c r="G51" i="1" s="1"/>
  <c r="AB50" i="1"/>
  <c r="I51" i="1" s="1"/>
  <c r="Y50" i="1"/>
  <c r="F51" i="1" s="1"/>
  <c r="K51" i="1" l="1"/>
  <c r="M51" i="1" s="1"/>
  <c r="J51" i="1"/>
  <c r="L51" i="1" s="1"/>
  <c r="S51" i="1" l="1"/>
  <c r="U51" i="1" s="1"/>
  <c r="AF51" i="1" s="1"/>
  <c r="Q52" i="1" s="1"/>
  <c r="R51" i="1"/>
  <c r="T51" i="1" s="1"/>
  <c r="AE51" i="1" l="1"/>
  <c r="P52" i="1" s="1"/>
  <c r="W51" i="1"/>
  <c r="AB51" i="1"/>
  <c r="I52" i="1" s="1"/>
  <c r="AA51" i="1"/>
  <c r="H52" i="1" s="1"/>
  <c r="AD51" i="1"/>
  <c r="O52" i="1" s="1"/>
  <c r="Z51" i="1"/>
  <c r="G52" i="1" s="1"/>
  <c r="Y51" i="1"/>
  <c r="F52" i="1" s="1"/>
  <c r="V51" i="1"/>
  <c r="X51" i="1" s="1"/>
  <c r="AC51" i="1"/>
  <c r="N52" i="1" s="1"/>
  <c r="J52" i="1" l="1"/>
  <c r="L52" i="1" s="1"/>
  <c r="K52" i="1"/>
  <c r="M52" i="1" s="1"/>
  <c r="R52" i="1" s="1"/>
  <c r="T52" i="1" s="1"/>
  <c r="AD52" i="1" l="1"/>
  <c r="O53" i="1" s="1"/>
  <c r="V52" i="1"/>
  <c r="AC52" i="1"/>
  <c r="N53" i="1" s="1"/>
  <c r="S52" i="1"/>
  <c r="U52" i="1" s="1"/>
  <c r="Z52" i="1" s="1"/>
  <c r="G53" i="1" s="1"/>
  <c r="AA52" i="1" l="1"/>
  <c r="H53" i="1" s="1"/>
  <c r="Y52" i="1"/>
  <c r="F53" i="1" s="1"/>
  <c r="J53" i="1" s="1"/>
  <c r="L53" i="1" s="1"/>
  <c r="AE52" i="1"/>
  <c r="P53" i="1" s="1"/>
  <c r="W52" i="1"/>
  <c r="X52" i="1" s="1"/>
  <c r="AF52" i="1"/>
  <c r="Q53" i="1" s="1"/>
  <c r="AB52" i="1"/>
  <c r="I53" i="1" s="1"/>
  <c r="K53" i="1" s="1"/>
  <c r="M53" i="1" s="1"/>
  <c r="R53" i="1" l="1"/>
  <c r="T53" i="1" s="1"/>
  <c r="AD53" i="1" s="1"/>
  <c r="O54" i="1" s="1"/>
  <c r="V53" i="1"/>
  <c r="AC53" i="1"/>
  <c r="N54" i="1" s="1"/>
  <c r="S53" i="1"/>
  <c r="U53" i="1" s="1"/>
  <c r="AA53" i="1" s="1"/>
  <c r="H54" i="1" s="1"/>
  <c r="Y53" i="1" l="1"/>
  <c r="F54" i="1" s="1"/>
  <c r="AE53" i="1"/>
  <c r="P54" i="1" s="1"/>
  <c r="W53" i="1"/>
  <c r="X53" i="1" s="1"/>
  <c r="AF53" i="1"/>
  <c r="Q54" i="1" s="1"/>
  <c r="AB53" i="1"/>
  <c r="I54" i="1" s="1"/>
  <c r="Z53" i="1"/>
  <c r="G54" i="1" s="1"/>
  <c r="K54" i="1" l="1"/>
  <c r="M54" i="1" s="1"/>
  <c r="J54" i="1"/>
  <c r="L54" i="1" s="1"/>
  <c r="R54" i="1" l="1"/>
  <c r="T54" i="1" s="1"/>
  <c r="V54" i="1" s="1"/>
  <c r="AC54" i="1"/>
  <c r="N55" i="1" s="1"/>
  <c r="AD54" i="1"/>
  <c r="O55" i="1" s="1"/>
  <c r="S54" i="1"/>
  <c r="U54" i="1" s="1"/>
  <c r="AA54" i="1" s="1"/>
  <c r="H55" i="1" s="1"/>
  <c r="Y54" i="1" l="1"/>
  <c r="F55" i="1" s="1"/>
  <c r="AB54" i="1"/>
  <c r="I55" i="1" s="1"/>
  <c r="AE54" i="1"/>
  <c r="P55" i="1" s="1"/>
  <c r="W54" i="1"/>
  <c r="X54" i="1" s="1"/>
  <c r="AF54" i="1"/>
  <c r="Q55" i="1" s="1"/>
  <c r="Z54" i="1"/>
  <c r="G55" i="1" s="1"/>
  <c r="J55" i="1" l="1"/>
  <c r="L55" i="1" s="1"/>
  <c r="K55" i="1"/>
  <c r="M55" i="1" s="1"/>
  <c r="R55" i="1" l="1"/>
  <c r="T55" i="1" s="1"/>
  <c r="AD55" i="1"/>
  <c r="O56" i="1" s="1"/>
  <c r="AC55" i="1"/>
  <c r="N56" i="1" s="1"/>
  <c r="V55" i="1"/>
  <c r="S55" i="1"/>
  <c r="U55" i="1" s="1"/>
  <c r="AA55" i="1" s="1"/>
  <c r="H56" i="1" s="1"/>
  <c r="AE55" i="1" l="1"/>
  <c r="P56" i="1" s="1"/>
  <c r="AF55" i="1"/>
  <c r="Q56" i="1" s="1"/>
  <c r="W55" i="1"/>
  <c r="X55" i="1" s="1"/>
  <c r="Y55" i="1"/>
  <c r="F56" i="1" s="1"/>
  <c r="AB55" i="1"/>
  <c r="I56" i="1" s="1"/>
  <c r="Z55" i="1"/>
  <c r="G56" i="1" s="1"/>
  <c r="J56" i="1" l="1"/>
  <c r="L56" i="1" s="1"/>
  <c r="K56" i="1"/>
  <c r="M56" i="1" s="1"/>
  <c r="S56" i="1" l="1"/>
  <c r="U56" i="1" s="1"/>
  <c r="W56" i="1"/>
  <c r="AF56" i="1"/>
  <c r="Q57" i="1" s="1"/>
  <c r="AE56" i="1"/>
  <c r="P57" i="1" s="1"/>
  <c r="R56" i="1"/>
  <c r="T56" i="1" s="1"/>
  <c r="AC56" i="1" l="1"/>
  <c r="N57" i="1" s="1"/>
  <c r="AD56" i="1"/>
  <c r="O57" i="1" s="1"/>
  <c r="V56" i="1"/>
  <c r="Y56" i="1"/>
  <c r="F57" i="1" s="1"/>
  <c r="Z56" i="1"/>
  <c r="G57" i="1" s="1"/>
  <c r="AA56" i="1"/>
  <c r="H57" i="1" s="1"/>
  <c r="X56" i="1"/>
  <c r="AB56" i="1"/>
  <c r="I57" i="1" s="1"/>
  <c r="J57" i="1" l="1"/>
  <c r="L57" i="1" s="1"/>
  <c r="K57" i="1"/>
  <c r="M57" i="1" s="1"/>
  <c r="R57" i="1" s="1"/>
  <c r="T57" i="1" s="1"/>
  <c r="AC57" i="1" l="1"/>
  <c r="N58" i="1" s="1"/>
  <c r="V57" i="1"/>
  <c r="AD57" i="1"/>
  <c r="O58" i="1" s="1"/>
  <c r="S57" i="1"/>
  <c r="U57" i="1" s="1"/>
  <c r="W57" i="1" l="1"/>
  <c r="AF57" i="1"/>
  <c r="Q58" i="1" s="1"/>
  <c r="AE57" i="1"/>
  <c r="P58" i="1" s="1"/>
  <c r="AA57" i="1"/>
  <c r="H58" i="1" s="1"/>
  <c r="X57" i="1"/>
  <c r="AB57" i="1"/>
  <c r="I58" i="1" s="1"/>
  <c r="Y57" i="1"/>
  <c r="F58" i="1" s="1"/>
  <c r="Z57" i="1"/>
  <c r="G58" i="1" s="1"/>
  <c r="K58" i="1" l="1"/>
  <c r="M58" i="1" s="1"/>
  <c r="J58" i="1"/>
  <c r="L58" i="1" s="1"/>
  <c r="R58" i="1" s="1"/>
  <c r="T58" i="1" s="1"/>
  <c r="V58" i="1" l="1"/>
  <c r="AC58" i="1"/>
  <c r="N59" i="1" s="1"/>
  <c r="AD58" i="1"/>
  <c r="O59" i="1" s="1"/>
  <c r="S58" i="1"/>
  <c r="U58" i="1" s="1"/>
  <c r="AA58" i="1" l="1"/>
  <c r="H59" i="1" s="1"/>
  <c r="W58" i="1"/>
  <c r="AE58" i="1"/>
  <c r="P59" i="1" s="1"/>
  <c r="AF58" i="1"/>
  <c r="Q59" i="1" s="1"/>
  <c r="Z58" i="1"/>
  <c r="G59" i="1" s="1"/>
  <c r="AB58" i="1"/>
  <c r="I59" i="1" s="1"/>
  <c r="X58" i="1"/>
  <c r="Y58" i="1"/>
  <c r="F59" i="1" s="1"/>
  <c r="K59" i="1" l="1"/>
  <c r="M59" i="1" s="1"/>
  <c r="J59" i="1"/>
  <c r="L59" i="1" s="1"/>
  <c r="R59" i="1" s="1"/>
  <c r="T59" i="1" s="1"/>
  <c r="AD59" i="1" l="1"/>
  <c r="O60" i="1" s="1"/>
  <c r="V59" i="1"/>
  <c r="AC59" i="1"/>
  <c r="N60" i="1" s="1"/>
  <c r="S59" i="1"/>
  <c r="U59" i="1" s="1"/>
  <c r="Z59" i="1" s="1"/>
  <c r="G60" i="1" s="1"/>
  <c r="AE59" i="1" l="1"/>
  <c r="P60" i="1" s="1"/>
  <c r="W59" i="1"/>
  <c r="X59" i="1" s="1"/>
  <c r="AF59" i="1"/>
  <c r="Q60" i="1" s="1"/>
  <c r="AA59" i="1"/>
  <c r="H60" i="1" s="1"/>
  <c r="AB59" i="1"/>
  <c r="I60" i="1" s="1"/>
  <c r="Y59" i="1"/>
  <c r="F60" i="1" s="1"/>
  <c r="K60" i="1" l="1"/>
  <c r="M60" i="1" s="1"/>
  <c r="J60" i="1"/>
  <c r="L60" i="1" s="1"/>
  <c r="R60" i="1" s="1"/>
  <c r="T60" i="1" s="1"/>
  <c r="S60" i="1" l="1"/>
  <c r="U60" i="1" s="1"/>
  <c r="W60" i="1" s="1"/>
  <c r="AF60" i="1"/>
  <c r="Q61" i="1" s="1"/>
  <c r="AE60" i="1"/>
  <c r="P61" i="1" s="1"/>
  <c r="AD60" i="1"/>
  <c r="O61" i="1" s="1"/>
  <c r="AC60" i="1"/>
  <c r="N61" i="1" s="1"/>
  <c r="Y60" i="1"/>
  <c r="F61" i="1" s="1"/>
  <c r="V60" i="1"/>
  <c r="Z60" i="1"/>
  <c r="G61" i="1" s="1"/>
  <c r="AB60" i="1"/>
  <c r="I61" i="1" s="1"/>
  <c r="AA60" i="1" l="1"/>
  <c r="H61" i="1" s="1"/>
  <c r="J61" i="1"/>
  <c r="L61" i="1" s="1"/>
  <c r="K61" i="1"/>
  <c r="M61" i="1" s="1"/>
  <c r="X60" i="1"/>
  <c r="R61" i="1" l="1"/>
  <c r="T61" i="1" s="1"/>
  <c r="S61" i="1"/>
  <c r="U61" i="1" s="1"/>
  <c r="AB61" i="1" s="1"/>
  <c r="I62" i="1" s="1"/>
  <c r="W61" i="1"/>
  <c r="AE61" i="1"/>
  <c r="P62" i="1" s="1"/>
  <c r="AF61" i="1"/>
  <c r="Q62" i="1" s="1"/>
  <c r="AC61" i="1"/>
  <c r="N62" i="1" s="1"/>
  <c r="V61" i="1"/>
  <c r="X61" i="1" s="1"/>
  <c r="Y61" i="1"/>
  <c r="F62" i="1" s="1"/>
  <c r="AD61" i="1"/>
  <c r="O62" i="1" s="1"/>
  <c r="Z61" i="1" l="1"/>
  <c r="G62" i="1" s="1"/>
  <c r="AA61" i="1"/>
  <c r="H62" i="1" s="1"/>
  <c r="J62" i="1"/>
  <c r="L62" i="1" s="1"/>
  <c r="K62" i="1"/>
  <c r="M62" i="1" s="1"/>
  <c r="R62" i="1" l="1"/>
  <c r="T62" i="1" s="1"/>
  <c r="AC62" i="1"/>
  <c r="N63" i="1" s="1"/>
  <c r="AD62" i="1"/>
  <c r="O63" i="1" s="1"/>
  <c r="V62" i="1"/>
  <c r="S62" i="1"/>
  <c r="U62" i="1" s="1"/>
  <c r="AF62" i="1" l="1"/>
  <c r="Q63" i="1" s="1"/>
  <c r="W62" i="1"/>
  <c r="X62" i="1" s="1"/>
  <c r="AE62" i="1"/>
  <c r="P63" i="1" s="1"/>
  <c r="Y62" i="1"/>
  <c r="F63" i="1" s="1"/>
  <c r="Z62" i="1"/>
  <c r="G63" i="1" s="1"/>
  <c r="AA62" i="1"/>
  <c r="H63" i="1" s="1"/>
  <c r="AB62" i="1"/>
  <c r="I63" i="1" s="1"/>
  <c r="J63" i="1" l="1"/>
  <c r="L63" i="1" s="1"/>
  <c r="K63" i="1"/>
  <c r="M63" i="1" s="1"/>
  <c r="R63" i="1" l="1"/>
  <c r="T63" i="1" s="1"/>
  <c r="AD63" i="1"/>
  <c r="O64" i="1" s="1"/>
  <c r="V63" i="1"/>
  <c r="AC63" i="1"/>
  <c r="N64" i="1" s="1"/>
  <c r="S63" i="1"/>
  <c r="U63" i="1" s="1"/>
  <c r="AE63" i="1" l="1"/>
  <c r="P64" i="1" s="1"/>
  <c r="W63" i="1"/>
  <c r="AF63" i="1"/>
  <c r="Q64" i="1" s="1"/>
  <c r="Y63" i="1"/>
  <c r="F64" i="1" s="1"/>
  <c r="X63" i="1"/>
  <c r="Z63" i="1"/>
  <c r="G64" i="1" s="1"/>
  <c r="AB63" i="1"/>
  <c r="I64" i="1" s="1"/>
  <c r="AA63" i="1"/>
  <c r="H64" i="1" s="1"/>
  <c r="K64" i="1" l="1"/>
  <c r="M64" i="1" s="1"/>
  <c r="J64" i="1"/>
  <c r="L64" i="1" s="1"/>
  <c r="S64" i="1" l="1"/>
  <c r="U64" i="1" s="1"/>
  <c r="R64" i="1"/>
  <c r="T64" i="1" s="1"/>
  <c r="AC64" i="1" l="1"/>
  <c r="N65" i="1" s="1"/>
  <c r="AB64" i="1"/>
  <c r="I65" i="1" s="1"/>
  <c r="AD64" i="1"/>
  <c r="O65" i="1" s="1"/>
  <c r="AA64" i="1"/>
  <c r="H65" i="1" s="1"/>
  <c r="V64" i="1"/>
  <c r="X64" i="1" s="1"/>
  <c r="Z64" i="1"/>
  <c r="G65" i="1" s="1"/>
  <c r="Y64" i="1"/>
  <c r="F65" i="1" s="1"/>
  <c r="AF64" i="1"/>
  <c r="Q65" i="1" s="1"/>
  <c r="W64" i="1"/>
  <c r="AE64" i="1"/>
  <c r="P65" i="1" s="1"/>
  <c r="J65" i="1" l="1"/>
  <c r="L65" i="1" s="1"/>
  <c r="K65" i="1"/>
  <c r="M65" i="1" s="1"/>
  <c r="S65" i="1" s="1"/>
  <c r="U65" i="1" s="1"/>
  <c r="R65" i="1" l="1"/>
  <c r="T65" i="1" s="1"/>
  <c r="Z65" i="1" s="1"/>
  <c r="G66" i="1" s="1"/>
  <c r="AF65" i="1"/>
  <c r="Q66" i="1" s="1"/>
  <c r="W65" i="1"/>
  <c r="AE65" i="1"/>
  <c r="P66" i="1" s="1"/>
  <c r="AB65" i="1" l="1"/>
  <c r="I66" i="1" s="1"/>
  <c r="AA65" i="1"/>
  <c r="H66" i="1" s="1"/>
  <c r="Y65" i="1"/>
  <c r="F66" i="1" s="1"/>
  <c r="K66" i="1" s="1"/>
  <c r="M66" i="1" s="1"/>
  <c r="AD65" i="1"/>
  <c r="O66" i="1" s="1"/>
  <c r="AC65" i="1"/>
  <c r="N66" i="1" s="1"/>
  <c r="V65" i="1"/>
  <c r="X65" i="1" s="1"/>
  <c r="J66" i="1"/>
  <c r="L66" i="1" s="1"/>
  <c r="R66" i="1" l="1"/>
  <c r="T66" i="1" s="1"/>
  <c r="AC66" i="1"/>
  <c r="N67" i="1" s="1"/>
  <c r="V66" i="1"/>
  <c r="AD66" i="1"/>
  <c r="O67" i="1" s="1"/>
  <c r="S66" i="1"/>
  <c r="U66" i="1" s="1"/>
  <c r="AB66" i="1" s="1"/>
  <c r="I67" i="1" s="1"/>
  <c r="Y66" i="1" l="1"/>
  <c r="F67" i="1" s="1"/>
  <c r="AA66" i="1"/>
  <c r="H67" i="1" s="1"/>
  <c r="W66" i="1"/>
  <c r="X66" i="1" s="1"/>
  <c r="AF66" i="1"/>
  <c r="Q67" i="1" s="1"/>
  <c r="AE66" i="1"/>
  <c r="P67" i="1" s="1"/>
  <c r="Z66" i="1"/>
  <c r="G67" i="1" s="1"/>
  <c r="K67" i="1" l="1"/>
  <c r="M67" i="1" s="1"/>
  <c r="J67" i="1"/>
  <c r="L67" i="1" s="1"/>
  <c r="R67" i="1" s="1"/>
  <c r="T67" i="1" s="1"/>
  <c r="S67" i="1" l="1"/>
  <c r="U67" i="1" s="1"/>
  <c r="AE67" i="1" s="1"/>
  <c r="P68" i="1" s="1"/>
  <c r="AD67" i="1"/>
  <c r="O68" i="1" s="1"/>
  <c r="V67" i="1"/>
  <c r="AC67" i="1"/>
  <c r="N68" i="1" s="1"/>
  <c r="AA67" i="1" l="1"/>
  <c r="H68" i="1" s="1"/>
  <c r="W67" i="1"/>
  <c r="X67" i="1" s="1"/>
  <c r="Y67" i="1"/>
  <c r="F68" i="1" s="1"/>
  <c r="Z67" i="1"/>
  <c r="G68" i="1" s="1"/>
  <c r="AF67" i="1"/>
  <c r="Q68" i="1" s="1"/>
  <c r="AB67" i="1"/>
  <c r="I68" i="1" s="1"/>
  <c r="K68" i="1" l="1"/>
  <c r="M68" i="1" s="1"/>
  <c r="J68" i="1"/>
  <c r="L68" i="1" s="1"/>
  <c r="R68" i="1" s="1"/>
  <c r="T68" i="1" s="1"/>
  <c r="AC68" i="1" s="1"/>
  <c r="N69" i="1" s="1"/>
  <c r="V68" i="1" l="1"/>
  <c r="AD68" i="1"/>
  <c r="O69" i="1" s="1"/>
  <c r="S68" i="1"/>
  <c r="U68" i="1" s="1"/>
  <c r="AA68" i="1" l="1"/>
  <c r="H69" i="1" s="1"/>
  <c r="AF68" i="1"/>
  <c r="Q69" i="1" s="1"/>
  <c r="AB68" i="1"/>
  <c r="I69" i="1" s="1"/>
  <c r="AE68" i="1"/>
  <c r="P69" i="1" s="1"/>
  <c r="W68" i="1"/>
  <c r="X68" i="1" s="1"/>
  <c r="Y68" i="1"/>
  <c r="F69" i="1" s="1"/>
  <c r="Z68" i="1"/>
  <c r="G69" i="1" s="1"/>
  <c r="K69" i="1" l="1"/>
  <c r="M69" i="1" s="1"/>
  <c r="J69" i="1"/>
  <c r="L69" i="1" s="1"/>
  <c r="S69" i="1" l="1"/>
  <c r="U69" i="1" s="1"/>
  <c r="R69" i="1"/>
  <c r="T69" i="1" s="1"/>
  <c r="AC69" i="1" l="1"/>
  <c r="N70" i="1" s="1"/>
  <c r="Z69" i="1"/>
  <c r="G70" i="1" s="1"/>
  <c r="AB69" i="1"/>
  <c r="I70" i="1" s="1"/>
  <c r="V69" i="1"/>
  <c r="X69" i="1" s="1"/>
  <c r="AA69" i="1"/>
  <c r="H70" i="1" s="1"/>
  <c r="AD69" i="1"/>
  <c r="O70" i="1" s="1"/>
  <c r="Y69" i="1"/>
  <c r="F70" i="1" s="1"/>
  <c r="AE69" i="1"/>
  <c r="P70" i="1" s="1"/>
  <c r="AF69" i="1"/>
  <c r="Q70" i="1" s="1"/>
  <c r="W69" i="1"/>
  <c r="K70" i="1" l="1"/>
  <c r="M70" i="1" s="1"/>
  <c r="J70" i="1"/>
  <c r="L70" i="1" s="1"/>
  <c r="S70" i="1" s="1"/>
  <c r="U70" i="1" s="1"/>
  <c r="W70" i="1" l="1"/>
  <c r="AF70" i="1"/>
  <c r="Q71" i="1" s="1"/>
  <c r="AE70" i="1"/>
  <c r="P71" i="1" s="1"/>
  <c r="R70" i="1"/>
  <c r="T70" i="1" s="1"/>
  <c r="V70" i="1" l="1"/>
  <c r="X70" i="1" s="1"/>
  <c r="Y70" i="1"/>
  <c r="F71" i="1" s="1"/>
  <c r="AC70" i="1"/>
  <c r="N71" i="1" s="1"/>
  <c r="AD70" i="1"/>
  <c r="O71" i="1" s="1"/>
  <c r="Z70" i="1"/>
  <c r="G71" i="1" s="1"/>
  <c r="AB70" i="1"/>
  <c r="I71" i="1" s="1"/>
  <c r="AA70" i="1"/>
  <c r="H71" i="1" s="1"/>
  <c r="K71" i="1" l="1"/>
  <c r="M71" i="1" s="1"/>
  <c r="J71" i="1"/>
  <c r="L71" i="1" s="1"/>
  <c r="S71" i="1" s="1"/>
  <c r="U71" i="1" s="1"/>
  <c r="AE71" i="1" l="1"/>
  <c r="P72" i="1" s="1"/>
  <c r="W71" i="1"/>
  <c r="AF71" i="1"/>
  <c r="Q72" i="1" s="1"/>
  <c r="R71" i="1"/>
  <c r="T71" i="1" s="1"/>
  <c r="Y71" i="1" l="1"/>
  <c r="F72" i="1" s="1"/>
  <c r="AA71" i="1"/>
  <c r="H72" i="1" s="1"/>
  <c r="AC71" i="1"/>
  <c r="N72" i="1" s="1"/>
  <c r="AB71" i="1"/>
  <c r="I72" i="1" s="1"/>
  <c r="Z71" i="1"/>
  <c r="G72" i="1" s="1"/>
  <c r="AD71" i="1"/>
  <c r="O72" i="1" s="1"/>
  <c r="V71" i="1"/>
  <c r="X71" i="1" s="1"/>
  <c r="J72" i="1" l="1"/>
  <c r="L72" i="1" s="1"/>
  <c r="K72" i="1"/>
  <c r="M72" i="1" s="1"/>
  <c r="S72" i="1" l="1"/>
  <c r="U72" i="1" s="1"/>
  <c r="W72" i="1"/>
  <c r="AE72" i="1"/>
  <c r="P73" i="1" s="1"/>
  <c r="AF72" i="1"/>
  <c r="Q73" i="1" s="1"/>
  <c r="R72" i="1"/>
  <c r="T72" i="1" s="1"/>
  <c r="V72" i="1" l="1"/>
  <c r="X72" i="1" s="1"/>
  <c r="AA72" i="1"/>
  <c r="H73" i="1" s="1"/>
  <c r="Z72" i="1"/>
  <c r="G73" i="1" s="1"/>
  <c r="AD72" i="1"/>
  <c r="O73" i="1" s="1"/>
  <c r="AC72" i="1"/>
  <c r="N73" i="1" s="1"/>
  <c r="AB72" i="1"/>
  <c r="I73" i="1" s="1"/>
  <c r="Y72" i="1"/>
  <c r="F73" i="1" s="1"/>
  <c r="K73" i="1" l="1"/>
  <c r="M73" i="1" s="1"/>
  <c r="J73" i="1"/>
  <c r="L73" i="1" s="1"/>
  <c r="S73" i="1" l="1"/>
  <c r="U73" i="1" s="1"/>
  <c r="AF73" i="1" s="1"/>
  <c r="Q74" i="1" s="1"/>
  <c r="R73" i="1"/>
  <c r="T73" i="1" s="1"/>
  <c r="W73" i="1" l="1"/>
  <c r="AE73" i="1"/>
  <c r="P74" i="1" s="1"/>
  <c r="AA73" i="1"/>
  <c r="H74" i="1" s="1"/>
  <c r="Y73" i="1"/>
  <c r="F74" i="1" s="1"/>
  <c r="Z73" i="1"/>
  <c r="G74" i="1" s="1"/>
  <c r="V73" i="1"/>
  <c r="X73" i="1" s="1"/>
  <c r="AC73" i="1"/>
  <c r="N74" i="1" s="1"/>
  <c r="AD73" i="1"/>
  <c r="O74" i="1" s="1"/>
  <c r="AB73" i="1"/>
  <c r="I74" i="1" s="1"/>
  <c r="K74" i="1" l="1"/>
  <c r="M74" i="1" s="1"/>
  <c r="J74" i="1"/>
  <c r="L74" i="1" s="1"/>
  <c r="S74" i="1" l="1"/>
  <c r="U74" i="1" s="1"/>
  <c r="R74" i="1"/>
  <c r="T74" i="1" s="1"/>
  <c r="AD74" i="1" l="1"/>
  <c r="O75" i="1" s="1"/>
  <c r="V74" i="1"/>
  <c r="AB74" i="1"/>
  <c r="I75" i="1" s="1"/>
  <c r="AC74" i="1"/>
  <c r="N75" i="1" s="1"/>
  <c r="Z74" i="1"/>
  <c r="G75" i="1" s="1"/>
  <c r="AA74" i="1"/>
  <c r="H75" i="1" s="1"/>
  <c r="Y74" i="1"/>
  <c r="F75" i="1" s="1"/>
  <c r="W74" i="1"/>
  <c r="AF74" i="1"/>
  <c r="Q75" i="1" s="1"/>
  <c r="AE74" i="1"/>
  <c r="P75" i="1" s="1"/>
  <c r="K75" i="1" l="1"/>
  <c r="M75" i="1" s="1"/>
  <c r="J75" i="1"/>
  <c r="L75" i="1" s="1"/>
  <c r="R75" i="1" s="1"/>
  <c r="T75" i="1" s="1"/>
  <c r="X74" i="1"/>
  <c r="S75" i="1" l="1"/>
  <c r="U75" i="1" s="1"/>
  <c r="AF75" i="1"/>
  <c r="Q76" i="1" s="1"/>
  <c r="AE75" i="1"/>
  <c r="P76" i="1" s="1"/>
  <c r="W75" i="1"/>
  <c r="AD75" i="1"/>
  <c r="O76" i="1" s="1"/>
  <c r="V75" i="1"/>
  <c r="AC75" i="1"/>
  <c r="N76" i="1" s="1"/>
  <c r="AA75" i="1"/>
  <c r="H76" i="1" s="1"/>
  <c r="Z75" i="1"/>
  <c r="G76" i="1" s="1"/>
  <c r="AB75" i="1"/>
  <c r="I76" i="1" s="1"/>
  <c r="Y75" i="1"/>
  <c r="F76" i="1" s="1"/>
  <c r="K76" i="1" l="1"/>
  <c r="M76" i="1" s="1"/>
  <c r="J76" i="1"/>
  <c r="L76" i="1" s="1"/>
  <c r="R76" i="1" s="1"/>
  <c r="T76" i="1" s="1"/>
  <c r="X75" i="1"/>
  <c r="S76" i="1" l="1"/>
  <c r="U76" i="1" s="1"/>
  <c r="Y76" i="1"/>
  <c r="F77" i="1" s="1"/>
  <c r="W76" i="1"/>
  <c r="AF76" i="1"/>
  <c r="Q77" i="1" s="1"/>
  <c r="AE76" i="1"/>
  <c r="P77" i="1" s="1"/>
  <c r="V76" i="1"/>
  <c r="AC76" i="1"/>
  <c r="N77" i="1" s="1"/>
  <c r="AD76" i="1"/>
  <c r="O77" i="1" s="1"/>
  <c r="Z76" i="1"/>
  <c r="G77" i="1" s="1"/>
  <c r="AA76" i="1"/>
  <c r="H77" i="1" s="1"/>
  <c r="AB76" i="1"/>
  <c r="I77" i="1" s="1"/>
  <c r="K77" i="1" s="1"/>
  <c r="M77" i="1" s="1"/>
  <c r="J77" i="1" l="1"/>
  <c r="L77" i="1" s="1"/>
  <c r="S77" i="1"/>
  <c r="U77" i="1" s="1"/>
  <c r="X76" i="1"/>
  <c r="R77" i="1"/>
  <c r="T77" i="1" s="1"/>
  <c r="AC77" i="1" l="1"/>
  <c r="N78" i="1" s="1"/>
  <c r="AD77" i="1"/>
  <c r="O78" i="1" s="1"/>
  <c r="V77" i="1"/>
  <c r="AA77" i="1"/>
  <c r="H78" i="1" s="1"/>
  <c r="AB77" i="1"/>
  <c r="I78" i="1" s="1"/>
  <c r="Y77" i="1"/>
  <c r="F78" i="1" s="1"/>
  <c r="Z77" i="1"/>
  <c r="G78" i="1" s="1"/>
  <c r="AF77" i="1"/>
  <c r="Q78" i="1" s="1"/>
  <c r="W77" i="1"/>
  <c r="AE77" i="1"/>
  <c r="P78" i="1" s="1"/>
  <c r="K78" i="1" l="1"/>
  <c r="M78" i="1" s="1"/>
  <c r="J78" i="1"/>
  <c r="L78" i="1" s="1"/>
  <c r="R78" i="1" s="1"/>
  <c r="T78" i="1" s="1"/>
  <c r="X77" i="1"/>
  <c r="AC78" i="1" l="1"/>
  <c r="N79" i="1" s="1"/>
  <c r="V78" i="1"/>
  <c r="AD78" i="1"/>
  <c r="O79" i="1" s="1"/>
  <c r="S78" i="1"/>
  <c r="U78" i="1" s="1"/>
  <c r="Z78" i="1" s="1"/>
  <c r="G79" i="1" s="1"/>
  <c r="Y78" i="1" l="1"/>
  <c r="F79" i="1" s="1"/>
  <c r="AB78" i="1"/>
  <c r="I79" i="1" s="1"/>
  <c r="AE78" i="1"/>
  <c r="P79" i="1" s="1"/>
  <c r="W78" i="1"/>
  <c r="X78" i="1" s="1"/>
  <c r="AF78" i="1"/>
  <c r="Q79" i="1" s="1"/>
  <c r="AA78" i="1"/>
  <c r="H79" i="1" s="1"/>
  <c r="K79" i="1" l="1"/>
  <c r="M79" i="1" s="1"/>
  <c r="J79" i="1"/>
  <c r="L79" i="1" s="1"/>
  <c r="R79" i="1" s="1"/>
  <c r="T79" i="1" s="1"/>
  <c r="V79" i="1" l="1"/>
  <c r="AD79" i="1"/>
  <c r="O80" i="1" s="1"/>
  <c r="AC79" i="1"/>
  <c r="N80" i="1" s="1"/>
  <c r="S79" i="1"/>
  <c r="U79" i="1" s="1"/>
  <c r="Y79" i="1" s="1"/>
  <c r="F80" i="1" s="1"/>
  <c r="Z79" i="1" l="1"/>
  <c r="G80" i="1" s="1"/>
  <c r="J80" i="1"/>
  <c r="L80" i="1" s="1"/>
  <c r="AA79" i="1"/>
  <c r="H80" i="1" s="1"/>
  <c r="AE79" i="1"/>
  <c r="P80" i="1" s="1"/>
  <c r="W79" i="1"/>
  <c r="X79" i="1" s="1"/>
  <c r="AF79" i="1"/>
  <c r="Q80" i="1" s="1"/>
  <c r="AB79" i="1"/>
  <c r="I80" i="1" s="1"/>
  <c r="K80" i="1" s="1"/>
  <c r="M80" i="1" s="1"/>
  <c r="R80" i="1" s="1"/>
  <c r="T80" i="1" s="1"/>
  <c r="V80" i="1" l="1"/>
  <c r="AD80" i="1"/>
  <c r="O81" i="1" s="1"/>
  <c r="AC80" i="1"/>
  <c r="N81" i="1" s="1"/>
  <c r="S80" i="1"/>
  <c r="U80" i="1" s="1"/>
  <c r="Z80" i="1" s="1"/>
  <c r="G81" i="1" s="1"/>
  <c r="Y80" i="1" l="1"/>
  <c r="F81" i="1" s="1"/>
  <c r="AE80" i="1"/>
  <c r="P81" i="1" s="1"/>
  <c r="W80" i="1"/>
  <c r="X80" i="1" s="1"/>
  <c r="AF80" i="1"/>
  <c r="Q81" i="1" s="1"/>
  <c r="AA80" i="1"/>
  <c r="H81" i="1" s="1"/>
  <c r="AB80" i="1"/>
  <c r="I81" i="1" s="1"/>
  <c r="K81" i="1" l="1"/>
  <c r="M81" i="1" s="1"/>
  <c r="J81" i="1"/>
  <c r="L81" i="1" s="1"/>
  <c r="R81" i="1" s="1"/>
  <c r="T81" i="1" s="1"/>
  <c r="AC81" i="1" l="1"/>
  <c r="N82" i="1" s="1"/>
  <c r="V81" i="1"/>
  <c r="AD81" i="1"/>
  <c r="O82" i="1" s="1"/>
  <c r="S81" i="1"/>
  <c r="U81" i="1" s="1"/>
  <c r="AA81" i="1" s="1"/>
  <c r="H82" i="1" s="1"/>
  <c r="W81" i="1" l="1"/>
  <c r="AF81" i="1"/>
  <c r="Q82" i="1" s="1"/>
  <c r="AE81" i="1"/>
  <c r="P82" i="1" s="1"/>
  <c r="X81" i="1"/>
  <c r="Z81" i="1"/>
  <c r="G82" i="1" s="1"/>
  <c r="AB81" i="1"/>
  <c r="I82" i="1" s="1"/>
  <c r="Y81" i="1"/>
  <c r="F82" i="1" s="1"/>
  <c r="J82" i="1" l="1"/>
  <c r="L82" i="1" s="1"/>
  <c r="K82" i="1"/>
  <c r="M82" i="1" s="1"/>
  <c r="S82" i="1" l="1"/>
  <c r="U82" i="1" s="1"/>
  <c r="R82" i="1"/>
  <c r="T82" i="1" s="1"/>
  <c r="Z82" i="1" l="1"/>
  <c r="G83" i="1" s="1"/>
  <c r="AA82" i="1"/>
  <c r="H83" i="1" s="1"/>
  <c r="V82" i="1"/>
  <c r="X82" i="1" s="1"/>
  <c r="AD82" i="1"/>
  <c r="O83" i="1" s="1"/>
  <c r="AC82" i="1"/>
  <c r="N83" i="1" s="1"/>
  <c r="AB82" i="1"/>
  <c r="I83" i="1" s="1"/>
  <c r="Y82" i="1"/>
  <c r="F83" i="1" s="1"/>
  <c r="AE82" i="1"/>
  <c r="P83" i="1" s="1"/>
  <c r="AF82" i="1"/>
  <c r="Q83" i="1" s="1"/>
  <c r="W82" i="1"/>
  <c r="J83" i="1" l="1"/>
  <c r="L83" i="1" s="1"/>
  <c r="K83" i="1"/>
  <c r="M83" i="1" s="1"/>
  <c r="S83" i="1" s="1"/>
  <c r="U83" i="1" s="1"/>
  <c r="R83" i="1" l="1"/>
  <c r="T83" i="1" s="1"/>
  <c r="AA83" i="1"/>
  <c r="H84" i="1" s="1"/>
  <c r="Y83" i="1"/>
  <c r="F84" i="1" s="1"/>
  <c r="Z83" i="1"/>
  <c r="G84" i="1" s="1"/>
  <c r="V83" i="1"/>
  <c r="AD83" i="1"/>
  <c r="O84" i="1" s="1"/>
  <c r="AC83" i="1"/>
  <c r="N84" i="1" s="1"/>
  <c r="AB83" i="1"/>
  <c r="I84" i="1" s="1"/>
  <c r="AF83" i="1"/>
  <c r="Q84" i="1" s="1"/>
  <c r="AE83" i="1"/>
  <c r="P84" i="1" s="1"/>
  <c r="W83" i="1"/>
  <c r="X83" i="1" l="1"/>
  <c r="J84" i="1"/>
  <c r="L84" i="1" s="1"/>
  <c r="K84" i="1"/>
  <c r="M84" i="1" s="1"/>
  <c r="R84" i="1" s="1"/>
  <c r="T84" i="1" s="1"/>
  <c r="S84" i="1" l="1"/>
  <c r="U84" i="1" s="1"/>
  <c r="Z84" i="1"/>
  <c r="G85" i="1" s="1"/>
  <c r="AF84" i="1"/>
  <c r="Q85" i="1" s="1"/>
  <c r="AE84" i="1"/>
  <c r="P85" i="1" s="1"/>
  <c r="W84" i="1"/>
  <c r="V84" i="1"/>
  <c r="AD84" i="1"/>
  <c r="O85" i="1" s="1"/>
  <c r="AC84" i="1"/>
  <c r="N85" i="1" s="1"/>
  <c r="AA84" i="1"/>
  <c r="H85" i="1" s="1"/>
  <c r="AB84" i="1"/>
  <c r="I85" i="1" s="1"/>
  <c r="Y84" i="1"/>
  <c r="F85" i="1" s="1"/>
  <c r="X84" i="1" l="1"/>
  <c r="J85" i="1"/>
  <c r="L85" i="1" s="1"/>
  <c r="K85" i="1"/>
  <c r="M85" i="1" s="1"/>
  <c r="R85" i="1" l="1"/>
  <c r="T85" i="1" s="1"/>
  <c r="AC85" i="1"/>
  <c r="N86" i="1" s="1"/>
  <c r="V85" i="1"/>
  <c r="AD85" i="1"/>
  <c r="O86" i="1" s="1"/>
  <c r="S85" i="1"/>
  <c r="U85" i="1" s="1"/>
  <c r="W85" i="1" l="1"/>
  <c r="AF85" i="1"/>
  <c r="Q86" i="1" s="1"/>
  <c r="AE85" i="1"/>
  <c r="P86" i="1" s="1"/>
  <c r="X85" i="1"/>
  <c r="AB85" i="1"/>
  <c r="I86" i="1" s="1"/>
  <c r="AA85" i="1"/>
  <c r="H86" i="1" s="1"/>
  <c r="Z85" i="1"/>
  <c r="G86" i="1" s="1"/>
  <c r="Y85" i="1"/>
  <c r="F86" i="1" s="1"/>
  <c r="K86" i="1" l="1"/>
  <c r="M86" i="1" s="1"/>
  <c r="J86" i="1"/>
  <c r="L86" i="1" s="1"/>
  <c r="R86" i="1" l="1"/>
  <c r="T86" i="1" s="1"/>
  <c r="S86" i="1"/>
  <c r="U86" i="1" s="1"/>
  <c r="W86" i="1" l="1"/>
  <c r="AE86" i="1"/>
  <c r="P87" i="1" s="1"/>
  <c r="AF86" i="1"/>
  <c r="Q87" i="1" s="1"/>
  <c r="Y86" i="1"/>
  <c r="F87" i="1" s="1"/>
  <c r="AB86" i="1"/>
  <c r="I87" i="1" s="1"/>
  <c r="AA86" i="1"/>
  <c r="H87" i="1" s="1"/>
  <c r="AC86" i="1"/>
  <c r="N87" i="1" s="1"/>
  <c r="AD86" i="1"/>
  <c r="O87" i="1" s="1"/>
  <c r="V86" i="1"/>
  <c r="X86" i="1" s="1"/>
  <c r="Z86" i="1"/>
  <c r="G87" i="1" s="1"/>
  <c r="J87" i="1" l="1"/>
  <c r="L87" i="1" s="1"/>
  <c r="K87" i="1"/>
  <c r="M87" i="1" s="1"/>
  <c r="S87" i="1" s="1"/>
  <c r="U87" i="1" s="1"/>
  <c r="R87" i="1" l="1"/>
  <c r="T87" i="1" s="1"/>
  <c r="AA87" i="1"/>
  <c r="H88" i="1" s="1"/>
  <c r="AB87" i="1"/>
  <c r="I88" i="1" s="1"/>
  <c r="V87" i="1"/>
  <c r="X87" i="1" s="1"/>
  <c r="AD87" i="1"/>
  <c r="O88" i="1" s="1"/>
  <c r="Y87" i="1"/>
  <c r="F88" i="1" s="1"/>
  <c r="Z87" i="1"/>
  <c r="G88" i="1" s="1"/>
  <c r="AC87" i="1"/>
  <c r="N88" i="1" s="1"/>
  <c r="AE87" i="1"/>
  <c r="P88" i="1" s="1"/>
  <c r="AF87" i="1"/>
  <c r="Q88" i="1" s="1"/>
  <c r="W87" i="1"/>
  <c r="K88" i="1" l="1"/>
  <c r="M88" i="1" s="1"/>
  <c r="J88" i="1"/>
  <c r="L88" i="1" s="1"/>
  <c r="S88" i="1" l="1"/>
  <c r="U88" i="1" s="1"/>
  <c r="AF88" i="1"/>
  <c r="Q89" i="1" s="1"/>
  <c r="AE88" i="1"/>
  <c r="P89" i="1" s="1"/>
  <c r="W88" i="1"/>
  <c r="R88" i="1"/>
  <c r="T88" i="1" s="1"/>
  <c r="V88" i="1" l="1"/>
  <c r="X88" i="1" s="1"/>
  <c r="AC88" i="1"/>
  <c r="N89" i="1" s="1"/>
  <c r="AD88" i="1"/>
  <c r="O89" i="1" s="1"/>
  <c r="Z88" i="1"/>
  <c r="G89" i="1" s="1"/>
  <c r="Y88" i="1"/>
  <c r="F89" i="1" s="1"/>
  <c r="AA88" i="1"/>
  <c r="H89" i="1" s="1"/>
  <c r="AB88" i="1"/>
  <c r="I89" i="1" s="1"/>
  <c r="J89" i="1" l="1"/>
  <c r="L89" i="1" s="1"/>
  <c r="K89" i="1"/>
  <c r="M89" i="1" s="1"/>
  <c r="S89" i="1" l="1"/>
  <c r="U89" i="1" s="1"/>
  <c r="R89" i="1"/>
  <c r="T89" i="1" s="1"/>
  <c r="V89" i="1" l="1"/>
  <c r="AD89" i="1"/>
  <c r="O90" i="1" s="1"/>
  <c r="AC89" i="1"/>
  <c r="N90" i="1" s="1"/>
  <c r="Z89" i="1"/>
  <c r="G90" i="1" s="1"/>
  <c r="AB89" i="1"/>
  <c r="I90" i="1" s="1"/>
  <c r="AA89" i="1"/>
  <c r="H90" i="1" s="1"/>
  <c r="Y89" i="1"/>
  <c r="F90" i="1" s="1"/>
  <c r="AE89" i="1"/>
  <c r="P90" i="1" s="1"/>
  <c r="AF89" i="1"/>
  <c r="Q90" i="1" s="1"/>
  <c r="W89" i="1"/>
  <c r="K90" i="1" l="1"/>
  <c r="M90" i="1" s="1"/>
  <c r="J90" i="1"/>
  <c r="L90" i="1" s="1"/>
  <c r="S90" i="1" s="1"/>
  <c r="U90" i="1" s="1"/>
  <c r="X89" i="1"/>
  <c r="R90" i="1" l="1"/>
  <c r="T90" i="1" s="1"/>
  <c r="AF90" i="1"/>
  <c r="Q91" i="1" s="1"/>
  <c r="AE90" i="1"/>
  <c r="P91" i="1" s="1"/>
  <c r="W90" i="1"/>
  <c r="AC90" i="1"/>
  <c r="N91" i="1" s="1"/>
  <c r="AB90" i="1"/>
  <c r="I91" i="1" s="1"/>
  <c r="AA90" i="1"/>
  <c r="H91" i="1" s="1"/>
  <c r="Z90" i="1"/>
  <c r="G91" i="1" s="1"/>
  <c r="V90" i="1"/>
  <c r="Y90" i="1"/>
  <c r="F91" i="1" s="1"/>
  <c r="AD90" i="1"/>
  <c r="O91" i="1" s="1"/>
  <c r="J91" i="1" l="1"/>
  <c r="L91" i="1" s="1"/>
  <c r="X90" i="1"/>
  <c r="K91" i="1"/>
  <c r="M91" i="1" s="1"/>
  <c r="S91" i="1" l="1"/>
  <c r="U91" i="1" s="1"/>
  <c r="W91" i="1" s="1"/>
  <c r="R91" i="1"/>
  <c r="T91" i="1" s="1"/>
  <c r="Y91" i="1" s="1"/>
  <c r="F92" i="1" s="1"/>
  <c r="AE91" i="1"/>
  <c r="P92" i="1" s="1"/>
  <c r="AF91" i="1"/>
  <c r="Q92" i="1" s="1"/>
  <c r="AC91" i="1"/>
  <c r="N92" i="1" s="1"/>
  <c r="AB91" i="1"/>
  <c r="I92" i="1" s="1"/>
  <c r="AA91" i="1"/>
  <c r="H92" i="1" s="1"/>
  <c r="Z91" i="1"/>
  <c r="G92" i="1" s="1"/>
  <c r="V91" i="1" l="1"/>
  <c r="X91" i="1" s="1"/>
  <c r="AD91" i="1"/>
  <c r="O92" i="1" s="1"/>
  <c r="J92" i="1"/>
  <c r="L92" i="1" s="1"/>
  <c r="K92" i="1"/>
  <c r="M92" i="1" s="1"/>
  <c r="R92" i="1" l="1"/>
  <c r="T92" i="1" s="1"/>
  <c r="S92" i="1"/>
  <c r="U92" i="1" s="1"/>
  <c r="AF92" i="1" l="1"/>
  <c r="Q93" i="1" s="1"/>
  <c r="W92" i="1"/>
  <c r="AE92" i="1"/>
  <c r="P93" i="1" s="1"/>
  <c r="AA92" i="1"/>
  <c r="H93" i="1" s="1"/>
  <c r="Y92" i="1"/>
  <c r="F93" i="1" s="1"/>
  <c r="V92" i="1"/>
  <c r="Z92" i="1"/>
  <c r="G93" i="1" s="1"/>
  <c r="AD92" i="1"/>
  <c r="O93" i="1" s="1"/>
  <c r="AC92" i="1"/>
  <c r="N93" i="1" s="1"/>
  <c r="AB92" i="1"/>
  <c r="I93" i="1" s="1"/>
  <c r="X92" i="1" l="1"/>
  <c r="K93" i="1"/>
  <c r="M93" i="1" s="1"/>
  <c r="J93" i="1"/>
  <c r="L93" i="1" s="1"/>
  <c r="R93" i="1" l="1"/>
  <c r="T93" i="1" s="1"/>
  <c r="AD93" i="1" s="1"/>
  <c r="O94" i="1" s="1"/>
  <c r="S93" i="1"/>
  <c r="U93" i="1" s="1"/>
  <c r="AB93" i="1" l="1"/>
  <c r="I94" i="1" s="1"/>
  <c r="V93" i="1"/>
  <c r="AC93" i="1"/>
  <c r="N94" i="1" s="1"/>
  <c r="W93" i="1"/>
  <c r="X93" i="1" s="1"/>
  <c r="AF93" i="1"/>
  <c r="Q94" i="1" s="1"/>
  <c r="AE93" i="1"/>
  <c r="P94" i="1" s="1"/>
  <c r="Y93" i="1"/>
  <c r="F94" i="1" s="1"/>
  <c r="Z93" i="1"/>
  <c r="G94" i="1" s="1"/>
  <c r="AA93" i="1"/>
  <c r="H94" i="1" s="1"/>
  <c r="K94" i="1" l="1"/>
  <c r="M94" i="1" s="1"/>
  <c r="J94" i="1"/>
  <c r="L94" i="1" s="1"/>
  <c r="S94" i="1" l="1"/>
  <c r="U94" i="1" s="1"/>
  <c r="R94" i="1"/>
  <c r="T94" i="1" s="1"/>
  <c r="AD94" i="1" l="1"/>
  <c r="O95" i="1" s="1"/>
  <c r="V94" i="1"/>
  <c r="AC94" i="1"/>
  <c r="N95" i="1" s="1"/>
  <c r="Z94" i="1"/>
  <c r="G95" i="1" s="1"/>
  <c r="Y94" i="1"/>
  <c r="F95" i="1" s="1"/>
  <c r="AA94" i="1"/>
  <c r="H95" i="1" s="1"/>
  <c r="AB94" i="1"/>
  <c r="I95" i="1" s="1"/>
  <c r="AF94" i="1"/>
  <c r="Q95" i="1" s="1"/>
  <c r="AE94" i="1"/>
  <c r="P95" i="1" s="1"/>
  <c r="W94" i="1"/>
  <c r="K95" i="1" l="1"/>
  <c r="M95" i="1" s="1"/>
  <c r="J95" i="1"/>
  <c r="L95" i="1" s="1"/>
  <c r="S95" i="1" s="1"/>
  <c r="U95" i="1" s="1"/>
  <c r="W95" i="1" s="1"/>
  <c r="X94" i="1"/>
  <c r="AF95" i="1" l="1"/>
  <c r="Q96" i="1" s="1"/>
  <c r="AE95" i="1"/>
  <c r="P96" i="1" s="1"/>
  <c r="R95" i="1"/>
  <c r="T95" i="1" s="1"/>
  <c r="AD95" i="1" l="1"/>
  <c r="O96" i="1" s="1"/>
  <c r="Y95" i="1"/>
  <c r="F96" i="1" s="1"/>
  <c r="AB95" i="1"/>
  <c r="I96" i="1" s="1"/>
  <c r="AA95" i="1"/>
  <c r="H96" i="1" s="1"/>
  <c r="V95" i="1"/>
  <c r="X95" i="1" s="1"/>
  <c r="AC95" i="1"/>
  <c r="N96" i="1" s="1"/>
  <c r="Z95" i="1"/>
  <c r="G96" i="1" s="1"/>
  <c r="K96" i="1" l="1"/>
  <c r="M96" i="1" s="1"/>
  <c r="J96" i="1"/>
  <c r="L96" i="1" s="1"/>
  <c r="R96" i="1" l="1"/>
  <c r="T96" i="1" s="1"/>
  <c r="S96" i="1"/>
  <c r="U96" i="1" s="1"/>
  <c r="AF96" i="1" l="1"/>
  <c r="Q97" i="1" s="1"/>
  <c r="W96" i="1"/>
  <c r="AE96" i="1"/>
  <c r="P97" i="1" s="1"/>
  <c r="AC96" i="1"/>
  <c r="N97" i="1" s="1"/>
  <c r="V96" i="1"/>
  <c r="X96" i="1" s="1"/>
  <c r="AD96" i="1"/>
  <c r="O97" i="1" s="1"/>
  <c r="Z96" i="1"/>
  <c r="G97" i="1" s="1"/>
  <c r="AA96" i="1"/>
  <c r="H97" i="1" s="1"/>
  <c r="AB96" i="1"/>
  <c r="I97" i="1" s="1"/>
  <c r="Y96" i="1"/>
  <c r="F97" i="1" s="1"/>
  <c r="K97" i="1" l="1"/>
  <c r="M97" i="1" s="1"/>
  <c r="J97" i="1"/>
  <c r="L97" i="1" s="1"/>
  <c r="R97" i="1" l="1"/>
  <c r="T97" i="1" s="1"/>
  <c r="S97" i="1"/>
  <c r="U97" i="1" s="1"/>
  <c r="AA97" i="1" l="1"/>
  <c r="H98" i="1" s="1"/>
  <c r="AF97" i="1"/>
  <c r="Q98" i="1" s="1"/>
  <c r="AE97" i="1"/>
  <c r="P98" i="1" s="1"/>
  <c r="W97" i="1"/>
  <c r="AC97" i="1"/>
  <c r="N98" i="1" s="1"/>
  <c r="V97" i="1"/>
  <c r="AD97" i="1"/>
  <c r="O98" i="1" s="1"/>
  <c r="AB97" i="1"/>
  <c r="I98" i="1" s="1"/>
  <c r="Z97" i="1"/>
  <c r="G98" i="1" s="1"/>
  <c r="Y97" i="1"/>
  <c r="F98" i="1" s="1"/>
  <c r="X97" i="1" l="1"/>
  <c r="J98" i="1"/>
  <c r="L98" i="1" s="1"/>
  <c r="K98" i="1"/>
  <c r="M98" i="1" s="1"/>
  <c r="S98" i="1" l="1"/>
  <c r="U98" i="1" s="1"/>
  <c r="W98" i="1" s="1"/>
  <c r="AF98" i="1"/>
  <c r="Q99" i="1" s="1"/>
  <c r="AE98" i="1"/>
  <c r="P99" i="1" s="1"/>
  <c r="R98" i="1"/>
  <c r="T98" i="1" s="1"/>
  <c r="AB98" i="1" l="1"/>
  <c r="I99" i="1" s="1"/>
  <c r="Y98" i="1"/>
  <c r="F99" i="1" s="1"/>
  <c r="V98" i="1"/>
  <c r="X98" i="1" s="1"/>
  <c r="AD98" i="1"/>
  <c r="O99" i="1" s="1"/>
  <c r="AC98" i="1"/>
  <c r="N99" i="1" s="1"/>
  <c r="AA98" i="1"/>
  <c r="H99" i="1" s="1"/>
  <c r="Z98" i="1"/>
  <c r="G99" i="1" s="1"/>
  <c r="J99" i="1" l="1"/>
  <c r="L99" i="1" s="1"/>
  <c r="K99" i="1"/>
  <c r="M99" i="1" s="1"/>
  <c r="S99" i="1" s="1"/>
  <c r="U99" i="1" s="1"/>
  <c r="W99" i="1" l="1"/>
  <c r="AF99" i="1"/>
  <c r="Q100" i="1" s="1"/>
  <c r="AE99" i="1"/>
  <c r="P100" i="1" s="1"/>
  <c r="R99" i="1"/>
  <c r="T99" i="1" s="1"/>
  <c r="AB99" i="1" l="1"/>
  <c r="I100" i="1" s="1"/>
  <c r="Z99" i="1"/>
  <c r="G100" i="1" s="1"/>
  <c r="V99" i="1"/>
  <c r="X99" i="1" s="1"/>
  <c r="AD99" i="1"/>
  <c r="O100" i="1" s="1"/>
  <c r="AA99" i="1"/>
  <c r="H100" i="1" s="1"/>
  <c r="AC99" i="1"/>
  <c r="N100" i="1" s="1"/>
  <c r="Y99" i="1"/>
  <c r="F100" i="1" s="1"/>
  <c r="J100" i="1" l="1"/>
  <c r="L100" i="1" s="1"/>
  <c r="K100" i="1"/>
  <c r="M100" i="1" s="1"/>
  <c r="R100" i="1" l="1"/>
  <c r="T100" i="1" s="1"/>
  <c r="AC100" i="1" s="1"/>
  <c r="N101" i="1" s="1"/>
  <c r="S100" i="1"/>
  <c r="U100" i="1" s="1"/>
  <c r="V100" i="1" l="1"/>
  <c r="AD100" i="1"/>
  <c r="O101" i="1" s="1"/>
  <c r="W100" i="1"/>
  <c r="AF100" i="1"/>
  <c r="Q101" i="1" s="1"/>
  <c r="AE100" i="1"/>
  <c r="P101" i="1" s="1"/>
  <c r="Y100" i="1"/>
  <c r="F101" i="1" s="1"/>
  <c r="X100" i="1"/>
  <c r="AA100" i="1"/>
  <c r="H101" i="1" s="1"/>
  <c r="Z100" i="1"/>
  <c r="G101" i="1" s="1"/>
  <c r="AB100" i="1"/>
  <c r="I101" i="1" s="1"/>
  <c r="K101" i="1" l="1"/>
  <c r="M101" i="1" s="1"/>
  <c r="J101" i="1"/>
  <c r="L101" i="1" s="1"/>
  <c r="S101" i="1" l="1"/>
  <c r="U101" i="1" s="1"/>
  <c r="R101" i="1"/>
  <c r="T101" i="1" s="1"/>
  <c r="Y101" i="1" l="1"/>
  <c r="F102" i="1" s="1"/>
  <c r="AC101" i="1"/>
  <c r="N102" i="1" s="1"/>
  <c r="Z101" i="1"/>
  <c r="G102" i="1" s="1"/>
  <c r="AD101" i="1"/>
  <c r="O102" i="1" s="1"/>
  <c r="AB101" i="1"/>
  <c r="I102" i="1" s="1"/>
  <c r="V101" i="1"/>
  <c r="X101" i="1" s="1"/>
  <c r="AA101" i="1"/>
  <c r="H102" i="1" s="1"/>
  <c r="AE101" i="1"/>
  <c r="P102" i="1" s="1"/>
  <c r="AF101" i="1"/>
  <c r="Q102" i="1" s="1"/>
  <c r="W101" i="1"/>
  <c r="K102" i="1" l="1"/>
  <c r="M102" i="1" s="1"/>
  <c r="J102" i="1"/>
  <c r="L102" i="1" s="1"/>
  <c r="S102" i="1" l="1"/>
  <c r="U102" i="1" s="1"/>
  <c r="R102" i="1"/>
  <c r="T102" i="1" s="1"/>
  <c r="Y102" i="1" l="1"/>
  <c r="F103" i="1" s="1"/>
  <c r="AC102" i="1"/>
  <c r="N103" i="1" s="1"/>
  <c r="AA102" i="1"/>
  <c r="H103" i="1" s="1"/>
  <c r="AD102" i="1"/>
  <c r="O103" i="1" s="1"/>
  <c r="V102" i="1"/>
  <c r="X102" i="1" s="1"/>
  <c r="Z102" i="1"/>
  <c r="G103" i="1" s="1"/>
  <c r="AB102" i="1"/>
  <c r="I103" i="1" s="1"/>
  <c r="AF102" i="1"/>
  <c r="Q103" i="1" s="1"/>
  <c r="AE102" i="1"/>
  <c r="P103" i="1" s="1"/>
  <c r="W102" i="1"/>
  <c r="K103" i="1" l="1"/>
  <c r="M103" i="1" s="1"/>
  <c r="J103" i="1"/>
  <c r="L103" i="1" s="1"/>
  <c r="R103" i="1" s="1"/>
  <c r="T103" i="1" s="1"/>
  <c r="AD103" i="1" l="1"/>
  <c r="O104" i="1" s="1"/>
  <c r="V103" i="1"/>
  <c r="AC103" i="1"/>
  <c r="N104" i="1" s="1"/>
  <c r="S103" i="1"/>
  <c r="U103" i="1" s="1"/>
  <c r="Z103" i="1" s="1"/>
  <c r="G104" i="1" s="1"/>
  <c r="AF103" i="1" l="1"/>
  <c r="Q104" i="1" s="1"/>
  <c r="W103" i="1"/>
  <c r="AE103" i="1"/>
  <c r="P104" i="1" s="1"/>
  <c r="AA103" i="1"/>
  <c r="H104" i="1" s="1"/>
  <c r="X103" i="1"/>
  <c r="Y103" i="1"/>
  <c r="F104" i="1" s="1"/>
  <c r="AB103" i="1"/>
  <c r="I104" i="1" s="1"/>
  <c r="J104" i="1" l="1"/>
  <c r="L104" i="1" s="1"/>
  <c r="K104" i="1"/>
  <c r="M104" i="1" s="1"/>
  <c r="S104" i="1" s="1"/>
  <c r="U104" i="1" s="1"/>
  <c r="AF104" i="1" l="1"/>
  <c r="Q105" i="1" s="1"/>
  <c r="W104" i="1"/>
  <c r="AE104" i="1"/>
  <c r="P105" i="1" s="1"/>
  <c r="R104" i="1"/>
  <c r="T104" i="1" s="1"/>
  <c r="Z104" i="1" l="1"/>
  <c r="G105" i="1" s="1"/>
  <c r="Y104" i="1"/>
  <c r="F105" i="1" s="1"/>
  <c r="AB104" i="1"/>
  <c r="I105" i="1" s="1"/>
  <c r="AA104" i="1"/>
  <c r="H105" i="1" s="1"/>
  <c r="AD104" i="1"/>
  <c r="O105" i="1" s="1"/>
  <c r="V104" i="1"/>
  <c r="X104" i="1" s="1"/>
  <c r="AC104" i="1"/>
  <c r="N105" i="1" s="1"/>
  <c r="J105" i="1" l="1"/>
  <c r="L105" i="1" s="1"/>
  <c r="K105" i="1"/>
  <c r="M105" i="1" s="1"/>
  <c r="S105" i="1" l="1"/>
  <c r="U105" i="1" s="1"/>
  <c r="AE105" i="1" s="1"/>
  <c r="P106" i="1" s="1"/>
  <c r="AF105" i="1"/>
  <c r="Q106" i="1" s="1"/>
  <c r="W105" i="1"/>
  <c r="R105" i="1"/>
  <c r="T105" i="1" s="1"/>
  <c r="AC105" i="1" l="1"/>
  <c r="N106" i="1" s="1"/>
  <c r="V105" i="1"/>
  <c r="X105" i="1" s="1"/>
  <c r="AB105" i="1"/>
  <c r="I106" i="1" s="1"/>
  <c r="AA105" i="1"/>
  <c r="H106" i="1" s="1"/>
  <c r="Y105" i="1"/>
  <c r="F106" i="1" s="1"/>
  <c r="AD105" i="1"/>
  <c r="O106" i="1" s="1"/>
  <c r="Z105" i="1"/>
  <c r="G106" i="1" s="1"/>
  <c r="J106" i="1" l="1"/>
  <c r="L106" i="1" s="1"/>
  <c r="K106" i="1"/>
  <c r="M106" i="1" s="1"/>
  <c r="R106" i="1" s="1"/>
  <c r="T106" i="1" s="1"/>
  <c r="V106" i="1" l="1"/>
  <c r="AD106" i="1"/>
  <c r="O107" i="1" s="1"/>
  <c r="AC106" i="1"/>
  <c r="N107" i="1" s="1"/>
  <c r="S106" i="1"/>
  <c r="U106" i="1" s="1"/>
  <c r="Z106" i="1" s="1"/>
  <c r="G107" i="1" s="1"/>
  <c r="Y106" i="1" l="1"/>
  <c r="F107" i="1" s="1"/>
  <c r="W106" i="1"/>
  <c r="AF106" i="1"/>
  <c r="Q107" i="1" s="1"/>
  <c r="AE106" i="1"/>
  <c r="P107" i="1" s="1"/>
  <c r="AB106" i="1"/>
  <c r="I107" i="1" s="1"/>
  <c r="AA106" i="1"/>
  <c r="H107" i="1" s="1"/>
  <c r="X106" i="1"/>
  <c r="K107" i="1" l="1"/>
  <c r="M107" i="1" s="1"/>
  <c r="J107" i="1"/>
  <c r="L107" i="1" s="1"/>
  <c r="S107" i="1" s="1"/>
  <c r="U107" i="1" s="1"/>
  <c r="AE107" i="1" l="1"/>
  <c r="P108" i="1" s="1"/>
  <c r="W107" i="1"/>
  <c r="AF107" i="1"/>
  <c r="Q108" i="1" s="1"/>
  <c r="R107" i="1"/>
  <c r="T107" i="1" s="1"/>
  <c r="AC107" i="1" l="1"/>
  <c r="N108" i="1" s="1"/>
  <c r="AD107" i="1"/>
  <c r="O108" i="1" s="1"/>
  <c r="V107" i="1"/>
  <c r="X107" i="1" s="1"/>
  <c r="Y107" i="1"/>
  <c r="F108" i="1" s="1"/>
  <c r="AB107" i="1"/>
  <c r="I108" i="1" s="1"/>
  <c r="Z107" i="1"/>
  <c r="G108" i="1" s="1"/>
  <c r="AA107" i="1"/>
  <c r="H108" i="1" s="1"/>
  <c r="K108" i="1" l="1"/>
  <c r="M108" i="1" s="1"/>
  <c r="J108" i="1"/>
  <c r="L108" i="1" s="1"/>
  <c r="R108" i="1" l="1"/>
  <c r="T108" i="1" s="1"/>
  <c r="S108" i="1"/>
  <c r="U108" i="1" s="1"/>
  <c r="Z108" i="1" l="1"/>
  <c r="G109" i="1" s="1"/>
  <c r="AF108" i="1"/>
  <c r="Q109" i="1" s="1"/>
  <c r="AE108" i="1"/>
  <c r="P109" i="1" s="1"/>
  <c r="W108" i="1"/>
  <c r="AC108" i="1"/>
  <c r="N109" i="1" s="1"/>
  <c r="V108" i="1"/>
  <c r="AD108" i="1"/>
  <c r="O109" i="1" s="1"/>
  <c r="Y108" i="1"/>
  <c r="F109" i="1" s="1"/>
  <c r="AA108" i="1"/>
  <c r="H109" i="1" s="1"/>
  <c r="AB108" i="1"/>
  <c r="I109" i="1" s="1"/>
  <c r="X108" i="1" l="1"/>
  <c r="K109" i="1"/>
  <c r="M109" i="1" s="1"/>
  <c r="J109" i="1"/>
  <c r="L109" i="1" s="1"/>
  <c r="R109" i="1" l="1"/>
  <c r="T109" i="1" s="1"/>
  <c r="AD109" i="1" s="1"/>
  <c r="O110" i="1" s="1"/>
  <c r="V109" i="1"/>
  <c r="S109" i="1"/>
  <c r="U109" i="1" s="1"/>
  <c r="AC109" i="1" l="1"/>
  <c r="N110" i="1" s="1"/>
  <c r="Y109" i="1"/>
  <c r="F110" i="1" s="1"/>
  <c r="AE109" i="1"/>
  <c r="P110" i="1" s="1"/>
  <c r="AF109" i="1"/>
  <c r="Q110" i="1" s="1"/>
  <c r="W109" i="1"/>
  <c r="X109" i="1" s="1"/>
  <c r="AB109" i="1"/>
  <c r="I110" i="1" s="1"/>
  <c r="K110" i="1" s="1"/>
  <c r="M110" i="1" s="1"/>
  <c r="Z109" i="1"/>
  <c r="G110" i="1" s="1"/>
  <c r="AA109" i="1"/>
  <c r="H110" i="1" s="1"/>
  <c r="J110" i="1" l="1"/>
  <c r="L110" i="1" s="1"/>
  <c r="R110" i="1" s="1"/>
  <c r="T110" i="1" s="1"/>
  <c r="AC110" i="1" l="1"/>
  <c r="V110" i="1"/>
  <c r="AD110" i="1"/>
  <c r="S110" i="1"/>
  <c r="U110" i="1" s="1"/>
  <c r="AB110" i="1" s="1"/>
  <c r="Y110" i="1" l="1"/>
  <c r="AE110" i="1"/>
  <c r="AF110" i="1"/>
  <c r="W110" i="1"/>
  <c r="X110" i="1" s="1"/>
  <c r="Z110" i="1"/>
  <c r="AA110" i="1"/>
</calcChain>
</file>

<file path=xl/sharedStrings.xml><?xml version="1.0" encoding="utf-8"?>
<sst xmlns="http://schemas.openxmlformats.org/spreadsheetml/2006/main" count="87" uniqueCount="79">
  <si>
    <t>𝜹(Error)/δw5 = δ(E1)/δ(a_o1)*δ(a_o1)/δo1*δo1/δw5</t>
  </si>
  <si>
    <t>𝜹(Error)/δw1 = δ(E1)/δ(w1) + δ(E2)/δ(w1)</t>
  </si>
  <si>
    <t>δ(E1)/δ(a_o1) = a_o1-t1</t>
  </si>
  <si>
    <t>δ(E1)/δ(w1)  = δ(E1)/δ(a_o1)*δ(a_o1)/δ(o1)*δ(o1)/δw1</t>
  </si>
  <si>
    <t>Target</t>
  </si>
  <si>
    <t>Outputs</t>
  </si>
  <si>
    <t>δ(a_o1)/δo1 = a_o1*(1-a_o1)</t>
  </si>
  <si>
    <t>δo1/δw5 = a_h1</t>
  </si>
  <si>
    <t>δo1/δw1 = w5*δ(a_h1)/δ(w1)</t>
  </si>
  <si>
    <t>𝜹(Error)/δw5  = (a_o1-t1)*a_o1*(1-a_o1)*a_h1</t>
  </si>
  <si>
    <t>w5*a_h1*(1-a_h1)*I1</t>
  </si>
  <si>
    <t>δ(E1)/δ(w1) = (a_o1-t1)*a_o1*(1-a_o1)*w5*a_h1*(1-a_h1)*i1</t>
  </si>
  <si>
    <t>δ(E2)/δ(w1) = (a_o2-t2)*a_o2*(1-a_o2)*w7*a_h1*(1-a_h1)*i1</t>
  </si>
  <si>
    <t>𝜹(Error)/δw6 = δ(E1)/δ(a_o1)*δ(a_o1)/δo1*δo1/δw6</t>
  </si>
  <si>
    <t>𝜹(Error)/δw2 = δ(E1)/δ(w2) + δ(E2)/δ(w2)</t>
  </si>
  <si>
    <t>δ(E1)/δ(w2) =  (a_o1-t1)*a_o1*(1-a_o1)*w5*a_h1*(1-a_h1)*i2</t>
  </si>
  <si>
    <t>δo1/δw6 = a_h2</t>
  </si>
  <si>
    <t>δ(E2)/δ(w2) = (a_o2-t2)*a_o2*(1-a_o2)*w7*a_h1*(1-a_h1)*i2</t>
  </si>
  <si>
    <t>𝜹(Error)/δw6  = (a_o1-t1)*a_o1*(1-a_o1)*a_h2</t>
  </si>
  <si>
    <t>h1 = w1*i1+w2*i2</t>
  </si>
  <si>
    <t>h2 = w3*i1+w4*i2</t>
  </si>
  <si>
    <t>𝜹(Error)/δw7 = δ(E2)/δ(a_o2)*δ(a_o2)/δo2*δo2/δw7</t>
  </si>
  <si>
    <t>𝜹(Error)/δw3 = δ(E1)/δ(w3) + δ(E2)/δ(w3)</t>
  </si>
  <si>
    <t>a_h1 = σ(h1)</t>
  </si>
  <si>
    <t>1/(1+EXP(-H1))</t>
  </si>
  <si>
    <t>δ(E2)/δ(a_o2) = a_o2-t2</t>
  </si>
  <si>
    <t>δ(E1)/δ(w3)  = δ(E1)/δ(a_o1)*δ(a_o1)/δ(o1)*δ(o1)/δw3</t>
  </si>
  <si>
    <t>a_h2 = σ(h2)</t>
  </si>
  <si>
    <t>δ(a_o2)/δo2 = a_o2*(1-a_o2)</t>
  </si>
  <si>
    <t>o1 = w5*a_h1+w6*a_h2</t>
  </si>
  <si>
    <t>δo2/δw7 = a_h1</t>
  </si>
  <si>
    <t>o2 = w7*a_h1+w8*a_h2</t>
  </si>
  <si>
    <t>𝜹(Error)/δw7  = (a_o2-t2)*a_o2*(1-a_o2)*a_h1</t>
  </si>
  <si>
    <t>δ(o1)/δw3 = w6*δ(a_h2)/δw3</t>
  </si>
  <si>
    <t>a_o1 = σ(o1)</t>
  </si>
  <si>
    <t>𝜹(Error)/δw8 = δ(E2)/δ(a_o2)*δ(a_o2)/δo2*δo2/δw8</t>
  </si>
  <si>
    <t>w6*a_h2*(1-a_h2)*i1</t>
  </si>
  <si>
    <t>a_o2 = σ(o2)</t>
  </si>
  <si>
    <t>δ(E1)/δ(w3) =  (a_o1-t1)*a_o1*(1-a_o1)*w6*a_h2*(1-a_h2)*i1</t>
  </si>
  <si>
    <t>E1 = 1/2(t1-a_o1)^2</t>
  </si>
  <si>
    <t>δ(E2)/δ(w3) =  (a_o2-t2)*a_o2*(1-a_o2)*w8*a_h2*(1-a_h2)*i1</t>
  </si>
  <si>
    <t>E2 = 1/2(t2-a_o2)^2</t>
  </si>
  <si>
    <t>δo2/δw8 = a_h2</t>
  </si>
  <si>
    <t>𝜹(Error)/δw8  = (a_o2-t2)*a_o2*(1-a_o2)*a_h2</t>
  </si>
  <si>
    <t>𝜹(Error)/δw4 = δ(E1)/δ(w4) + δ(E2)/δ(w4)</t>
  </si>
  <si>
    <t>δ(E1)/δ(w4) =  (a_o1-t1)*a_o1*(1-a_o1)*w6*a_h2*(1-a_h2)*i2</t>
  </si>
  <si>
    <t>n=</t>
  </si>
  <si>
    <t>δ(E2)/δ(w4) =  (a_o2-t2)*a_o2*(1-a_o2)*w8*a_h2*(1-a_h2)*i2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</si>
  <si>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</si>
  <si>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</si>
  <si>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</si>
  <si>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</si>
  <si>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</si>
  <si>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</si>
  <si>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</si>
  <si>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</si>
  <si>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</si>
  <si>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</si>
  <si>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</si>
  <si>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</si>
  <si>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</si>
  <si>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</si>
  <si>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</si>
  <si>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</si>
  <si>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</si>
  <si>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</si>
  <si>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</si>
  <si>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</si>
  <si>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</si>
  <si>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</si>
  <si>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Error</t>
  </si>
  <si>
    <t>E𝜹w1</t>
  </si>
  <si>
    <t>E𝜹w2</t>
  </si>
  <si>
    <t>E𝜹w3</t>
  </si>
  <si>
    <t>E𝜹w4</t>
  </si>
  <si>
    <t>E𝜹w5</t>
  </si>
  <si>
    <t>E𝜹w6</t>
  </si>
  <si>
    <t>E𝜹w7</t>
  </si>
  <si>
    <t>E𝜹w8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</si>
</sst>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7"/>
      <color rgb="FFED7D3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left" shrinkToFit="1"/>
    </xf>
    <xf numFmtId="0" fontId="0" fillId="2" borderId="0" xfId="0" applyFill="1" applyAlignment="1">
      <alignment horizontal="left" shrinkToFit="1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shrinkToFi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shrinkToFit="1"/>
    </xf>
    <xf numFmtId="164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Sheet1!$X$30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Sheet1!$X$31:$X$110</c:f>
              <c:numCache>
                <c:formatCode>0.000</c:formatCode>
                <c:ptCount val="80"/>
                <c:pt idx="0">
                  <c:v>0.24249739704841522</c:v>
                </c:pt>
                <c:pt idx="1">
                  <c:v>0.21494155562716261</c:v>
                </c:pt>
                <c:pt idx="2">
                  <c:v>0.18997084908140127</c:v>
                </c:pt>
                <c:pt idx="3">
                  <c:v>0.16775847189024096</c:v>
                </c:pt>
                <c:pt idx="4">
                  <c:v>0.14830543136062585</c:v>
                </c:pt>
                <c:pt idx="5">
                  <c:v>0.13146665064071172</c:v>
                </c:pt>
                <c:pt idx="6">
                  <c:v>0.1170005291497444</c:v>
                </c:pt>
                <c:pt idx="7">
                  <c:v>0.10462007021358188</c:v>
                </c:pt>
                <c:pt idx="8">
                  <c:v>9.4032502122297593E-2</c:v>
                </c:pt>
                <c:pt idx="9">
                  <c:v>8.4963988264924351E-2</c:v>
                </c:pt>
                <c:pt idx="10">
                  <c:v>7.7171736657367221E-2</c:v>
                </c:pt>
                <c:pt idx="11">
                  <c:v>7.0447585013615269E-2</c:v>
                </c:pt>
                <c:pt idx="12">
                  <c:v>6.4616725010032058E-2</c:v>
                </c:pt>
                <c:pt idx="13">
                  <c:v>5.9534136172176857E-2</c:v>
                </c:pt>
                <c:pt idx="14">
                  <c:v>5.5080276274897165E-2</c:v>
                </c:pt>
                <c:pt idx="15">
                  <c:v>5.1156845520429761E-2</c:v>
                </c:pt>
                <c:pt idx="16">
                  <c:v>4.7682992468172064E-2</c:v>
                </c:pt>
                <c:pt idx="17">
                  <c:v>4.4592080870418077E-2</c:v>
                </c:pt>
                <c:pt idx="18">
                  <c:v>4.1829012284100957E-2</c:v>
                </c:pt>
                <c:pt idx="19">
                  <c:v>3.9348045575312747E-2</c:v>
                </c:pt>
                <c:pt idx="20">
                  <c:v>3.7111037627647274E-2</c:v>
                </c:pt>
                <c:pt idx="21">
                  <c:v>3.5086030481593852E-2</c:v>
                </c:pt>
                <c:pt idx="22">
                  <c:v>3.3246118442463571E-2</c:v>
                </c:pt>
                <c:pt idx="23">
                  <c:v>3.1568539187358878E-2</c:v>
                </c:pt>
                <c:pt idx="24">
                  <c:v>3.0033943153765653E-2</c:v>
                </c:pt>
                <c:pt idx="25">
                  <c:v>2.8625804526952452E-2</c:v>
                </c:pt>
                <c:pt idx="26">
                  <c:v>2.7329944695161253E-2</c:v>
                </c:pt>
                <c:pt idx="27">
                  <c:v>2.6134145167607599E-2</c:v>
                </c:pt>
                <c:pt idx="28">
                  <c:v>2.5027831832735374E-2</c:v>
                </c:pt>
                <c:pt idx="29">
                  <c:v>2.4001816285306805E-2</c:v>
                </c:pt>
                <c:pt idx="30">
                  <c:v>2.3048082971156729E-2</c:v>
                </c:pt>
                <c:pt idx="31">
                  <c:v>2.2159613260675916E-2</c:v>
                </c:pt>
                <c:pt idx="32">
                  <c:v>2.1330239408511531E-2</c:v>
                </c:pt>
                <c:pt idx="33">
                  <c:v>2.0554522801390539E-2</c:v>
                </c:pt>
                <c:pt idx="34">
                  <c:v>1.9827652027969898E-2</c:v>
                </c:pt>
                <c:pt idx="35">
                  <c:v>1.914535719402001E-2</c:v>
                </c:pt>
                <c:pt idx="36">
                  <c:v>1.8503837607164324E-2</c:v>
                </c:pt>
                <c:pt idx="37">
                  <c:v>1.7899700509638902E-2</c:v>
                </c:pt>
                <c:pt idx="38">
                  <c:v>1.7329908977375817E-2</c:v>
                </c:pt>
                <c:pt idx="39">
                  <c:v>1.6791737454078495E-2</c:v>
                </c:pt>
                <c:pt idx="40">
                  <c:v>1.6282733669116374E-2</c:v>
                </c:pt>
                <c:pt idx="41">
                  <c:v>1.5800685912961E-2</c:v>
                </c:pt>
                <c:pt idx="42">
                  <c:v>1.5343594825112685E-2</c:v>
                </c:pt>
                <c:pt idx="43">
                  <c:v>1.4909648996072951E-2</c:v>
                </c:pt>
                <c:pt idx="44">
                  <c:v>1.4497203803966012E-2</c:v>
                </c:pt>
                <c:pt idx="45">
                  <c:v>1.4104763003447984E-2</c:v>
                </c:pt>
                <c:pt idx="46">
                  <c:v>1.3730962663925832E-2</c:v>
                </c:pt>
                <c:pt idx="47">
                  <c:v>1.337455711928625E-2</c:v>
                </c:pt>
                <c:pt idx="48">
                  <c:v>1.3034406645037775E-2</c:v>
                </c:pt>
                <c:pt idx="49">
                  <c:v>1.2709466623171219E-2</c:v>
                </c:pt>
                <c:pt idx="50">
                  <c:v>1.2398777991877882E-2</c:v>
                </c:pt>
                <c:pt idx="51">
                  <c:v>1.210145880792122E-2</c:v>
                </c:pt>
                <c:pt idx="52">
                  <c:v>1.1816696775055473E-2</c:v>
                </c:pt>
                <c:pt idx="53">
                  <c:v>1.1543742613322337E-2</c:v>
                </c:pt>
                <c:pt idx="54">
                  <c:v>1.1281904162066826E-2</c:v>
                </c:pt>
                <c:pt idx="55">
                  <c:v>1.1030541124687061E-2</c:v>
                </c:pt>
                <c:pt idx="56">
                  <c:v>1.0789060375953891E-2</c:v>
                </c:pt>
                <c:pt idx="57">
                  <c:v>1.0556911763598601E-2</c:v>
                </c:pt>
                <c:pt idx="58">
                  <c:v>1.0333584345096805E-2</c:v>
                </c:pt>
                <c:pt idx="59">
                  <c:v>1.0118603008436439E-2</c:v>
                </c:pt>
                <c:pt idx="60">
                  <c:v>9.9115254323720418E-3</c:v>
                </c:pt>
                <c:pt idx="61">
                  <c:v>9.7119393474138227E-3</c:v>
                </c:pt>
                <c:pt idx="62">
                  <c:v>9.5194600637318466E-3</c:v>
                </c:pt>
                <c:pt idx="63">
                  <c:v>9.3337282363978591E-3</c:v>
                </c:pt>
                <c:pt idx="64">
                  <c:v>9.1544078420446422E-3</c:v>
                </c:pt>
                <c:pt idx="65">
                  <c:v>8.9811843441820541E-3</c:v>
                </c:pt>
                <c:pt idx="66">
                  <c:v>8.8137630271456317E-3</c:v>
                </c:pt>
                <c:pt idx="67">
                  <c:v>8.6518674810274927E-3</c:v>
                </c:pt>
                <c:pt idx="68">
                  <c:v>8.4952382220034733E-3</c:v>
                </c:pt>
                <c:pt idx="69">
                  <c:v>8.3436314342689565E-3</c:v>
                </c:pt>
                <c:pt idx="70">
                  <c:v>8.1968178213658767E-3</c:v>
                </c:pt>
                <c:pt idx="71">
                  <c:v>8.0545815560553232E-3</c:v>
                </c:pt>
                <c:pt idx="72">
                  <c:v>7.9167193190944809E-3</c:v>
                </c:pt>
                <c:pt idx="73">
                  <c:v>7.7830394183309257E-3</c:v>
                </c:pt>
                <c:pt idx="74">
                  <c:v>7.6533609804563928E-3</c:v>
                </c:pt>
                <c:pt idx="75">
                  <c:v>7.5275132085795369E-3</c:v>
                </c:pt>
                <c:pt idx="76">
                  <c:v>7.4053346994981594E-3</c:v>
                </c:pt>
                <c:pt idx="77">
                  <c:v>7.2866728151890709E-3</c:v>
                </c:pt>
                <c:pt idx="78">
                  <c:v>7.1713831035975124E-3</c:v>
                </c:pt>
                <c:pt idx="79">
                  <c:v>7.0593287643081395E-3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2-7F4D-9169-0B11889D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68624"/>
        <c:axId val="764370272"/>
      </c:lineChart>
      <c:catAx>
        <c:axId val="764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0272"/>
        <c:crosses val="autoZero"/>
        <c:auto val="1"/>
        <c:lblAlgn val="ctr"/>
        <c:lblOffset val="100"/>
        <c:noMultiLvlLbl val="0"/>
      </c:catAx>
      <c:valAx>
        <c:axId val="764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Sheet1!$X$30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Sheet1!$X$31:$X$110</c:f>
              <c:numCache>
                <c:formatCode>0.000</c:formatCode>
                <c:ptCount val="80"/>
                <c:pt idx="0">
                  <c:v>0.24249739704841522</c:v>
                </c:pt>
                <c:pt idx="1">
                  <c:v>0.21494155562716261</c:v>
                </c:pt>
                <c:pt idx="2">
                  <c:v>0.18997084908140127</c:v>
                </c:pt>
                <c:pt idx="3">
                  <c:v>0.16775847189024096</c:v>
                </c:pt>
                <c:pt idx="4">
                  <c:v>0.14830543136062585</c:v>
                </c:pt>
                <c:pt idx="5">
                  <c:v>0.13146665064071172</c:v>
                </c:pt>
                <c:pt idx="6">
                  <c:v>0.1170005291497444</c:v>
                </c:pt>
                <c:pt idx="7">
                  <c:v>0.10462007021358188</c:v>
                </c:pt>
                <c:pt idx="8">
                  <c:v>9.4032502122297593E-2</c:v>
                </c:pt>
                <c:pt idx="9">
                  <c:v>8.4963988264924351E-2</c:v>
                </c:pt>
                <c:pt idx="10">
                  <c:v>7.7171736657367221E-2</c:v>
                </c:pt>
                <c:pt idx="11">
                  <c:v>7.0447585013615269E-2</c:v>
                </c:pt>
                <c:pt idx="12">
                  <c:v>6.4616725010032058E-2</c:v>
                </c:pt>
                <c:pt idx="13">
                  <c:v>5.9534136172176857E-2</c:v>
                </c:pt>
                <c:pt idx="14">
                  <c:v>5.5080276274897165E-2</c:v>
                </c:pt>
                <c:pt idx="15">
                  <c:v>5.1156845520429761E-2</c:v>
                </c:pt>
                <c:pt idx="16">
                  <c:v>4.7682992468172064E-2</c:v>
                </c:pt>
                <c:pt idx="17">
                  <c:v>4.4592080870418077E-2</c:v>
                </c:pt>
                <c:pt idx="18">
                  <c:v>4.1829012284100957E-2</c:v>
                </c:pt>
                <c:pt idx="19">
                  <c:v>3.9348045575312747E-2</c:v>
                </c:pt>
                <c:pt idx="20">
                  <c:v>3.7111037627647274E-2</c:v>
                </c:pt>
                <c:pt idx="21">
                  <c:v>3.5086030481593852E-2</c:v>
                </c:pt>
                <c:pt idx="22">
                  <c:v>3.3246118442463571E-2</c:v>
                </c:pt>
                <c:pt idx="23">
                  <c:v>3.1568539187358878E-2</c:v>
                </c:pt>
                <c:pt idx="24">
                  <c:v>3.0033943153765653E-2</c:v>
                </c:pt>
                <c:pt idx="25">
                  <c:v>2.8625804526952452E-2</c:v>
                </c:pt>
                <c:pt idx="26">
                  <c:v>2.7329944695161253E-2</c:v>
                </c:pt>
                <c:pt idx="27">
                  <c:v>2.6134145167607599E-2</c:v>
                </c:pt>
                <c:pt idx="28">
                  <c:v>2.5027831832735374E-2</c:v>
                </c:pt>
                <c:pt idx="29">
                  <c:v>2.4001816285306805E-2</c:v>
                </c:pt>
                <c:pt idx="30">
                  <c:v>2.3048082971156729E-2</c:v>
                </c:pt>
                <c:pt idx="31">
                  <c:v>2.2159613260675916E-2</c:v>
                </c:pt>
                <c:pt idx="32">
                  <c:v>2.1330239408511531E-2</c:v>
                </c:pt>
                <c:pt idx="33">
                  <c:v>2.0554522801390539E-2</c:v>
                </c:pt>
                <c:pt idx="34">
                  <c:v>1.9827652027969898E-2</c:v>
                </c:pt>
                <c:pt idx="35">
                  <c:v>1.914535719402001E-2</c:v>
                </c:pt>
                <c:pt idx="36">
                  <c:v>1.8503837607164324E-2</c:v>
                </c:pt>
                <c:pt idx="37">
                  <c:v>1.7899700509638902E-2</c:v>
                </c:pt>
                <c:pt idx="38">
                  <c:v>1.7329908977375817E-2</c:v>
                </c:pt>
                <c:pt idx="39">
                  <c:v>1.6791737454078495E-2</c:v>
                </c:pt>
                <c:pt idx="40">
                  <c:v>1.6282733669116374E-2</c:v>
                </c:pt>
                <c:pt idx="41">
                  <c:v>1.5800685912961E-2</c:v>
                </c:pt>
                <c:pt idx="42">
                  <c:v>1.5343594825112685E-2</c:v>
                </c:pt>
                <c:pt idx="43">
                  <c:v>1.4909648996072951E-2</c:v>
                </c:pt>
                <c:pt idx="44">
                  <c:v>1.4497203803966012E-2</c:v>
                </c:pt>
                <c:pt idx="45">
                  <c:v>1.4104763003447984E-2</c:v>
                </c:pt>
                <c:pt idx="46">
                  <c:v>1.3730962663925832E-2</c:v>
                </c:pt>
                <c:pt idx="47">
                  <c:v>1.337455711928625E-2</c:v>
                </c:pt>
                <c:pt idx="48">
                  <c:v>1.3034406645037775E-2</c:v>
                </c:pt>
                <c:pt idx="49">
                  <c:v>1.2709466623171219E-2</c:v>
                </c:pt>
                <c:pt idx="50">
                  <c:v>1.2398777991877882E-2</c:v>
                </c:pt>
                <c:pt idx="51">
                  <c:v>1.210145880792122E-2</c:v>
                </c:pt>
                <c:pt idx="52">
                  <c:v>1.1816696775055473E-2</c:v>
                </c:pt>
                <c:pt idx="53">
                  <c:v>1.1543742613322337E-2</c:v>
                </c:pt>
                <c:pt idx="54">
                  <c:v>1.1281904162066826E-2</c:v>
                </c:pt>
                <c:pt idx="55">
                  <c:v>1.1030541124687061E-2</c:v>
                </c:pt>
                <c:pt idx="56">
                  <c:v>1.0789060375953891E-2</c:v>
                </c:pt>
                <c:pt idx="57">
                  <c:v>1.0556911763598601E-2</c:v>
                </c:pt>
                <c:pt idx="58">
                  <c:v>1.0333584345096805E-2</c:v>
                </c:pt>
                <c:pt idx="59">
                  <c:v>1.0118603008436439E-2</c:v>
                </c:pt>
                <c:pt idx="60">
                  <c:v>9.9115254323720418E-3</c:v>
                </c:pt>
                <c:pt idx="61">
                  <c:v>9.7119393474138227E-3</c:v>
                </c:pt>
                <c:pt idx="62">
                  <c:v>9.5194600637318466E-3</c:v>
                </c:pt>
                <c:pt idx="63">
                  <c:v>9.3337282363978591E-3</c:v>
                </c:pt>
                <c:pt idx="64">
                  <c:v>9.1544078420446422E-3</c:v>
                </c:pt>
                <c:pt idx="65">
                  <c:v>8.9811843441820541E-3</c:v>
                </c:pt>
                <c:pt idx="66">
                  <c:v>8.8137630271456317E-3</c:v>
                </c:pt>
                <c:pt idx="67">
                  <c:v>8.6518674810274927E-3</c:v>
                </c:pt>
                <c:pt idx="68">
                  <c:v>8.4952382220034733E-3</c:v>
                </c:pt>
                <c:pt idx="69">
                  <c:v>8.3436314342689565E-3</c:v>
                </c:pt>
                <c:pt idx="70">
                  <c:v>8.1968178213658767E-3</c:v>
                </c:pt>
                <c:pt idx="71">
                  <c:v>8.0545815560553232E-3</c:v>
                </c:pt>
                <c:pt idx="72">
                  <c:v>7.9167193190944809E-3</c:v>
                </c:pt>
                <c:pt idx="73">
                  <c:v>7.7830394183309257E-3</c:v>
                </c:pt>
                <c:pt idx="74">
                  <c:v>7.6533609804563928E-3</c:v>
                </c:pt>
                <c:pt idx="75">
                  <c:v>7.5275132085795369E-3</c:v>
                </c:pt>
                <c:pt idx="76">
                  <c:v>7.4053346994981594E-3</c:v>
                </c:pt>
                <c:pt idx="77">
                  <c:v>7.2866728151890709E-3</c:v>
                </c:pt>
                <c:pt idx="78">
                  <c:v>7.1713831035975124E-3</c:v>
                </c:pt>
                <c:pt idx="79">
                  <c:v>7.0593287643081395E-3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F-1C42-BDFD-7588897D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68624"/>
        <c:axId val="764370272"/>
      </c:lineChart>
      <c:catAx>
        <c:axId val="764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0272"/>
        <c:crosses val="autoZero"/>
        <c:auto val="1"/>
        <c:lblAlgn val="ctr"/>
        <c:lblOffset val="100"/>
        <c:noMultiLvlLbl val="0"/>
      </c:catAx>
      <c:valAx>
        <c:axId val="764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Sheet1!$X$30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Sheet1!$X$31:$X$110</c:f>
              <c:numCache>
                <c:formatCode>0.000</c:formatCode>
                <c:ptCount val="80"/>
                <c:pt idx="0">
                  <c:v>0.24249739704841522</c:v>
                </c:pt>
                <c:pt idx="1">
                  <c:v>0.21494155562716261</c:v>
                </c:pt>
                <c:pt idx="2">
                  <c:v>0.18997084908140127</c:v>
                </c:pt>
                <c:pt idx="3">
                  <c:v>0.16775847189024096</c:v>
                </c:pt>
                <c:pt idx="4">
                  <c:v>0.14830543136062585</c:v>
                </c:pt>
                <c:pt idx="5">
                  <c:v>0.13146665064071172</c:v>
                </c:pt>
                <c:pt idx="6">
                  <c:v>0.1170005291497444</c:v>
                </c:pt>
                <c:pt idx="7">
                  <c:v>0.10462007021358188</c:v>
                </c:pt>
                <c:pt idx="8">
                  <c:v>9.4032502122297593E-2</c:v>
                </c:pt>
                <c:pt idx="9">
                  <c:v>8.4963988264924351E-2</c:v>
                </c:pt>
                <c:pt idx="10">
                  <c:v>7.7171736657367221E-2</c:v>
                </c:pt>
                <c:pt idx="11">
                  <c:v>7.0447585013615269E-2</c:v>
                </c:pt>
                <c:pt idx="12">
                  <c:v>6.4616725010032058E-2</c:v>
                </c:pt>
                <c:pt idx="13">
                  <c:v>5.9534136172176857E-2</c:v>
                </c:pt>
                <c:pt idx="14">
                  <c:v>5.5080276274897165E-2</c:v>
                </c:pt>
                <c:pt idx="15">
                  <c:v>5.1156845520429761E-2</c:v>
                </c:pt>
                <c:pt idx="16">
                  <c:v>4.7682992468172064E-2</c:v>
                </c:pt>
                <c:pt idx="17">
                  <c:v>4.4592080870418077E-2</c:v>
                </c:pt>
                <c:pt idx="18">
                  <c:v>4.1829012284100957E-2</c:v>
                </c:pt>
                <c:pt idx="19">
                  <c:v>3.9348045575312747E-2</c:v>
                </c:pt>
                <c:pt idx="20">
                  <c:v>3.7111037627647274E-2</c:v>
                </c:pt>
                <c:pt idx="21">
                  <c:v>3.5086030481593852E-2</c:v>
                </c:pt>
                <c:pt idx="22">
                  <c:v>3.3246118442463571E-2</c:v>
                </c:pt>
                <c:pt idx="23">
                  <c:v>3.1568539187358878E-2</c:v>
                </c:pt>
                <c:pt idx="24">
                  <c:v>3.0033943153765653E-2</c:v>
                </c:pt>
                <c:pt idx="25">
                  <c:v>2.8625804526952452E-2</c:v>
                </c:pt>
                <c:pt idx="26">
                  <c:v>2.7329944695161253E-2</c:v>
                </c:pt>
                <c:pt idx="27">
                  <c:v>2.6134145167607599E-2</c:v>
                </c:pt>
                <c:pt idx="28">
                  <c:v>2.5027831832735374E-2</c:v>
                </c:pt>
                <c:pt idx="29">
                  <c:v>2.4001816285306805E-2</c:v>
                </c:pt>
                <c:pt idx="30">
                  <c:v>2.3048082971156729E-2</c:v>
                </c:pt>
                <c:pt idx="31">
                  <c:v>2.2159613260675916E-2</c:v>
                </c:pt>
                <c:pt idx="32">
                  <c:v>2.1330239408511531E-2</c:v>
                </c:pt>
                <c:pt idx="33">
                  <c:v>2.0554522801390539E-2</c:v>
                </c:pt>
                <c:pt idx="34">
                  <c:v>1.9827652027969898E-2</c:v>
                </c:pt>
                <c:pt idx="35">
                  <c:v>1.914535719402001E-2</c:v>
                </c:pt>
                <c:pt idx="36">
                  <c:v>1.8503837607164324E-2</c:v>
                </c:pt>
                <c:pt idx="37">
                  <c:v>1.7899700509638902E-2</c:v>
                </c:pt>
                <c:pt idx="38">
                  <c:v>1.7329908977375817E-2</c:v>
                </c:pt>
                <c:pt idx="39">
                  <c:v>1.6791737454078495E-2</c:v>
                </c:pt>
                <c:pt idx="40">
                  <c:v>1.6282733669116374E-2</c:v>
                </c:pt>
                <c:pt idx="41">
                  <c:v>1.5800685912961E-2</c:v>
                </c:pt>
                <c:pt idx="42">
                  <c:v>1.5343594825112685E-2</c:v>
                </c:pt>
                <c:pt idx="43">
                  <c:v>1.4909648996072951E-2</c:v>
                </c:pt>
                <c:pt idx="44">
                  <c:v>1.4497203803966012E-2</c:v>
                </c:pt>
                <c:pt idx="45">
                  <c:v>1.4104763003447984E-2</c:v>
                </c:pt>
                <c:pt idx="46">
                  <c:v>1.3730962663925832E-2</c:v>
                </c:pt>
                <c:pt idx="47">
                  <c:v>1.337455711928625E-2</c:v>
                </c:pt>
                <c:pt idx="48">
                  <c:v>1.3034406645037775E-2</c:v>
                </c:pt>
                <c:pt idx="49">
                  <c:v>1.2709466623171219E-2</c:v>
                </c:pt>
                <c:pt idx="50">
                  <c:v>1.2398777991877882E-2</c:v>
                </c:pt>
                <c:pt idx="51">
                  <c:v>1.210145880792122E-2</c:v>
                </c:pt>
                <c:pt idx="52">
                  <c:v>1.1816696775055473E-2</c:v>
                </c:pt>
                <c:pt idx="53">
                  <c:v>1.1543742613322337E-2</c:v>
                </c:pt>
                <c:pt idx="54">
                  <c:v>1.1281904162066826E-2</c:v>
                </c:pt>
                <c:pt idx="55">
                  <c:v>1.1030541124687061E-2</c:v>
                </c:pt>
                <c:pt idx="56">
                  <c:v>1.0789060375953891E-2</c:v>
                </c:pt>
                <c:pt idx="57">
                  <c:v>1.0556911763598601E-2</c:v>
                </c:pt>
                <c:pt idx="58">
                  <c:v>1.0333584345096805E-2</c:v>
                </c:pt>
                <c:pt idx="59">
                  <c:v>1.0118603008436439E-2</c:v>
                </c:pt>
                <c:pt idx="60">
                  <c:v>9.9115254323720418E-3</c:v>
                </c:pt>
                <c:pt idx="61">
                  <c:v>9.7119393474138227E-3</c:v>
                </c:pt>
                <c:pt idx="62">
                  <c:v>9.5194600637318466E-3</c:v>
                </c:pt>
                <c:pt idx="63">
                  <c:v>9.3337282363978591E-3</c:v>
                </c:pt>
                <c:pt idx="64">
                  <c:v>9.1544078420446422E-3</c:v>
                </c:pt>
                <c:pt idx="65">
                  <c:v>8.9811843441820541E-3</c:v>
                </c:pt>
                <c:pt idx="66">
                  <c:v>8.8137630271456317E-3</c:v>
                </c:pt>
                <c:pt idx="67">
                  <c:v>8.6518674810274927E-3</c:v>
                </c:pt>
                <c:pt idx="68">
                  <c:v>8.4952382220034733E-3</c:v>
                </c:pt>
                <c:pt idx="69">
                  <c:v>8.3436314342689565E-3</c:v>
                </c:pt>
                <c:pt idx="70">
                  <c:v>8.1968178213658767E-3</c:v>
                </c:pt>
                <c:pt idx="71">
                  <c:v>8.0545815560553232E-3</c:v>
                </c:pt>
                <c:pt idx="72">
                  <c:v>7.9167193190944809E-3</c:v>
                </c:pt>
                <c:pt idx="73">
                  <c:v>7.7830394183309257E-3</c:v>
                </c:pt>
                <c:pt idx="74">
                  <c:v>7.6533609804563928E-3</c:v>
                </c:pt>
                <c:pt idx="75">
                  <c:v>7.5275132085795369E-3</c:v>
                </c:pt>
                <c:pt idx="76">
                  <c:v>7.4053346994981594E-3</c:v>
                </c:pt>
                <c:pt idx="77">
                  <c:v>7.2866728151890709E-3</c:v>
                </c:pt>
                <c:pt idx="78">
                  <c:v>7.1713831035975124E-3</c:v>
                </c:pt>
                <c:pt idx="79">
                  <c:v>7.0593287643081395E-3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B94E-8946-61ABC95E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68624"/>
        <c:axId val="764370272"/>
      </c:lineChart>
      <c:catAx>
        <c:axId val="764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0272"/>
        <c:crosses val="autoZero"/>
        <c:auto val="1"/>
        <c:lblAlgn val="ctr"/>
        <c:lblOffset val="100"/>
        <c:noMultiLvlLbl val="0"/>
      </c:catAx>
      <c:valAx>
        <c:axId val="764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Sheet1!$X$30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Sheet1!$X$31:$X$110</c:f>
              <c:numCache>
                <c:formatCode>0.000</c:formatCode>
                <c:ptCount val="80"/>
                <c:pt idx="0">
                  <c:v>0.24249739704841522</c:v>
                </c:pt>
                <c:pt idx="1">
                  <c:v>0.21494155562716261</c:v>
                </c:pt>
                <c:pt idx="2">
                  <c:v>0.18997084908140127</c:v>
                </c:pt>
                <c:pt idx="3">
                  <c:v>0.16775847189024096</c:v>
                </c:pt>
                <c:pt idx="4">
                  <c:v>0.14830543136062585</c:v>
                </c:pt>
                <c:pt idx="5">
                  <c:v>0.13146665064071172</c:v>
                </c:pt>
                <c:pt idx="6">
                  <c:v>0.1170005291497444</c:v>
                </c:pt>
                <c:pt idx="7">
                  <c:v>0.10462007021358188</c:v>
                </c:pt>
                <c:pt idx="8">
                  <c:v>9.4032502122297593E-2</c:v>
                </c:pt>
                <c:pt idx="9">
                  <c:v>8.4963988264924351E-2</c:v>
                </c:pt>
                <c:pt idx="10">
                  <c:v>7.7171736657367221E-2</c:v>
                </c:pt>
                <c:pt idx="11">
                  <c:v>7.0447585013615269E-2</c:v>
                </c:pt>
                <c:pt idx="12">
                  <c:v>6.4616725010032058E-2</c:v>
                </c:pt>
                <c:pt idx="13">
                  <c:v>5.9534136172176857E-2</c:v>
                </c:pt>
                <c:pt idx="14">
                  <c:v>5.5080276274897165E-2</c:v>
                </c:pt>
                <c:pt idx="15">
                  <c:v>5.1156845520429761E-2</c:v>
                </c:pt>
                <c:pt idx="16">
                  <c:v>4.7682992468172064E-2</c:v>
                </c:pt>
                <c:pt idx="17">
                  <c:v>4.4592080870418077E-2</c:v>
                </c:pt>
                <c:pt idx="18">
                  <c:v>4.1829012284100957E-2</c:v>
                </c:pt>
                <c:pt idx="19">
                  <c:v>3.9348045575312747E-2</c:v>
                </c:pt>
                <c:pt idx="20">
                  <c:v>3.7111037627647274E-2</c:v>
                </c:pt>
                <c:pt idx="21">
                  <c:v>3.5086030481593852E-2</c:v>
                </c:pt>
                <c:pt idx="22">
                  <c:v>3.3246118442463571E-2</c:v>
                </c:pt>
                <c:pt idx="23">
                  <c:v>3.1568539187358878E-2</c:v>
                </c:pt>
                <c:pt idx="24">
                  <c:v>3.0033943153765653E-2</c:v>
                </c:pt>
                <c:pt idx="25">
                  <c:v>2.8625804526952452E-2</c:v>
                </c:pt>
                <c:pt idx="26">
                  <c:v>2.7329944695161253E-2</c:v>
                </c:pt>
                <c:pt idx="27">
                  <c:v>2.6134145167607599E-2</c:v>
                </c:pt>
                <c:pt idx="28">
                  <c:v>2.5027831832735374E-2</c:v>
                </c:pt>
                <c:pt idx="29">
                  <c:v>2.4001816285306805E-2</c:v>
                </c:pt>
                <c:pt idx="30">
                  <c:v>2.3048082971156729E-2</c:v>
                </c:pt>
                <c:pt idx="31">
                  <c:v>2.2159613260675916E-2</c:v>
                </c:pt>
                <c:pt idx="32">
                  <c:v>2.1330239408511531E-2</c:v>
                </c:pt>
                <c:pt idx="33">
                  <c:v>2.0554522801390539E-2</c:v>
                </c:pt>
                <c:pt idx="34">
                  <c:v>1.9827652027969898E-2</c:v>
                </c:pt>
                <c:pt idx="35">
                  <c:v>1.914535719402001E-2</c:v>
                </c:pt>
                <c:pt idx="36">
                  <c:v>1.8503837607164324E-2</c:v>
                </c:pt>
                <c:pt idx="37">
                  <c:v>1.7899700509638902E-2</c:v>
                </c:pt>
                <c:pt idx="38">
                  <c:v>1.7329908977375817E-2</c:v>
                </c:pt>
                <c:pt idx="39">
                  <c:v>1.6791737454078495E-2</c:v>
                </c:pt>
                <c:pt idx="40">
                  <c:v>1.6282733669116374E-2</c:v>
                </c:pt>
                <c:pt idx="41">
                  <c:v>1.5800685912961E-2</c:v>
                </c:pt>
                <c:pt idx="42">
                  <c:v>1.5343594825112685E-2</c:v>
                </c:pt>
                <c:pt idx="43">
                  <c:v>1.4909648996072951E-2</c:v>
                </c:pt>
                <c:pt idx="44">
                  <c:v>1.4497203803966012E-2</c:v>
                </c:pt>
                <c:pt idx="45">
                  <c:v>1.4104763003447984E-2</c:v>
                </c:pt>
                <c:pt idx="46">
                  <c:v>1.3730962663925832E-2</c:v>
                </c:pt>
                <c:pt idx="47">
                  <c:v>1.337455711928625E-2</c:v>
                </c:pt>
                <c:pt idx="48">
                  <c:v>1.3034406645037775E-2</c:v>
                </c:pt>
                <c:pt idx="49">
                  <c:v>1.2709466623171219E-2</c:v>
                </c:pt>
                <c:pt idx="50">
                  <c:v>1.2398777991877882E-2</c:v>
                </c:pt>
                <c:pt idx="51">
                  <c:v>1.210145880792122E-2</c:v>
                </c:pt>
                <c:pt idx="52">
                  <c:v>1.1816696775055473E-2</c:v>
                </c:pt>
                <c:pt idx="53">
                  <c:v>1.1543742613322337E-2</c:v>
                </c:pt>
                <c:pt idx="54">
                  <c:v>1.1281904162066826E-2</c:v>
                </c:pt>
                <c:pt idx="55">
                  <c:v>1.1030541124687061E-2</c:v>
                </c:pt>
                <c:pt idx="56">
                  <c:v>1.0789060375953891E-2</c:v>
                </c:pt>
                <c:pt idx="57">
                  <c:v>1.0556911763598601E-2</c:v>
                </c:pt>
                <c:pt idx="58">
                  <c:v>1.0333584345096805E-2</c:v>
                </c:pt>
                <c:pt idx="59">
                  <c:v>1.0118603008436439E-2</c:v>
                </c:pt>
                <c:pt idx="60">
                  <c:v>9.9115254323720418E-3</c:v>
                </c:pt>
                <c:pt idx="61">
                  <c:v>9.7119393474138227E-3</c:v>
                </c:pt>
                <c:pt idx="62">
                  <c:v>9.5194600637318466E-3</c:v>
                </c:pt>
                <c:pt idx="63">
                  <c:v>9.3337282363978591E-3</c:v>
                </c:pt>
                <c:pt idx="64">
                  <c:v>9.1544078420446422E-3</c:v>
                </c:pt>
                <c:pt idx="65">
                  <c:v>8.9811843441820541E-3</c:v>
                </c:pt>
                <c:pt idx="66">
                  <c:v>8.8137630271456317E-3</c:v>
                </c:pt>
                <c:pt idx="67">
                  <c:v>8.6518674810274927E-3</c:v>
                </c:pt>
                <c:pt idx="68">
                  <c:v>8.4952382220034733E-3</c:v>
                </c:pt>
                <c:pt idx="69">
                  <c:v>8.3436314342689565E-3</c:v>
                </c:pt>
                <c:pt idx="70">
                  <c:v>8.1968178213658767E-3</c:v>
                </c:pt>
                <c:pt idx="71">
                  <c:v>8.0545815560553232E-3</c:v>
                </c:pt>
                <c:pt idx="72">
                  <c:v>7.9167193190944809E-3</c:v>
                </c:pt>
                <c:pt idx="73">
                  <c:v>7.7830394183309257E-3</c:v>
                </c:pt>
                <c:pt idx="74">
                  <c:v>7.6533609804563928E-3</c:v>
                </c:pt>
                <c:pt idx="75">
                  <c:v>7.5275132085795369E-3</c:v>
                </c:pt>
                <c:pt idx="76">
                  <c:v>7.4053346994981594E-3</c:v>
                </c:pt>
                <c:pt idx="77">
                  <c:v>7.2866728151890709E-3</c:v>
                </c:pt>
                <c:pt idx="78">
                  <c:v>7.1713831035975124E-3</c:v>
                </c:pt>
                <c:pt idx="79">
                  <c:v>7.0593287643081395E-3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2-6E4A-92ED-F8C366CC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68624"/>
        <c:axId val="764370272"/>
      </c:lineChart>
      <c:catAx>
        <c:axId val="764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0272"/>
        <c:crosses val="autoZero"/>
        <c:auto val="1"/>
        <c:lblAlgn val="ctr"/>
        <c:lblOffset val="100"/>
        <c:noMultiLvlLbl val="0"/>
      </c:catAx>
      <c:valAx>
        <c:axId val="764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464973</xdr:colOff>
      <xdr:row>6</xdr:row>
      <xdr:rowOff>34699</xdr:rowOff>
    </xdr:from>
    <xdr:to>
      <xdr:col>1</xdr:col>
      <xdr:colOff>6940</xdr:colOff>
      <xdr:row>8</xdr:row>
      <xdr:rowOff>20819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CCC848B-282C-084E-BA68-54E131713D05}"/>
            </a:ext>
          </a:extLst>
        </xdr:cNvPr>
        <xdr:cNvSpPr/>
      </xdr:nvSpPr>
      <xdr:spPr>
        <a:xfrm>
          <a:off x="464973" y="1177699"/>
          <a:ext cx="367467" cy="36712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600"/>
            <a:t>i1</a:t>
          </a:r>
        </a:p>
      </xdr:txBody>
    </xdr:sp>
    <xdr:clientData/>
  </xdr:twoCellAnchor>
  <xdr:twoCellAnchor>
    <xdr:from>
      <xdr:col>0</xdr:col>
      <xdr:colOff>437213</xdr:colOff>
      <xdr:row>11</xdr:row>
      <xdr:rowOff>20820</xdr:rowOff>
    </xdr:from>
    <xdr:to>
      <xdr:col>0</xdr:col>
      <xdr:colOff>805027</xdr:colOff>
      <xdr:row>13</xdr:row>
      <xdr:rowOff>6939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887DA10-A964-8C47-AFDA-49975DFE2552}"/>
            </a:ext>
          </a:extLst>
        </xdr:cNvPr>
        <xdr:cNvSpPr/>
      </xdr:nvSpPr>
      <xdr:spPr>
        <a:xfrm>
          <a:off x="437213" y="2116320"/>
          <a:ext cx="367814" cy="367119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600"/>
            <a:t>i2</a:t>
          </a:r>
        </a:p>
      </xdr:txBody>
    </xdr:sp>
    <xdr:clientData/>
  </xdr:twoCellAnchor>
  <xdr:twoCellAnchor>
    <xdr:from>
      <xdr:col>2</xdr:col>
      <xdr:colOff>27760</xdr:colOff>
      <xdr:row>6</xdr:row>
      <xdr:rowOff>48579</xdr:rowOff>
    </xdr:from>
    <xdr:to>
      <xdr:col>2</xdr:col>
      <xdr:colOff>395574</xdr:colOff>
      <xdr:row>8</xdr:row>
      <xdr:rowOff>34699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00D4BF8-5F9B-5B4D-8276-5285749606A8}"/>
            </a:ext>
          </a:extLst>
        </xdr:cNvPr>
        <xdr:cNvSpPr/>
      </xdr:nvSpPr>
      <xdr:spPr>
        <a:xfrm>
          <a:off x="1678760" y="1191579"/>
          <a:ext cx="367814" cy="36712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h1</a:t>
          </a:r>
        </a:p>
      </xdr:txBody>
    </xdr:sp>
    <xdr:clientData/>
  </xdr:twoCellAnchor>
  <xdr:twoCellAnchor>
    <xdr:from>
      <xdr:col>2</xdr:col>
      <xdr:colOff>34699</xdr:colOff>
      <xdr:row>11</xdr:row>
      <xdr:rowOff>20820</xdr:rowOff>
    </xdr:from>
    <xdr:to>
      <xdr:col>2</xdr:col>
      <xdr:colOff>402513</xdr:colOff>
      <xdr:row>13</xdr:row>
      <xdr:rowOff>6939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1F6CA1F-51B9-1A4C-999C-D712357F7534}"/>
            </a:ext>
          </a:extLst>
        </xdr:cNvPr>
        <xdr:cNvSpPr/>
      </xdr:nvSpPr>
      <xdr:spPr>
        <a:xfrm>
          <a:off x="1685699" y="2116320"/>
          <a:ext cx="367814" cy="36711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h2</a:t>
          </a:r>
        </a:p>
      </xdr:txBody>
    </xdr:sp>
    <xdr:clientData/>
  </xdr:twoCellAnchor>
  <xdr:twoCellAnchor>
    <xdr:from>
      <xdr:col>2</xdr:col>
      <xdr:colOff>402513</xdr:colOff>
      <xdr:row>6</xdr:row>
      <xdr:rowOff>48578</xdr:rowOff>
    </xdr:from>
    <xdr:to>
      <xdr:col>3</xdr:col>
      <xdr:colOff>127000</xdr:colOff>
      <xdr:row>8</xdr:row>
      <xdr:rowOff>34698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2C866CF-2935-C54D-8945-176000880673}"/>
            </a:ext>
          </a:extLst>
        </xdr:cNvPr>
        <xdr:cNvSpPr/>
      </xdr:nvSpPr>
      <xdr:spPr>
        <a:xfrm>
          <a:off x="2053513" y="1191578"/>
          <a:ext cx="372187" cy="367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a_h1</a:t>
          </a:r>
        </a:p>
      </xdr:txBody>
    </xdr:sp>
    <xdr:clientData/>
  </xdr:twoCellAnchor>
  <xdr:twoCellAnchor>
    <xdr:from>
      <xdr:col>2</xdr:col>
      <xdr:colOff>416391</xdr:colOff>
      <xdr:row>11</xdr:row>
      <xdr:rowOff>13880</xdr:rowOff>
    </xdr:from>
    <xdr:to>
      <xdr:col>3</xdr:col>
      <xdr:colOff>149411</xdr:colOff>
      <xdr:row>12</xdr:row>
      <xdr:rowOff>187376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3885067-3375-C947-9044-A4F100D43372}"/>
            </a:ext>
          </a:extLst>
        </xdr:cNvPr>
        <xdr:cNvSpPr/>
      </xdr:nvSpPr>
      <xdr:spPr>
        <a:xfrm>
          <a:off x="2067391" y="2109380"/>
          <a:ext cx="380720" cy="3639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a_h2</a:t>
          </a:r>
        </a:p>
      </xdr:txBody>
    </xdr:sp>
    <xdr:clientData/>
  </xdr:twoCellAnchor>
  <xdr:twoCellAnchor>
    <xdr:from>
      <xdr:col>6</xdr:col>
      <xdr:colOff>90217</xdr:colOff>
      <xdr:row>7</xdr:row>
      <xdr:rowOff>173498</xdr:rowOff>
    </xdr:from>
    <xdr:to>
      <xdr:col>7</xdr:col>
      <xdr:colOff>164353</xdr:colOff>
      <xdr:row>10</xdr:row>
      <xdr:rowOff>180437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0E8819E-D113-8741-B29B-4478BD8E5E4C}"/>
            </a:ext>
          </a:extLst>
        </xdr:cNvPr>
        <xdr:cNvSpPr/>
      </xdr:nvSpPr>
      <xdr:spPr>
        <a:xfrm>
          <a:off x="4332017" y="1506998"/>
          <a:ext cx="582136" cy="57843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600">
              <a:solidFill>
                <a:schemeClr val="bg1"/>
              </a:solidFill>
            </a:rPr>
            <a:t>ERROR</a:t>
          </a:r>
        </a:p>
      </xdr:txBody>
    </xdr:sp>
    <xdr:clientData/>
  </xdr:twoCellAnchor>
  <xdr:twoCellAnchor>
    <xdr:from>
      <xdr:col>1</xdr:col>
      <xdr:colOff>6940</xdr:colOff>
      <xdr:row>7</xdr:row>
      <xdr:rowOff>27759</xdr:rowOff>
    </xdr:from>
    <xdr:to>
      <xdr:col>2</xdr:col>
      <xdr:colOff>27760</xdr:colOff>
      <xdr:row>7</xdr:row>
      <xdr:rowOff>41639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EA535BA-309C-5245-AD4C-5DCF86D07040}"/>
            </a:ext>
          </a:extLst>
        </xdr:cNvPr>
        <xdr:cNvCxnSpPr>
          <a:stCxn id="2" idx="6"/>
          <a:endCxn id="4" idx="2"/>
        </xdr:cNvCxnSpPr>
      </xdr:nvCxnSpPr>
      <xdr:spPr>
        <a:xfrm>
          <a:off x="832440" y="1361259"/>
          <a:ext cx="846320" cy="1388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6940</xdr:colOff>
      <xdr:row>7</xdr:row>
      <xdr:rowOff>27759</xdr:rowOff>
    </xdr:from>
    <xdr:to>
      <xdr:col>2</xdr:col>
      <xdr:colOff>34699</xdr:colOff>
      <xdr:row>12</xdr:row>
      <xdr:rowOff>13879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9BF05CA-CE32-AE46-9ED7-71EA42A769BF}"/>
            </a:ext>
          </a:extLst>
        </xdr:cNvPr>
        <xdr:cNvCxnSpPr>
          <a:stCxn id="2" idx="6"/>
          <a:endCxn id="5" idx="2"/>
        </xdr:cNvCxnSpPr>
      </xdr:nvCxnSpPr>
      <xdr:spPr>
        <a:xfrm>
          <a:off x="832440" y="1361259"/>
          <a:ext cx="853259" cy="93862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805027</xdr:colOff>
      <xdr:row>12</xdr:row>
      <xdr:rowOff>13879</xdr:rowOff>
    </xdr:from>
    <xdr:to>
      <xdr:col>2</xdr:col>
      <xdr:colOff>20821</xdr:colOff>
      <xdr:row>12</xdr:row>
      <xdr:rowOff>27759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ACEA95E-69FE-2541-818C-ABE57BE23891}"/>
            </a:ext>
          </a:extLst>
        </xdr:cNvPr>
        <xdr:cNvCxnSpPr>
          <a:stCxn id="3" idx="6"/>
        </xdr:cNvCxnSpPr>
      </xdr:nvCxnSpPr>
      <xdr:spPr>
        <a:xfrm>
          <a:off x="805027" y="2299879"/>
          <a:ext cx="866794" cy="13880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805027</xdr:colOff>
      <xdr:row>7</xdr:row>
      <xdr:rowOff>41639</xdr:rowOff>
    </xdr:from>
    <xdr:to>
      <xdr:col>2</xdr:col>
      <xdr:colOff>27760</xdr:colOff>
      <xdr:row>12</xdr:row>
      <xdr:rowOff>13879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4A1A2F5-F209-BF4A-A5C9-6FBC22B2121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805027" y="1375139"/>
          <a:ext cx="873733" cy="924740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166557</xdr:colOff>
      <xdr:row>5</xdr:row>
      <xdr:rowOff>166558</xdr:rowOff>
    </xdr:from>
    <xdr:to>
      <xdr:col>1</xdr:col>
      <xdr:colOff>811967</xdr:colOff>
      <xdr:row>6</xdr:row>
      <xdr:rowOff>180437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B35E8-EF5D-A84C-91AC-A335F283C541}"/>
            </a:ext>
          </a:extLst>
        </xdr:cNvPr>
        <xdr:cNvSpPr txBox="1"/>
      </xdr:nvSpPr>
      <xdr:spPr>
        <a:xfrm>
          <a:off x="992057" y="1119058"/>
          <a:ext cx="645410" cy="204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4"/>
              </a:solidFill>
            </a:rPr>
            <a:t>w1=0.15</a:t>
          </a:r>
        </a:p>
      </xdr:txBody>
    </xdr:sp>
    <xdr:clientData/>
  </xdr:twoCellAnchor>
  <xdr:twoCellAnchor>
    <xdr:from>
      <xdr:col>1</xdr:col>
      <xdr:colOff>41639</xdr:colOff>
      <xdr:row>7</xdr:row>
      <xdr:rowOff>138798</xdr:rowOff>
    </xdr:from>
    <xdr:to>
      <xdr:col>1</xdr:col>
      <xdr:colOff>784208</xdr:colOff>
      <xdr:row>8</xdr:row>
      <xdr:rowOff>104099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6BC3059-28A5-194D-B644-53922052ED21}"/>
            </a:ext>
          </a:extLst>
        </xdr:cNvPr>
        <xdr:cNvSpPr txBox="1"/>
      </xdr:nvSpPr>
      <xdr:spPr>
        <a:xfrm>
          <a:off x="867139" y="1472298"/>
          <a:ext cx="742569" cy="15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4"/>
              </a:solidFill>
            </a:rPr>
            <a:t>w3=0.25</a:t>
          </a:r>
        </a:p>
      </xdr:txBody>
    </xdr:sp>
    <xdr:clientData/>
  </xdr:twoCellAnchor>
  <xdr:twoCellAnchor>
    <xdr:from>
      <xdr:col>1</xdr:col>
      <xdr:colOff>506611</xdr:colOff>
      <xdr:row>8</xdr:row>
      <xdr:rowOff>69400</xdr:rowOff>
    </xdr:from>
    <xdr:to>
      <xdr:col>2</xdr:col>
      <xdr:colOff>229015</xdr:colOff>
      <xdr:row>9</xdr:row>
      <xdr:rowOff>13880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6F1EB19-590F-0A44-9FC8-2F312B839659}"/>
            </a:ext>
          </a:extLst>
        </xdr:cNvPr>
        <xdr:cNvSpPr txBox="1"/>
      </xdr:nvSpPr>
      <xdr:spPr>
        <a:xfrm>
          <a:off x="1332111" y="1593400"/>
          <a:ext cx="547904" cy="134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1"/>
              </a:solidFill>
            </a:rPr>
            <a:t>w2=0.2</a:t>
          </a:r>
        </a:p>
      </xdr:txBody>
    </xdr:sp>
    <xdr:clientData/>
  </xdr:twoCellAnchor>
  <xdr:twoCellAnchor>
    <xdr:from>
      <xdr:col>1</xdr:col>
      <xdr:colOff>83279</xdr:colOff>
      <xdr:row>11</xdr:row>
      <xdr:rowOff>62461</xdr:rowOff>
    </xdr:from>
    <xdr:to>
      <xdr:col>1</xdr:col>
      <xdr:colOff>610710</xdr:colOff>
      <xdr:row>12</xdr:row>
      <xdr:rowOff>34699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63DC6-9F4D-E749-8434-7A4DCAC22BB8}"/>
            </a:ext>
          </a:extLst>
        </xdr:cNvPr>
        <xdr:cNvSpPr txBox="1"/>
      </xdr:nvSpPr>
      <xdr:spPr>
        <a:xfrm>
          <a:off x="908779" y="2157961"/>
          <a:ext cx="527431" cy="162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1"/>
              </a:solidFill>
            </a:rPr>
            <a:t>w4=0.3</a:t>
          </a:r>
        </a:p>
        <a:p>
          <a:endParaRPr lang="en-GB" sz="7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211668</xdr:colOff>
      <xdr:row>6</xdr:row>
      <xdr:rowOff>48578</xdr:rowOff>
    </xdr:from>
    <xdr:to>
      <xdr:col>2</xdr:col>
      <xdr:colOff>589728</xdr:colOff>
      <xdr:row>6</xdr:row>
      <xdr:rowOff>48579</xdr:rowOff>
    </xdr:to>
    <xdr:cxnSp macro="">
      <xdr:nvCxnSpPr>
        <xdr:cNvPr id="17" name="Curved Connector 16">
          <a:extLst>
            <a:ext uri="{FF2B5EF4-FFF2-40B4-BE49-F238E27FC236}">
              <a16:creationId xmlns:a16="http://schemas.microsoft.com/office/drawing/2014/main" id="{A3A27334-D794-1D40-994E-7A1C74D1CAD8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051697" y="1002549"/>
          <a:ext cx="1" cy="378060"/>
        </a:xfrm>
        <a:prstGeom prst="curvedConnector3">
          <a:avLst>
            <a:gd name="adj1" fmla="val 22860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218606</xdr:colOff>
      <xdr:row>12</xdr:row>
      <xdr:rowOff>187376</xdr:rowOff>
    </xdr:from>
    <xdr:to>
      <xdr:col>2</xdr:col>
      <xdr:colOff>607872</xdr:colOff>
      <xdr:row>13</xdr:row>
      <xdr:rowOff>6939</xdr:rowOff>
    </xdr:to>
    <xdr:cxnSp macro="">
      <xdr:nvCxnSpPr>
        <xdr:cNvPr id="18" name="Curved Connector 17">
          <a:extLst>
            <a:ext uri="{FF2B5EF4-FFF2-40B4-BE49-F238E27FC236}">
              <a16:creationId xmlns:a16="http://schemas.microsoft.com/office/drawing/2014/main" id="{E224A769-03FB-1B4E-ACCC-66238828D771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059207" y="2283775"/>
          <a:ext cx="10063" cy="389266"/>
        </a:xfrm>
        <a:prstGeom prst="curvedConnector3">
          <a:avLst>
            <a:gd name="adj1" fmla="val -1656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27760</xdr:colOff>
      <xdr:row>6</xdr:row>
      <xdr:rowOff>48579</xdr:rowOff>
    </xdr:from>
    <xdr:to>
      <xdr:col>4</xdr:col>
      <xdr:colOff>395574</xdr:colOff>
      <xdr:row>8</xdr:row>
      <xdr:rowOff>34699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42F652DD-DE71-F64C-A00E-DBBD2AA6A01D}"/>
            </a:ext>
          </a:extLst>
        </xdr:cNvPr>
        <xdr:cNvSpPr/>
      </xdr:nvSpPr>
      <xdr:spPr>
        <a:xfrm>
          <a:off x="2974160" y="1191579"/>
          <a:ext cx="367814" cy="36712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o1</a:t>
          </a:r>
        </a:p>
      </xdr:txBody>
    </xdr:sp>
    <xdr:clientData/>
  </xdr:twoCellAnchor>
  <xdr:twoCellAnchor>
    <xdr:from>
      <xdr:col>4</xdr:col>
      <xdr:colOff>34699</xdr:colOff>
      <xdr:row>11</xdr:row>
      <xdr:rowOff>20820</xdr:rowOff>
    </xdr:from>
    <xdr:to>
      <xdr:col>4</xdr:col>
      <xdr:colOff>402513</xdr:colOff>
      <xdr:row>13</xdr:row>
      <xdr:rowOff>6939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671DEB1-28E6-BD42-87BD-B7EC80160BF5}"/>
            </a:ext>
          </a:extLst>
        </xdr:cNvPr>
        <xdr:cNvSpPr/>
      </xdr:nvSpPr>
      <xdr:spPr>
        <a:xfrm>
          <a:off x="2981099" y="2116320"/>
          <a:ext cx="367814" cy="367119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o2</a:t>
          </a:r>
        </a:p>
      </xdr:txBody>
    </xdr:sp>
    <xdr:clientData/>
  </xdr:twoCellAnchor>
  <xdr:twoCellAnchor>
    <xdr:from>
      <xdr:col>4</xdr:col>
      <xdr:colOff>402513</xdr:colOff>
      <xdr:row>6</xdr:row>
      <xdr:rowOff>30543</xdr:rowOff>
    </xdr:from>
    <xdr:to>
      <xdr:col>5</xdr:col>
      <xdr:colOff>169029</xdr:colOff>
      <xdr:row>8</xdr:row>
      <xdr:rowOff>34699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A8043492-DCDD-2C41-8568-26B031745719}"/>
            </a:ext>
          </a:extLst>
        </xdr:cNvPr>
        <xdr:cNvSpPr/>
      </xdr:nvSpPr>
      <xdr:spPr>
        <a:xfrm>
          <a:off x="3348913" y="1173543"/>
          <a:ext cx="414216" cy="385156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a_o1</a:t>
          </a:r>
        </a:p>
      </xdr:txBody>
    </xdr:sp>
    <xdr:clientData/>
  </xdr:twoCellAnchor>
  <xdr:twoCellAnchor>
    <xdr:from>
      <xdr:col>4</xdr:col>
      <xdr:colOff>416392</xdr:colOff>
      <xdr:row>11</xdr:row>
      <xdr:rowOff>0</xdr:rowOff>
    </xdr:from>
    <xdr:to>
      <xdr:col>5</xdr:col>
      <xdr:colOff>179294</xdr:colOff>
      <xdr:row>12</xdr:row>
      <xdr:rowOff>187376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17CFF98-4D7B-F048-88D4-C54D141DFF0B}"/>
            </a:ext>
          </a:extLst>
        </xdr:cNvPr>
        <xdr:cNvSpPr/>
      </xdr:nvSpPr>
      <xdr:spPr>
        <a:xfrm>
          <a:off x="3362792" y="2095500"/>
          <a:ext cx="410602" cy="377876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500"/>
            <a:t>a_o2</a:t>
          </a:r>
        </a:p>
      </xdr:txBody>
    </xdr:sp>
    <xdr:clientData/>
  </xdr:twoCellAnchor>
  <xdr:twoCellAnchor>
    <xdr:from>
      <xdr:col>4</xdr:col>
      <xdr:colOff>211666</xdr:colOff>
      <xdr:row>6</xdr:row>
      <xdr:rowOff>30544</xdr:rowOff>
    </xdr:from>
    <xdr:to>
      <xdr:col>4</xdr:col>
      <xdr:colOff>610123</xdr:colOff>
      <xdr:row>6</xdr:row>
      <xdr:rowOff>48580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9FEF10D3-693E-B448-B9DB-55A2653D8125}"/>
            </a:ext>
          </a:extLst>
        </xdr:cNvPr>
        <xdr:cNvCxnSpPr>
          <a:stCxn id="19" idx="0"/>
          <a:endCxn id="21" idx="0"/>
        </xdr:cNvCxnSpPr>
      </xdr:nvCxnSpPr>
      <xdr:spPr>
        <a:xfrm rot="5400000" flipH="1" flipV="1">
          <a:off x="3348277" y="983333"/>
          <a:ext cx="18036" cy="398457"/>
        </a:xfrm>
        <a:prstGeom prst="curvedConnector3">
          <a:avLst>
            <a:gd name="adj1" fmla="val 136746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218606</xdr:colOff>
      <xdr:row>12</xdr:row>
      <xdr:rowOff>187376</xdr:rowOff>
    </xdr:from>
    <xdr:to>
      <xdr:col>4</xdr:col>
      <xdr:colOff>622814</xdr:colOff>
      <xdr:row>13</xdr:row>
      <xdr:rowOff>6939</xdr:rowOff>
    </xdr:to>
    <xdr:cxnSp macro="">
      <xdr:nvCxnSpPr>
        <xdr:cNvPr id="24" name="Curved Connector 23">
          <a:extLst>
            <a:ext uri="{FF2B5EF4-FFF2-40B4-BE49-F238E27FC236}">
              <a16:creationId xmlns:a16="http://schemas.microsoft.com/office/drawing/2014/main" id="{72DD1CE9-4C2C-1E46-8E4B-8476A5AD2CD3}"/>
            </a:ext>
          </a:extLst>
        </xdr:cNvPr>
        <xdr:cNvCxnSpPr>
          <a:stCxn id="20" idx="4"/>
          <a:endCxn id="22" idx="4"/>
        </xdr:cNvCxnSpPr>
      </xdr:nvCxnSpPr>
      <xdr:spPr>
        <a:xfrm rot="5400000" flipH="1" flipV="1">
          <a:off x="3362078" y="2276304"/>
          <a:ext cx="10063" cy="404208"/>
        </a:xfrm>
        <a:prstGeom prst="curvedConnector3">
          <a:avLst>
            <a:gd name="adj1" fmla="val -1656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7</xdr:row>
      <xdr:rowOff>41638</xdr:rowOff>
    </xdr:from>
    <xdr:to>
      <xdr:col>4</xdr:col>
      <xdr:colOff>27760</xdr:colOff>
      <xdr:row>7</xdr:row>
      <xdr:rowOff>41639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4D654F-23BD-1544-A25C-27ECCFD96221}"/>
            </a:ext>
          </a:extLst>
        </xdr:cNvPr>
        <xdr:cNvCxnSpPr>
          <a:stCxn id="6" idx="6"/>
        </xdr:cNvCxnSpPr>
      </xdr:nvCxnSpPr>
      <xdr:spPr>
        <a:xfrm>
          <a:off x="2425700" y="1375138"/>
          <a:ext cx="548460" cy="1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7</xdr:row>
      <xdr:rowOff>41638</xdr:rowOff>
    </xdr:from>
    <xdr:to>
      <xdr:col>4</xdr:col>
      <xdr:colOff>34699</xdr:colOff>
      <xdr:row>12</xdr:row>
      <xdr:rowOff>13879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7EEE85E-1CD8-B44A-9860-F00A7139289C}"/>
            </a:ext>
          </a:extLst>
        </xdr:cNvPr>
        <xdr:cNvCxnSpPr>
          <a:stCxn id="6" idx="6"/>
        </xdr:cNvCxnSpPr>
      </xdr:nvCxnSpPr>
      <xdr:spPr>
        <a:xfrm>
          <a:off x="2425700" y="1375138"/>
          <a:ext cx="555399" cy="924741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150756</xdr:colOff>
      <xdr:row>12</xdr:row>
      <xdr:rowOff>2099</xdr:rowOff>
    </xdr:from>
    <xdr:to>
      <xdr:col>4</xdr:col>
      <xdr:colOff>4744</xdr:colOff>
      <xdr:row>12</xdr:row>
      <xdr:rowOff>4569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7208044-3C75-AB42-A97D-CE16BEB560BB}"/>
            </a:ext>
          </a:extLst>
        </xdr:cNvPr>
        <xdr:cNvCxnSpPr/>
      </xdr:nvCxnSpPr>
      <xdr:spPr>
        <a:xfrm flipV="1">
          <a:off x="2449456" y="2288099"/>
          <a:ext cx="501688" cy="2470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149411</xdr:colOff>
      <xdr:row>7</xdr:row>
      <xdr:rowOff>41641</xdr:rowOff>
    </xdr:from>
    <xdr:to>
      <xdr:col>4</xdr:col>
      <xdr:colOff>27760</xdr:colOff>
      <xdr:row>12</xdr:row>
      <xdr:rowOff>3510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D569DC5-A3D8-F94B-90C0-ECC6F8C8575E}"/>
            </a:ext>
          </a:extLst>
        </xdr:cNvPr>
        <xdr:cNvCxnSpPr>
          <a:stCxn id="7" idx="6"/>
        </xdr:cNvCxnSpPr>
      </xdr:nvCxnSpPr>
      <xdr:spPr>
        <a:xfrm flipV="1">
          <a:off x="2448111" y="1375141"/>
          <a:ext cx="526049" cy="914369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27760</xdr:colOff>
      <xdr:row>6</xdr:row>
      <xdr:rowOff>55517</xdr:rowOff>
    </xdr:from>
    <xdr:to>
      <xdr:col>3</xdr:col>
      <xdr:colOff>631530</xdr:colOff>
      <xdr:row>7</xdr:row>
      <xdr:rowOff>20820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A658799-9ACE-4646-A7AE-71149CA2F774}"/>
            </a:ext>
          </a:extLst>
        </xdr:cNvPr>
        <xdr:cNvSpPr txBox="1"/>
      </xdr:nvSpPr>
      <xdr:spPr>
        <a:xfrm>
          <a:off x="2326460" y="1198517"/>
          <a:ext cx="603770" cy="155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4"/>
              </a:solidFill>
            </a:rPr>
            <a:t>w5=0.4</a:t>
          </a:r>
        </a:p>
      </xdr:txBody>
    </xdr:sp>
    <xdr:clientData/>
  </xdr:twoCellAnchor>
  <xdr:twoCellAnchor>
    <xdr:from>
      <xdr:col>2</xdr:col>
      <xdr:colOff>644368</xdr:colOff>
      <xdr:row>7</xdr:row>
      <xdr:rowOff>104100</xdr:rowOff>
    </xdr:from>
    <xdr:to>
      <xdr:col>3</xdr:col>
      <xdr:colOff>485792</xdr:colOff>
      <xdr:row>8</xdr:row>
      <xdr:rowOff>90219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0B2EFD4-742A-8A45-85B7-83AE13FC87CF}"/>
            </a:ext>
          </a:extLst>
        </xdr:cNvPr>
        <xdr:cNvSpPr txBox="1"/>
      </xdr:nvSpPr>
      <xdr:spPr>
        <a:xfrm>
          <a:off x="2295368" y="1437600"/>
          <a:ext cx="489124" cy="176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4"/>
              </a:solidFill>
            </a:rPr>
            <a:t>w7=0.5</a:t>
          </a:r>
        </a:p>
      </xdr:txBody>
    </xdr:sp>
    <xdr:clientData/>
  </xdr:twoCellAnchor>
  <xdr:twoCellAnchor>
    <xdr:from>
      <xdr:col>3</xdr:col>
      <xdr:colOff>499673</xdr:colOff>
      <xdr:row>8</xdr:row>
      <xdr:rowOff>97158</xdr:rowOff>
    </xdr:from>
    <xdr:to>
      <xdr:col>4</xdr:col>
      <xdr:colOff>360874</xdr:colOff>
      <xdr:row>9</xdr:row>
      <xdr:rowOff>90218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FB8B173-B96E-7743-9A7E-9382F32A0623}"/>
            </a:ext>
          </a:extLst>
        </xdr:cNvPr>
        <xdr:cNvSpPr txBox="1"/>
      </xdr:nvSpPr>
      <xdr:spPr>
        <a:xfrm>
          <a:off x="2798373" y="1621158"/>
          <a:ext cx="508901" cy="183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1"/>
              </a:solidFill>
            </a:rPr>
            <a:t>w6=0.45</a:t>
          </a:r>
        </a:p>
      </xdr:txBody>
    </xdr:sp>
    <xdr:clientData/>
  </xdr:twoCellAnchor>
  <xdr:twoCellAnchor>
    <xdr:from>
      <xdr:col>3</xdr:col>
      <xdr:colOff>138623</xdr:colOff>
      <xdr:row>10</xdr:row>
      <xdr:rowOff>169379</xdr:rowOff>
    </xdr:from>
    <xdr:to>
      <xdr:col>4</xdr:col>
      <xdr:colOff>10410</xdr:colOff>
      <xdr:row>11</xdr:row>
      <xdr:rowOff>123246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54E1748-96F3-9244-9AAC-610373EA2C87}"/>
            </a:ext>
          </a:extLst>
        </xdr:cNvPr>
        <xdr:cNvSpPr txBox="1"/>
      </xdr:nvSpPr>
      <xdr:spPr>
        <a:xfrm>
          <a:off x="2437323" y="2074379"/>
          <a:ext cx="519487" cy="144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accent1"/>
              </a:solidFill>
            </a:rPr>
            <a:t>w8=0.55</a:t>
          </a:r>
        </a:p>
        <a:p>
          <a:endParaRPr lang="en-GB" sz="7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169029</xdr:colOff>
      <xdr:row>7</xdr:row>
      <xdr:rowOff>32621</xdr:rowOff>
    </xdr:from>
    <xdr:to>
      <xdr:col>6</xdr:col>
      <xdr:colOff>90217</xdr:colOff>
      <xdr:row>9</xdr:row>
      <xdr:rowOff>81032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441CE93-DFD5-FF41-8A68-444272D8EE5F}"/>
            </a:ext>
          </a:extLst>
        </xdr:cNvPr>
        <xdr:cNvCxnSpPr>
          <a:stCxn id="21" idx="6"/>
          <a:endCxn id="8" idx="2"/>
        </xdr:cNvCxnSpPr>
      </xdr:nvCxnSpPr>
      <xdr:spPr>
        <a:xfrm>
          <a:off x="3763129" y="1366121"/>
          <a:ext cx="568888" cy="429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179294</xdr:colOff>
      <xdr:row>9</xdr:row>
      <xdr:rowOff>79850</xdr:rowOff>
    </xdr:from>
    <xdr:to>
      <xdr:col>6</xdr:col>
      <xdr:colOff>90217</xdr:colOff>
      <xdr:row>11</xdr:row>
      <xdr:rowOff>190806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A44DECB-19CA-674C-A2F8-300FD887D29F}"/>
            </a:ext>
          </a:extLst>
        </xdr:cNvPr>
        <xdr:cNvCxnSpPr>
          <a:stCxn id="22" idx="6"/>
          <a:endCxn id="8" idx="2"/>
        </xdr:cNvCxnSpPr>
      </xdr:nvCxnSpPr>
      <xdr:spPr>
        <a:xfrm flipV="1">
          <a:off x="3773394" y="1794350"/>
          <a:ext cx="558623" cy="4919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333115</xdr:colOff>
      <xdr:row>7</xdr:row>
      <xdr:rowOff>20820</xdr:rowOff>
    </xdr:from>
    <xdr:to>
      <xdr:col>5</xdr:col>
      <xdr:colOff>617650</xdr:colOff>
      <xdr:row>7</xdr:row>
      <xdr:rowOff>152678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793C9B2-CC25-6D4D-BDFA-1073186C1E09}"/>
            </a:ext>
          </a:extLst>
        </xdr:cNvPr>
        <xdr:cNvSpPr txBox="1"/>
      </xdr:nvSpPr>
      <xdr:spPr>
        <a:xfrm>
          <a:off x="3927215" y="1354320"/>
          <a:ext cx="284535" cy="131858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/>
            <a:t>E1</a:t>
          </a:r>
        </a:p>
      </xdr:txBody>
    </xdr:sp>
    <xdr:clientData/>
  </xdr:twoCellAnchor>
  <xdr:twoCellAnchor>
    <xdr:from>
      <xdr:col>5</xdr:col>
      <xdr:colOff>333115</xdr:colOff>
      <xdr:row>11</xdr:row>
      <xdr:rowOff>13880</xdr:rowOff>
    </xdr:from>
    <xdr:to>
      <xdr:col>5</xdr:col>
      <xdr:colOff>617650</xdr:colOff>
      <xdr:row>11</xdr:row>
      <xdr:rowOff>145738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5E57DF4-AB3D-DE46-9060-9AFB5A367B5D}"/>
            </a:ext>
          </a:extLst>
        </xdr:cNvPr>
        <xdr:cNvSpPr txBox="1"/>
      </xdr:nvSpPr>
      <xdr:spPr>
        <a:xfrm>
          <a:off x="3927215" y="2109380"/>
          <a:ext cx="284535" cy="131858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/>
            <a:t>E2</a:t>
          </a:r>
        </a:p>
      </xdr:txBody>
    </xdr:sp>
    <xdr:clientData/>
  </xdr:twoCellAnchor>
  <xdr:twoCellAnchor>
    <xdr:from>
      <xdr:col>9</xdr:col>
      <xdr:colOff>433993</xdr:colOff>
      <xdr:row>3</xdr:row>
      <xdr:rowOff>45683</xdr:rowOff>
    </xdr:from>
    <xdr:to>
      <xdr:col>9</xdr:col>
      <xdr:colOff>548201</xdr:colOff>
      <xdr:row>5</xdr:row>
      <xdr:rowOff>159892</xdr:rowOff>
    </xdr:to>
    <xdr:sp macro="" textlink="">
      <xdr:nvSpPr>
        <xdr:cNvPr id="38" name="Left Brace 37">
          <a:extLst>
            <a:ext uri="{FF2B5EF4-FFF2-40B4-BE49-F238E27FC236}">
              <a16:creationId xmlns:a16="http://schemas.microsoft.com/office/drawing/2014/main" id="{37CDD45D-50CE-784B-B1F0-3A2094E823BC}"/>
            </a:ext>
          </a:extLst>
        </xdr:cNvPr>
        <xdr:cNvSpPr/>
      </xdr:nvSpPr>
      <xdr:spPr>
        <a:xfrm>
          <a:off x="6034693" y="617183"/>
          <a:ext cx="114208" cy="49520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433993</xdr:colOff>
      <xdr:row>4</xdr:row>
      <xdr:rowOff>102787</xdr:rowOff>
    </xdr:from>
    <xdr:to>
      <xdr:col>10</xdr:col>
      <xdr:colOff>173597</xdr:colOff>
      <xdr:row>6</xdr:row>
      <xdr:rowOff>187301</xdr:rowOff>
    </xdr:to>
    <xdr:cxnSp macro="">
      <xdr:nvCxnSpPr>
        <xdr:cNvPr id="39" name="Elbow Connector 38">
          <a:extLst>
            <a:ext uri="{FF2B5EF4-FFF2-40B4-BE49-F238E27FC236}">
              <a16:creationId xmlns:a16="http://schemas.microsoft.com/office/drawing/2014/main" id="{0C3F076D-F0D0-9E4E-A39B-6D243E0EC892}"/>
            </a:ext>
          </a:extLst>
        </xdr:cNvPr>
        <xdr:cNvCxnSpPr>
          <a:stCxn id="38" idx="1"/>
        </xdr:cNvCxnSpPr>
      </xdr:nvCxnSpPr>
      <xdr:spPr>
        <a:xfrm rot="10800000" flipH="1" flipV="1">
          <a:off x="6034693" y="864787"/>
          <a:ext cx="323804" cy="465514"/>
        </a:xfrm>
        <a:prstGeom prst="bentConnector4">
          <a:avLst>
            <a:gd name="adj1" fmla="val -70479"/>
            <a:gd name="adj2" fmla="val 7658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420288</xdr:colOff>
      <xdr:row>11</xdr:row>
      <xdr:rowOff>41115</xdr:rowOff>
    </xdr:from>
    <xdr:to>
      <xdr:col>9</xdr:col>
      <xdr:colOff>534496</xdr:colOff>
      <xdr:row>13</xdr:row>
      <xdr:rowOff>155324</xdr:rowOff>
    </xdr:to>
    <xdr:sp macro="" textlink="">
      <xdr:nvSpPr>
        <xdr:cNvPr id="40" name="Left Brace 39">
          <a:extLst>
            <a:ext uri="{FF2B5EF4-FFF2-40B4-BE49-F238E27FC236}">
              <a16:creationId xmlns:a16="http://schemas.microsoft.com/office/drawing/2014/main" id="{8F9DFB64-E9F0-2D48-BD34-DF4337D06755}"/>
            </a:ext>
          </a:extLst>
        </xdr:cNvPr>
        <xdr:cNvSpPr/>
      </xdr:nvSpPr>
      <xdr:spPr>
        <a:xfrm>
          <a:off x="6020988" y="2136615"/>
          <a:ext cx="114208" cy="49520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520791</xdr:colOff>
      <xdr:row>8</xdr:row>
      <xdr:rowOff>9137</xdr:rowOff>
    </xdr:from>
    <xdr:to>
      <xdr:col>17</xdr:col>
      <xdr:colOff>36547</xdr:colOff>
      <xdr:row>10</xdr:row>
      <xdr:rowOff>0</xdr:rowOff>
    </xdr:to>
    <xdr:sp macro="" textlink="">
      <xdr:nvSpPr>
        <xdr:cNvPr id="41" name="Left Brace 40">
          <a:extLst>
            <a:ext uri="{FF2B5EF4-FFF2-40B4-BE49-F238E27FC236}">
              <a16:creationId xmlns:a16="http://schemas.microsoft.com/office/drawing/2014/main" id="{EC92B5C4-DEBC-FF40-925C-D26DE6DDA9EF}"/>
            </a:ext>
          </a:extLst>
        </xdr:cNvPr>
        <xdr:cNvSpPr/>
      </xdr:nvSpPr>
      <xdr:spPr>
        <a:xfrm>
          <a:off x="10375991" y="1533137"/>
          <a:ext cx="99956" cy="37186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187302</xdr:colOff>
      <xdr:row>3</xdr:row>
      <xdr:rowOff>9135</xdr:rowOff>
    </xdr:from>
    <xdr:to>
      <xdr:col>16</xdr:col>
      <xdr:colOff>520791</xdr:colOff>
      <xdr:row>9</xdr:row>
      <xdr:rowOff>4567</xdr:rowOff>
    </xdr:to>
    <xdr:cxnSp macro="">
      <xdr:nvCxnSpPr>
        <xdr:cNvPr id="42" name="Curved Connector 41">
          <a:extLst>
            <a:ext uri="{FF2B5EF4-FFF2-40B4-BE49-F238E27FC236}">
              <a16:creationId xmlns:a16="http://schemas.microsoft.com/office/drawing/2014/main" id="{1B8217C5-26FC-C944-9B3A-CB4D49732D40}"/>
            </a:ext>
          </a:extLst>
        </xdr:cNvPr>
        <xdr:cNvCxnSpPr>
          <a:endCxn id="41" idx="1"/>
        </xdr:cNvCxnSpPr>
      </xdr:nvCxnSpPr>
      <xdr:spPr>
        <a:xfrm rot="16200000" flipH="1">
          <a:off x="9640031" y="983106"/>
          <a:ext cx="1138432" cy="333489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427182</xdr:colOff>
      <xdr:row>7</xdr:row>
      <xdr:rowOff>169717</xdr:rowOff>
    </xdr:from>
    <xdr:to>
      <xdr:col>33</xdr:col>
      <xdr:colOff>0</xdr:colOff>
      <xdr:row>21</xdr:row>
      <xdr:rowOff>3462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D3D0CEC-102F-1E4C-806C-43FFA023E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457200</xdr:colOff>
      <xdr:row>13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55E21B-4EF7-584B-ADEA-EA99FADC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457200</xdr:colOff>
      <xdr:row>13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026CF21-0DF6-294A-A68C-3945F98FA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0"/>
          <a:ext cx="4584700" cy="275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457200</xdr:colOff>
      <xdr:row>13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7DCC53-0E35-4845-B505-77746F844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0"/>
          <a:ext cx="4584700" cy="2755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5</xdr:col>
      <xdr:colOff>444500</xdr:colOff>
      <xdr:row>28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7E9B0C-8AB7-0D49-8012-B7AB16C98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444500</xdr:colOff>
      <xdr:row>28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40B298-F11F-824B-89E3-EC271FC6A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444500</xdr:colOff>
      <xdr:row>28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764BE6-B3DB-0E40-B790-FFC68F059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660400</xdr:colOff>
      <xdr:row>2</xdr:row>
      <xdr:rowOff>127000</xdr:rowOff>
    </xdr:from>
    <xdr:to>
      <xdr:col>3</xdr:col>
      <xdr:colOff>673100</xdr:colOff>
      <xdr:row>3</xdr:row>
      <xdr:rowOff>190500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2D96836-A391-FE48-BE25-4602C54DC70D}"/>
            </a:ext>
          </a:extLst>
        </xdr:cNvPr>
        <xdr:cNvSpPr txBox="1"/>
      </xdr:nvSpPr>
      <xdr:spPr>
        <a:xfrm>
          <a:off x="2311400" y="533400"/>
          <a:ext cx="838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n=0.1</a:t>
          </a:r>
        </a:p>
      </xdr:txBody>
    </xdr:sp>
    <xdr:clientData/>
  </xdr:twoCellAnchor>
  <xdr:twoCellAnchor>
    <xdr:from>
      <xdr:col>9</xdr:col>
      <xdr:colOff>228600</xdr:colOff>
      <xdr:row>2</xdr:row>
      <xdr:rowOff>114300</xdr:rowOff>
    </xdr:from>
    <xdr:to>
      <xdr:col>10</xdr:col>
      <xdr:colOff>241300</xdr:colOff>
      <xdr:row>3</xdr:row>
      <xdr:rowOff>177800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2D21E5-3550-7D42-9656-3D0B53E79BA5}"/>
            </a:ext>
          </a:extLst>
        </xdr:cNvPr>
        <xdr:cNvSpPr txBox="1"/>
      </xdr:nvSpPr>
      <xdr:spPr>
        <a:xfrm>
          <a:off x="7658100" y="520700"/>
          <a:ext cx="838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n=0.2</a:t>
          </a:r>
        </a:p>
      </xdr:txBody>
    </xdr:sp>
    <xdr:clientData/>
  </xdr:twoCellAnchor>
  <xdr:twoCellAnchor>
    <xdr:from>
      <xdr:col>15</xdr:col>
      <xdr:colOff>241300</xdr:colOff>
      <xdr:row>2</xdr:row>
      <xdr:rowOff>101600</xdr:rowOff>
    </xdr:from>
    <xdr:to>
      <xdr:col>16</xdr:col>
      <xdr:colOff>254000</xdr:colOff>
      <xdr:row>3</xdr:row>
      <xdr:rowOff>165100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E89D074-5CD2-814E-B42B-028113F6A368}"/>
            </a:ext>
          </a:extLst>
        </xdr:cNvPr>
        <xdr:cNvSpPr txBox="1"/>
      </xdr:nvSpPr>
      <xdr:spPr>
        <a:xfrm>
          <a:off x="12623800" y="508000"/>
          <a:ext cx="838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n=0.5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0.67778</cdr:x>
      <cdr:y>0.19444</cdr:y>
    </cdr:from>
    <cdr:to>
      <cdr:x>0.86111</cdr:x>
      <cdr:y>0.29167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42D96836-A391-FE48-BE25-4602C54DC70D}"/>
            </a:ext>
          </a:extLst>
        </cdr:cNvPr>
        <cdr:cNvSpPr txBox="1"/>
      </cdr:nvSpPr>
      <cdr:spPr>
        <a:xfrm xmlns:a="http://schemas.openxmlformats.org/drawingml/2006/main">
          <a:off x="3098800" y="533400"/>
          <a:ext cx="8382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n=0.8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0.64167</cdr:x>
      <cdr:y>0.2037</cdr:y>
    </cdr:from>
    <cdr:to>
      <cdr:x>0.825</cdr:x>
      <cdr:y>0.30093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42D96836-A391-FE48-BE25-4602C54DC70D}"/>
            </a:ext>
          </a:extLst>
        </cdr:cNvPr>
        <cdr:cNvSpPr txBox="1"/>
      </cdr:nvSpPr>
      <cdr:spPr>
        <a:xfrm xmlns:a="http://schemas.openxmlformats.org/drawingml/2006/main">
          <a:off x="2933700" y="558800"/>
          <a:ext cx="8382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n=1	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0.68333</cdr:x>
      <cdr:y>0.18056</cdr:y>
    </cdr:from>
    <cdr:to>
      <cdr:x>0.86667</cdr:x>
      <cdr:y>0.27778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42D96836-A391-FE48-BE25-4602C54DC70D}"/>
            </a:ext>
          </a:extLst>
        </cdr:cNvPr>
        <cdr:cNvSpPr txBox="1"/>
      </cdr:nvSpPr>
      <cdr:spPr>
        <a:xfrm xmlns:a="http://schemas.openxmlformats.org/drawingml/2006/main">
          <a:off x="3124200" y="495300"/>
          <a:ext cx="8382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n=2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shuaditya/Downloads/Classno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>
        <row r="30">
          <cell r="X30" t="str">
            <v>Error</v>
          </cell>
        </row>
        <row r="31">
          <cell r="X31">
            <v>0.24249739704841522</v>
          </cell>
        </row>
        <row r="32">
          <cell r="X32">
            <v>0.2354890825472582</v>
          </cell>
        </row>
        <row r="33">
          <cell r="X33">
            <v>0.22862943026190713</v>
          </cell>
        </row>
        <row r="34">
          <cell r="X34">
            <v>0.22192345713383282</v>
          </cell>
        </row>
        <row r="35">
          <cell r="X35">
            <v>0.21537559484945637</v>
          </cell>
        </row>
        <row r="36">
          <cell r="X36">
            <v>0.20898964596018543</v>
          </cell>
        </row>
        <row r="37">
          <cell r="X37">
            <v>0.20276875272983308</v>
          </cell>
        </row>
        <row r="38">
          <cell r="X38">
            <v>0.19671537880554918</v>
          </cell>
        </row>
        <row r="39">
          <cell r="X39">
            <v>0.19083130336319234</v>
          </cell>
        </row>
        <row r="40">
          <cell r="X40">
            <v>0.18511762698992895</v>
          </cell>
        </row>
        <row r="41">
          <cell r="X41">
            <v>0.17957478824962819</v>
          </cell>
        </row>
        <row r="42">
          <cell r="X42">
            <v>0.17420258963814556</v>
          </cell>
        </row>
        <row r="43">
          <cell r="X43">
            <v>0.16900023147789608</v>
          </cell>
        </row>
        <row r="44">
          <cell r="X44">
            <v>0.16396635222106484</v>
          </cell>
        </row>
        <row r="45">
          <cell r="X45">
            <v>0.15909907362115402</v>
          </cell>
        </row>
        <row r="46">
          <cell r="X46">
            <v>0.15439604928310227</v>
          </cell>
        </row>
        <row r="47">
          <cell r="X47">
            <v>0.14985451520100102</v>
          </cell>
        </row>
        <row r="48">
          <cell r="X48">
            <v>0.14547134102694059</v>
          </cell>
        </row>
        <row r="49">
          <cell r="X49">
            <v>0.14124308097252655</v>
          </cell>
        </row>
        <row r="50">
          <cell r="X50">
            <v>0.13716602341500089</v>
          </cell>
        </row>
        <row r="51">
          <cell r="X51">
            <v>0.13323623845307203</v>
          </cell>
        </row>
        <row r="52">
          <cell r="X52">
            <v>0.1294496228257456</v>
          </cell>
        </row>
        <row r="53">
          <cell r="X53">
            <v>0.12580194176473833</v>
          </cell>
        </row>
        <row r="54">
          <cell r="X54">
            <v>0.12228886749336518</v>
          </cell>
        </row>
        <row r="55">
          <cell r="X55">
            <v>0.11890601420962302</v>
          </cell>
        </row>
        <row r="56">
          <cell r="X56">
            <v>0.11564896949743972</v>
          </cell>
        </row>
        <row r="57">
          <cell r="X57">
            <v>0.11251332219770757</v>
          </cell>
        </row>
        <row r="58">
          <cell r="X58">
            <v>0.10949468684057494</v>
          </cell>
        </row>
        <row r="59">
          <cell r="X59">
            <v>0.10658872479393294</v>
          </cell>
        </row>
        <row r="60">
          <cell r="X60">
            <v>0.10379116232184143</v>
          </cell>
        </row>
        <row r="61">
          <cell r="X61">
            <v>0.10109780577273562</v>
          </cell>
        </row>
        <row r="62">
          <cell r="X62">
            <v>9.850455413260284E-2</v>
          </cell>
        </row>
        <row r="63">
          <cell r="X63">
            <v>9.6007409184833789E-2</v>
          </cell>
        </row>
        <row r="64">
          <cell r="X64">
            <v>9.3602483517912255E-2</v>
          </cell>
        </row>
        <row r="65">
          <cell r="X65">
            <v>9.1286006616106988E-2</v>
          </cell>
        </row>
        <row r="66">
          <cell r="X66">
            <v>8.9054329258277998E-2</v>
          </cell>
        </row>
        <row r="67">
          <cell r="X67">
            <v>8.6903926436992823E-2</v>
          </cell>
        </row>
        <row r="68">
          <cell r="X68">
            <v>8.4831398995375618E-2</v>
          </cell>
        </row>
        <row r="69">
          <cell r="X69">
            <v>8.2833474163281323E-2</v>
          </cell>
        </row>
        <row r="70">
          <cell r="X70">
            <v>8.0907005158154854E-2</v>
          </cell>
        </row>
        <row r="71">
          <cell r="X71">
            <v>7.9048969999787139E-2</v>
          </cell>
        </row>
        <row r="72">
          <cell r="X72">
            <v>7.7256469672498329E-2</v>
          </cell>
        </row>
        <row r="73">
          <cell r="X73">
            <v>7.5526725753318841E-2</v>
          </cell>
        </row>
        <row r="74">
          <cell r="X74">
            <v>7.3857077610689062E-2</v>
          </cell>
        </row>
        <row r="75">
          <cell r="X75">
            <v>7.2244979265166889E-2</v>
          </cell>
        </row>
        <row r="76">
          <cell r="X76">
            <v>7.0687995991669167E-2</v>
          </cell>
        </row>
        <row r="77">
          <cell r="X77">
            <v>6.9183800731901751E-2</v>
          </cell>
        </row>
        <row r="78">
          <cell r="X78">
            <v>6.773017037582621E-2</v>
          </cell>
        </row>
        <row r="79">
          <cell r="X79">
            <v>6.6324981962237253E-2</v>
          </cell>
        </row>
        <row r="80">
          <cell r="X80">
            <v>6.4966208840723086E-2</v>
          </cell>
        </row>
        <row r="81">
          <cell r="X81">
            <v>6.3651916830387761E-2</v>
          </cell>
        </row>
        <row r="82">
          <cell r="X82">
            <v>6.2380260404661651E-2</v>
          </cell>
        </row>
        <row r="83">
          <cell r="X83">
            <v>6.1149478926237066E-2</v>
          </cell>
        </row>
        <row r="84">
          <cell r="X84">
            <v>5.9957892951571654E-2</v>
          </cell>
        </row>
        <row r="85">
          <cell r="X85">
            <v>5.8803900620431844E-2</v>
          </cell>
        </row>
        <row r="86">
          <cell r="X86">
            <v>5.7685974142534888E-2</v>
          </cell>
        </row>
        <row r="87">
          <cell r="X87">
            <v>5.6602656390429273E-2</v>
          </cell>
        </row>
        <row r="88">
          <cell r="X88">
            <v>5.5552557605271544E-2</v>
          </cell>
        </row>
        <row r="89">
          <cell r="X89">
            <v>5.4534352220060561E-2</v>
          </cell>
        </row>
        <row r="90">
          <cell r="X90">
            <v>5.3546775803128152E-2</v>
          </cell>
        </row>
        <row r="91">
          <cell r="X91">
            <v>5.258862212321691E-2</v>
          </cell>
        </row>
        <row r="92">
          <cell r="X92">
            <v>5.1658740336261298E-2</v>
          </cell>
        </row>
        <row r="93">
          <cell r="X93">
            <v>5.0756032292992422E-2</v>
          </cell>
        </row>
        <row r="94">
          <cell r="X94">
            <v>4.9879449965680639E-2</v>
          </cell>
        </row>
        <row r="95">
          <cell r="X95">
            <v>4.9027992991685379E-2</v>
          </cell>
        </row>
        <row r="96">
          <cell r="X96">
            <v>4.8200706330973959E-2</v>
          </cell>
        </row>
        <row r="97">
          <cell r="X97">
            <v>4.7396678034382578E-2</v>
          </cell>
        </row>
        <row r="98">
          <cell r="X98">
            <v>4.6615037119100734E-2</v>
          </cell>
        </row>
        <row r="99">
          <cell r="X99">
            <v>4.5854951547654579E-2</v>
          </cell>
        </row>
        <row r="100">
          <cell r="X100">
            <v>4.5115626306525575E-2</v>
          </cell>
        </row>
        <row r="101">
          <cell r="X101">
            <v>4.4396301580462982E-2</v>
          </cell>
        </row>
        <row r="102">
          <cell r="X102">
            <v>4.3696251018515583E-2</v>
          </cell>
        </row>
        <row r="103">
          <cell r="X103">
            <v>4.3014780087816992E-2</v>
          </cell>
        </row>
        <row r="104">
          <cell r="X104">
            <v>4.2351224511197563E-2</v>
          </cell>
        </row>
        <row r="105">
          <cell r="X105">
            <v>4.1704948784760304E-2</v>
          </cell>
        </row>
        <row r="106">
          <cell r="X106">
            <v>4.1075344771645005E-2</v>
          </cell>
        </row>
        <row r="107">
          <cell r="X107">
            <v>4.0461830368303336E-2</v>
          </cell>
        </row>
        <row r="108">
          <cell r="X108">
            <v>3.9863848239721576E-2</v>
          </cell>
        </row>
        <row r="109">
          <cell r="X109">
            <v>3.9280864620147335E-2</v>
          </cell>
        </row>
        <row r="110">
          <cell r="X110">
            <v>3.8712368176005138E-2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29E6-5BBD-5043-8C8F-2F9956DC4236}">
  <dimension ref="A3:AF110"/>
  <sheetViews>
    <sheetView topLeftCell="L1" zoomScale="110" zoomScaleNormal="110" workbookViewId="0">
      <selection activeCell="F29" sqref="F29"/>
    </sheetView>
  </sheetViews>
  <sheetFormatPr baseColWidth="10" defaultRowHeight="16" x14ac:dyDescent="0.2"/>
  <cols>
    <col min="3" max="6" width="8.5" customWidth="1"/>
    <col min="7" max="7" width="6.6640625" customWidth="1"/>
    <col min="8" max="8" width="3.5" style="1" bestFit="1" customWidth="1"/>
    <col min="9" max="10" width="7.6640625" style="1" customWidth="1"/>
    <col min="11" max="11" width="9.83203125" style="1" customWidth="1"/>
    <col min="12" max="21" width="7.6640625" style="1" customWidth="1"/>
    <col min="22" max="23" width="12.1640625" style="1" bestFit="1" customWidth="1"/>
    <col min="24" max="24" width="12.1640625" bestFit="1" customWidth="1"/>
    <col min="25" max="31" width="5.33203125" style="1" bestFit="1" customWidth="1"/>
    <col min="32" max="32" width="5.5" style="1" customWidth="1"/>
  </cols>
  <sheetData>
    <row r="3" spans="1:23" x14ac:dyDescent="0.2">
      <c r="J3" s="2" t="s">
        <v>0</v>
      </c>
      <c r="K3" s="2"/>
      <c r="L3" s="2"/>
      <c r="M3" s="2"/>
      <c r="N3" s="2"/>
      <c r="O3" s="2"/>
      <c r="Q3" s="2" t="s">
        <v>1</v>
      </c>
      <c r="R3" s="2"/>
      <c r="S3" s="2"/>
      <c r="T3" s="2"/>
      <c r="U3" s="2"/>
      <c r="V3" s="2"/>
      <c r="W3" s="2"/>
    </row>
    <row r="4" spans="1:23" x14ac:dyDescent="0.2">
      <c r="J4" s="3"/>
      <c r="K4" s="2" t="s">
        <v>2</v>
      </c>
      <c r="L4" s="2"/>
      <c r="M4" s="2"/>
      <c r="N4" s="2"/>
      <c r="O4" s="2"/>
      <c r="R4" s="2" t="s">
        <v>3</v>
      </c>
      <c r="S4" s="2"/>
      <c r="T4" s="2"/>
      <c r="U4" s="2"/>
      <c r="V4" s="2"/>
    </row>
    <row r="5" spans="1:23" x14ac:dyDescent="0.2">
      <c r="F5" t="s">
        <v>4</v>
      </c>
      <c r="G5" t="s">
        <v>5</v>
      </c>
      <c r="J5" s="3"/>
      <c r="K5" s="2" t="s">
        <v>6</v>
      </c>
      <c r="L5" s="2"/>
      <c r="M5" s="2"/>
      <c r="N5" s="2"/>
      <c r="O5" s="2"/>
      <c r="R5" s="2" t="s">
        <v>2</v>
      </c>
      <c r="S5" s="2"/>
      <c r="T5" s="2"/>
      <c r="U5" s="2"/>
    </row>
    <row r="6" spans="1:23" x14ac:dyDescent="0.2">
      <c r="A6">
        <v>0.05</v>
      </c>
      <c r="F6">
        <v>0.01</v>
      </c>
      <c r="J6" s="3"/>
      <c r="K6" s="2" t="s">
        <v>7</v>
      </c>
      <c r="L6" s="2"/>
      <c r="M6" s="2"/>
      <c r="N6" s="2"/>
      <c r="O6" s="3"/>
      <c r="R6" s="2" t="s">
        <v>6</v>
      </c>
      <c r="S6" s="2"/>
      <c r="T6" s="2"/>
      <c r="U6" s="2"/>
    </row>
    <row r="7" spans="1:23" x14ac:dyDescent="0.2">
      <c r="F7">
        <v>0.99</v>
      </c>
      <c r="R7" s="2" t="s">
        <v>8</v>
      </c>
      <c r="S7" s="2"/>
      <c r="T7" s="2"/>
      <c r="U7" s="2"/>
    </row>
    <row r="8" spans="1:23" x14ac:dyDescent="0.2">
      <c r="K8" s="4" t="s">
        <v>9</v>
      </c>
      <c r="L8" s="4"/>
      <c r="M8" s="4"/>
      <c r="N8" s="4"/>
      <c r="O8" s="4"/>
      <c r="S8" s="2" t="s">
        <v>10</v>
      </c>
      <c r="T8" s="2"/>
      <c r="U8" s="2"/>
    </row>
    <row r="9" spans="1:23" x14ac:dyDescent="0.2">
      <c r="R9" s="4" t="s">
        <v>11</v>
      </c>
      <c r="S9" s="4"/>
      <c r="T9" s="4"/>
      <c r="U9" s="4"/>
      <c r="V9" s="4"/>
      <c r="W9" s="4"/>
    </row>
    <row r="10" spans="1:23" x14ac:dyDescent="0.2">
      <c r="R10" s="4" t="s">
        <v>12</v>
      </c>
      <c r="S10" s="4"/>
      <c r="T10" s="4"/>
      <c r="U10" s="4"/>
      <c r="V10" s="4"/>
      <c r="W10" s="4"/>
    </row>
    <row r="11" spans="1:23" x14ac:dyDescent="0.2">
      <c r="A11">
        <v>0.1</v>
      </c>
      <c r="J11" s="2" t="s">
        <v>13</v>
      </c>
      <c r="K11" s="2"/>
      <c r="L11" s="2"/>
      <c r="M11" s="2"/>
      <c r="N11" s="2"/>
      <c r="O11" s="2"/>
    </row>
    <row r="12" spans="1:23" x14ac:dyDescent="0.2">
      <c r="K12" s="2" t="s">
        <v>2</v>
      </c>
      <c r="L12" s="2"/>
      <c r="M12" s="2"/>
      <c r="N12" s="2"/>
      <c r="O12" s="2"/>
      <c r="Q12" s="2" t="s">
        <v>14</v>
      </c>
      <c r="R12" s="2"/>
      <c r="S12" s="2"/>
      <c r="T12" s="2"/>
      <c r="U12" s="2"/>
      <c r="V12" s="2"/>
      <c r="W12" s="2"/>
    </row>
    <row r="13" spans="1:23" x14ac:dyDescent="0.2">
      <c r="B13" s="5"/>
      <c r="D13" s="5"/>
      <c r="K13" s="2" t="s">
        <v>6</v>
      </c>
      <c r="L13" s="2"/>
      <c r="M13" s="2"/>
      <c r="N13" s="2"/>
      <c r="O13" s="2"/>
      <c r="R13" s="4" t="s">
        <v>15</v>
      </c>
      <c r="S13" s="4"/>
      <c r="T13" s="4"/>
      <c r="U13" s="4"/>
      <c r="V13" s="4"/>
      <c r="W13" s="4"/>
    </row>
    <row r="14" spans="1:23" x14ac:dyDescent="0.2">
      <c r="K14" s="2" t="s">
        <v>16</v>
      </c>
      <c r="L14" s="2"/>
      <c r="M14" s="2"/>
      <c r="N14" s="2"/>
      <c r="R14" s="4" t="s">
        <v>17</v>
      </c>
      <c r="S14" s="4"/>
      <c r="T14" s="4"/>
      <c r="U14" s="4"/>
      <c r="V14" s="4"/>
      <c r="W14" s="4"/>
    </row>
    <row r="15" spans="1:23" x14ac:dyDescent="0.2">
      <c r="K15" s="4" t="s">
        <v>18</v>
      </c>
      <c r="L15" s="4"/>
      <c r="M15" s="4"/>
      <c r="N15" s="4"/>
      <c r="O15" s="4"/>
    </row>
    <row r="16" spans="1:23" x14ac:dyDescent="0.2">
      <c r="B16" s="6" t="s">
        <v>19</v>
      </c>
      <c r="C16" s="6"/>
    </row>
    <row r="17" spans="1:32" x14ac:dyDescent="0.2">
      <c r="B17" s="6" t="s">
        <v>20</v>
      </c>
      <c r="C17" s="6"/>
      <c r="J17" s="2" t="s">
        <v>21</v>
      </c>
      <c r="K17" s="2"/>
      <c r="L17" s="2"/>
      <c r="M17" s="2"/>
      <c r="N17" s="2"/>
      <c r="Q17" s="2" t="s">
        <v>22</v>
      </c>
      <c r="R17" s="2"/>
      <c r="S17" s="2"/>
      <c r="T17" s="2"/>
      <c r="U17" s="2"/>
      <c r="V17" s="2"/>
      <c r="W17" s="2"/>
    </row>
    <row r="18" spans="1:32" x14ac:dyDescent="0.2">
      <c r="B18" s="6" t="s">
        <v>23</v>
      </c>
      <c r="C18" s="6" t="s">
        <v>24</v>
      </c>
      <c r="K18" s="2" t="s">
        <v>25</v>
      </c>
      <c r="L18" s="2"/>
      <c r="M18" s="2"/>
      <c r="N18" s="2"/>
      <c r="R18" s="2" t="s">
        <v>26</v>
      </c>
      <c r="S18" s="2"/>
      <c r="T18" s="2"/>
      <c r="U18" s="2"/>
      <c r="V18" s="2"/>
      <c r="W18" s="2"/>
    </row>
    <row r="19" spans="1:32" x14ac:dyDescent="0.2">
      <c r="B19" s="6" t="s">
        <v>27</v>
      </c>
      <c r="C19" s="6"/>
      <c r="K19" s="2" t="s">
        <v>28</v>
      </c>
      <c r="L19" s="2"/>
      <c r="M19" s="2"/>
      <c r="N19" s="2"/>
      <c r="R19" s="2" t="s">
        <v>2</v>
      </c>
      <c r="S19" s="2"/>
      <c r="T19" s="2"/>
      <c r="U19" s="2"/>
    </row>
    <row r="20" spans="1:32" x14ac:dyDescent="0.2">
      <c r="B20" s="6" t="s">
        <v>29</v>
      </c>
      <c r="C20" s="6"/>
      <c r="K20" s="2" t="s">
        <v>30</v>
      </c>
      <c r="L20" s="2"/>
      <c r="M20" s="2"/>
      <c r="N20" s="2"/>
      <c r="R20" s="2" t="s">
        <v>6</v>
      </c>
      <c r="S20" s="2"/>
      <c r="T20" s="2"/>
      <c r="U20" s="2"/>
    </row>
    <row r="21" spans="1:32" x14ac:dyDescent="0.2">
      <c r="B21" s="6" t="s">
        <v>31</v>
      </c>
      <c r="C21" s="6"/>
      <c r="K21" s="7" t="s">
        <v>32</v>
      </c>
      <c r="L21" s="7"/>
      <c r="M21" s="7"/>
      <c r="N21" s="7"/>
      <c r="O21" s="7"/>
      <c r="R21" s="2" t="s">
        <v>33</v>
      </c>
      <c r="S21" s="2"/>
      <c r="T21" s="2"/>
      <c r="U21" s="2"/>
    </row>
    <row r="22" spans="1:32" x14ac:dyDescent="0.2">
      <c r="B22" s="6" t="s">
        <v>34</v>
      </c>
      <c r="C22" s="6"/>
      <c r="J22" s="2" t="s">
        <v>35</v>
      </c>
      <c r="K22" s="2"/>
      <c r="L22" s="2"/>
      <c r="M22" s="2"/>
      <c r="N22" s="2"/>
      <c r="S22" s="2" t="s">
        <v>36</v>
      </c>
      <c r="T22" s="2"/>
      <c r="U22" s="2"/>
    </row>
    <row r="23" spans="1:32" x14ac:dyDescent="0.2">
      <c r="B23" s="6" t="s">
        <v>37</v>
      </c>
      <c r="C23" s="6"/>
      <c r="K23" s="2" t="s">
        <v>25</v>
      </c>
      <c r="L23" s="2"/>
      <c r="M23" s="2"/>
      <c r="N23" s="2"/>
      <c r="R23" s="4" t="s">
        <v>38</v>
      </c>
      <c r="S23" s="4"/>
      <c r="T23" s="4"/>
      <c r="U23" s="4"/>
      <c r="V23" s="4"/>
      <c r="W23" s="4"/>
    </row>
    <row r="24" spans="1:32" x14ac:dyDescent="0.2">
      <c r="B24" s="6" t="s">
        <v>39</v>
      </c>
      <c r="C24" s="6"/>
      <c r="K24" s="2" t="s">
        <v>28</v>
      </c>
      <c r="L24" s="2"/>
      <c r="M24" s="2"/>
      <c r="N24" s="2"/>
      <c r="R24" s="4" t="s">
        <v>40</v>
      </c>
      <c r="S24" s="4"/>
      <c r="T24" s="4"/>
      <c r="U24" s="4"/>
      <c r="V24" s="4"/>
      <c r="W24" s="4"/>
    </row>
    <row r="25" spans="1:32" x14ac:dyDescent="0.2">
      <c r="B25" s="6" t="s">
        <v>41</v>
      </c>
      <c r="C25" s="6"/>
      <c r="K25" s="2" t="s">
        <v>42</v>
      </c>
      <c r="L25" s="2"/>
      <c r="M25" s="2"/>
      <c r="N25" s="2"/>
    </row>
    <row r="26" spans="1:32" x14ac:dyDescent="0.2">
      <c r="B26" s="6"/>
      <c r="C26" s="6"/>
      <c r="K26" s="7" t="s">
        <v>43</v>
      </c>
      <c r="L26" s="7"/>
      <c r="M26" s="7"/>
      <c r="N26" s="7"/>
      <c r="O26" s="7"/>
      <c r="Q26" s="2" t="s">
        <v>44</v>
      </c>
      <c r="R26" s="2"/>
      <c r="S26" s="2"/>
      <c r="T26" s="2"/>
      <c r="U26" s="2"/>
      <c r="V26" s="2"/>
    </row>
    <row r="27" spans="1:32" x14ac:dyDescent="0.2">
      <c r="A27" s="2"/>
      <c r="B27" s="2"/>
      <c r="C27" s="2"/>
      <c r="D27" s="2"/>
      <c r="E27" s="2"/>
      <c r="F27" s="2"/>
      <c r="G27" s="2"/>
      <c r="R27" s="4" t="s">
        <v>45</v>
      </c>
      <c r="S27" s="4"/>
      <c r="T27" s="4"/>
      <c r="U27" s="4"/>
      <c r="V27" s="4"/>
      <c r="W27" s="4"/>
    </row>
    <row r="28" spans="1:32" x14ac:dyDescent="0.2">
      <c r="E28" t="s">
        <v>46</v>
      </c>
      <c r="F28">
        <v>2</v>
      </c>
      <c r="R28" s="4" t="s">
        <v>47</v>
      </c>
      <c r="S28" s="4"/>
      <c r="T28" s="4"/>
      <c r="U28" s="4"/>
      <c r="V28" s="4"/>
      <c r="W28" s="4"/>
    </row>
    <row r="30" spans="1:32" ht="17" x14ac:dyDescent="0.2">
      <c r="B30" s="8" t="s">
        <v>48</v>
      </c>
      <c r="C30" s="9" t="s">
        <v>49</v>
      </c>
      <c r="D30" s="9" t="s">
        <v>50</v>
      </c>
      <c r="E30" s="9" t="s">
        <v>51</v>
      </c>
      <c r="F30" s="9" t="s">
        <v>52</v>
      </c>
      <c r="G30" s="9" t="s">
        <v>53</v>
      </c>
      <c r="H30" s="10" t="s">
        <v>54</v>
      </c>
      <c r="I30" s="10" t="s">
        <v>55</v>
      </c>
      <c r="J30" s="10" t="s">
        <v>56</v>
      </c>
      <c r="K30" s="10" t="s">
        <v>57</v>
      </c>
      <c r="L30" s="10" t="s">
        <v>58</v>
      </c>
      <c r="M30" s="10" t="s">
        <v>59</v>
      </c>
      <c r="N30" s="10" t="s">
        <v>60</v>
      </c>
      <c r="O30" s="10" t="s">
        <v>61</v>
      </c>
      <c r="P30" s="10" t="s">
        <v>62</v>
      </c>
      <c r="Q30" s="10" t="s">
        <v>63</v>
      </c>
      <c r="R30" s="10" t="s">
        <v>64</v>
      </c>
      <c r="S30" s="10" t="s">
        <v>65</v>
      </c>
      <c r="T30" s="10" t="s">
        <v>66</v>
      </c>
      <c r="U30" s="10" t="s">
        <v>67</v>
      </c>
      <c r="V30" s="10" t="s">
        <v>68</v>
      </c>
      <c r="W30" s="10" t="s">
        <v>69</v>
      </c>
      <c r="X30" s="10" t="s">
        <v>70</v>
      </c>
      <c r="Y30" s="10" t="s">
        <v>71</v>
      </c>
      <c r="Z30" s="10" t="s">
        <v>72</v>
      </c>
      <c r="AA30" s="10" t="s">
        <v>73</v>
      </c>
      <c r="AB30" s="10" t="s">
        <v>74</v>
      </c>
      <c r="AC30" s="10" t="s">
        <v>75</v>
      </c>
      <c r="AD30" s="10" t="s">
        <v>76</v>
      </c>
      <c r="AE30" s="10" t="s">
        <v>77</v>
      </c>
      <c r="AF30" s="10" t="s">
        <v>78</v>
      </c>
    </row>
    <row r="31" spans="1:32" x14ac:dyDescent="0.2">
      <c r="B31" s="11">
        <v>0.01</v>
      </c>
      <c r="C31" s="11">
        <v>0.99</v>
      </c>
      <c r="D31" s="11">
        <v>0.05</v>
      </c>
      <c r="E31" s="11">
        <v>0.1</v>
      </c>
      <c r="F31" s="11">
        <v>0.15</v>
      </c>
      <c r="G31" s="11">
        <v>0.2</v>
      </c>
      <c r="H31" s="11">
        <v>0.25</v>
      </c>
      <c r="I31" s="11">
        <v>0.3</v>
      </c>
      <c r="J31" s="11">
        <f>F31*D31+G31*E31</f>
        <v>2.7500000000000004E-2</v>
      </c>
      <c r="K31" s="11">
        <f>F31*D31+I31*E31</f>
        <v>3.7499999999999999E-2</v>
      </c>
      <c r="L31" s="11">
        <f>1/(1+EXP(-J31))</f>
        <v>0.50687456676453424</v>
      </c>
      <c r="M31" s="11">
        <f>1/(1+EXP(-K31))</f>
        <v>0.50937390152166073</v>
      </c>
      <c r="N31" s="11">
        <v>0.4</v>
      </c>
      <c r="O31" s="11">
        <v>0.45</v>
      </c>
      <c r="P31" s="11">
        <v>0.5</v>
      </c>
      <c r="Q31" s="11">
        <v>0.55000000000000004</v>
      </c>
      <c r="R31" s="11">
        <f>N31*L31+O31*M31</f>
        <v>0.43196808239056106</v>
      </c>
      <c r="S31" s="11">
        <f>P31*L31+Q31*M31</f>
        <v>0.53359292921918056</v>
      </c>
      <c r="T31" s="11">
        <f>1/(1+EXP(-R31))</f>
        <v>0.60634353027812593</v>
      </c>
      <c r="U31" s="11">
        <f>1/(1+EXP(-S31))</f>
        <v>0.63032071509155219</v>
      </c>
      <c r="V31" s="11">
        <f>0.5*(B31-T31)^2</f>
        <v>0.17781280305228905</v>
      </c>
      <c r="W31" s="11">
        <f>0.5*(C31-U31)^2</f>
        <v>6.468459399612618E-2</v>
      </c>
      <c r="X31" s="11">
        <f>V31+W31</f>
        <v>0.24249739704841522</v>
      </c>
      <c r="Y31" s="11">
        <f>((T31-B31)*T31*(1-T31)*N31*L31*(1-L31)*D31)+((U31-C31)*U31*(1-U31)*P31*L31*(1-L31)*D31)</f>
        <v>1.8785373352562639E-4</v>
      </c>
      <c r="Z31" s="11">
        <f>((T31-B31)*T31*(1-T31)*N31*L31*(1-L31)*E31)+((U31-C31)*U31*(1-U31)*P31*L31*(1-L31)*E31)</f>
        <v>3.7570746705125279E-4</v>
      </c>
      <c r="AA31" s="11">
        <f>((T31-B31)*T31*(1-T31)*O31*M31*(1-M31)*D31)+((U31-C31)*U31*(1-U31)*Q31*M31*(1-M31)*D31)</f>
        <v>2.2439201317556048E-4</v>
      </c>
      <c r="AB31" s="11">
        <f>((T31-B31)*T31*(1-T31)*O31*M31*(1-M31)*E31)+((U31-C31)*U31*(1-U31)*Q31*M31*(1-M31)*E31)</f>
        <v>4.4878402635112097E-4</v>
      </c>
      <c r="AC31" s="11">
        <f>(T31-B31)*T31*(1-T31)*L31</f>
        <v>7.2149471423246847E-2</v>
      </c>
      <c r="AD31" s="11">
        <f>(T31-B31)*T31*(1-T31)*M31</f>
        <v>7.2505231395161546E-2</v>
      </c>
      <c r="AE31" s="11">
        <f>(U31-C31)*U31*(1-U31)*L31</f>
        <v>-4.2481771836762494E-2</v>
      </c>
      <c r="AF31" s="11">
        <f>(U31-C31)*U31*(1-U31)*M31</f>
        <v>-4.2691244112267809E-2</v>
      </c>
    </row>
    <row r="32" spans="1:32" x14ac:dyDescent="0.2">
      <c r="B32" s="11">
        <v>0.01</v>
      </c>
      <c r="C32" s="11">
        <v>0.99</v>
      </c>
      <c r="D32" s="11">
        <v>0.05</v>
      </c>
      <c r="E32" s="11">
        <v>0.1</v>
      </c>
      <c r="F32" s="11">
        <f>F31-$F$28*Y31</f>
        <v>0.14962429253294873</v>
      </c>
      <c r="G32" s="11">
        <f>G31-$F$28*Z31</f>
        <v>0.19924858506589752</v>
      </c>
      <c r="H32" s="11">
        <f>H31-$F$28*AA31</f>
        <v>0.24955121597364888</v>
      </c>
      <c r="I32" s="11">
        <f>I31-$F428*AB31</f>
        <v>0.3</v>
      </c>
      <c r="J32" s="11">
        <f>F32*D32+G32*E32</f>
        <v>2.7406073133237188E-2</v>
      </c>
      <c r="K32" s="11">
        <f>F32*D32+I32*E32</f>
        <v>3.7481214626647434E-2</v>
      </c>
      <c r="L32" s="11">
        <f>1/(1+EXP(-J32))</f>
        <v>0.50685108947165392</v>
      </c>
      <c r="M32" s="11">
        <f>1/(1+EXP(-K32))</f>
        <v>0.50936920682816744</v>
      </c>
      <c r="N32" s="11">
        <f>N31-$F$28*AC31</f>
        <v>0.25570105715350633</v>
      </c>
      <c r="O32" s="11">
        <f>O31-$F$28*AD31</f>
        <v>0.30498953720967692</v>
      </c>
      <c r="P32" s="11">
        <f>P31-$F$28*AE31</f>
        <v>0.58496354367352499</v>
      </c>
      <c r="Q32" s="11">
        <f>Q31-$F$28*AF31</f>
        <v>0.63538248822453569</v>
      </c>
      <c r="R32" s="11">
        <f>N32*L32+O32*M32</f>
        <v>0.2849546380566913</v>
      </c>
      <c r="S32" s="11">
        <f>P32*L32+Q32*M32</f>
        <v>0.62013368347156472</v>
      </c>
      <c r="T32" s="11">
        <f>1/(1+EXP(-R32))</f>
        <v>0.57076049857377309</v>
      </c>
      <c r="U32" s="11">
        <f>1/(1+EXP(-S32))</f>
        <v>0.65024895218172074</v>
      </c>
      <c r="V32" s="11">
        <f>0.5*(B32-T32)^2</f>
        <v>0.15722616838035328</v>
      </c>
      <c r="W32" s="11">
        <f>0.5*(C32-U32)^2</f>
        <v>5.7715387246809337E-2</v>
      </c>
      <c r="X32" s="11">
        <f>V32+W32</f>
        <v>0.21494155562716261</v>
      </c>
      <c r="Y32" s="11">
        <f>((T32-B32)*T32*(1-T32)*N32*L32*(1-L32)*D32)+((U32-C32)*U32*(1-U32)*P32*L32*(1-L32)*D32)</f>
        <v>-1.2585295489055446E-4</v>
      </c>
      <c r="Z32" s="11">
        <f>((T32-B32)*T32*(1-T32)*N32*L32*(1-L32)*E32)+((U32-C32)*U32*(1-U32)*P32*L32*(1-L32)*E32)</f>
        <v>-2.5170590978110892E-4</v>
      </c>
      <c r="AA32" s="11">
        <f>((T32-B32)*T32*(1-T32)*O32*M32*(1-M32)*D32)+((U32-C32)*U32*(1-U32)*Q32*M32*(1-M32)*D32)</f>
        <v>-8.990002552448841E-5</v>
      </c>
      <c r="AB32" s="11">
        <f>((T32-B32)*T32*(1-T32)*O32*M32*(1-M32)*E32)+((U32-C32)*U32*(1-U32)*Q32*M32*(1-M32)*E32)</f>
        <v>-1.7980005104897682E-4</v>
      </c>
      <c r="AC32" s="11">
        <f>(T32-B32)*T32*(1-T32)*L32</f>
        <v>6.9632403818352145E-2</v>
      </c>
      <c r="AD32" s="11">
        <f>(T32-B32)*T32*(1-T32)*M32</f>
        <v>6.9978348748279268E-2</v>
      </c>
      <c r="AE32" s="11">
        <f>(U32-C32)*U32*(1-U32)*L32</f>
        <v>-3.9163353656871451E-2</v>
      </c>
      <c r="AF32" s="11">
        <f>(U32-C32)*U32*(1-U32)*M32</f>
        <v>-3.9357923467672189E-2</v>
      </c>
    </row>
    <row r="33" spans="2:32" x14ac:dyDescent="0.2">
      <c r="B33" s="11">
        <v>0.01</v>
      </c>
      <c r="C33" s="11">
        <v>0.99</v>
      </c>
      <c r="D33" s="11">
        <v>0.05</v>
      </c>
      <c r="E33" s="11">
        <v>0.1</v>
      </c>
      <c r="F33" s="11">
        <f t="shared" ref="F33:H78" si="0">F32-$F$28*Y32</f>
        <v>0.14987599844272984</v>
      </c>
      <c r="G33" s="11">
        <f t="shared" si="0"/>
        <v>0.19975199688545972</v>
      </c>
      <c r="H33" s="11">
        <f t="shared" si="0"/>
        <v>0.24973101602469785</v>
      </c>
      <c r="I33" s="11">
        <f t="shared" ref="I33:I78" si="1">I32-$F429*AB32</f>
        <v>0.3</v>
      </c>
      <c r="J33" s="11">
        <f t="shared" ref="J33:J78" si="2">F33*D33+G33*E33</f>
        <v>2.7468999610682464E-2</v>
      </c>
      <c r="K33" s="11">
        <f t="shared" ref="K33:K78" si="3">F33*D33+I33*E33</f>
        <v>3.7493799922136493E-2</v>
      </c>
      <c r="L33" s="11">
        <f t="shared" ref="L33:M78" si="4">1/(1+EXP(-J33))</f>
        <v>0.50686681813062229</v>
      </c>
      <c r="M33" s="11">
        <f t="shared" si="4"/>
        <v>0.5093723520469059</v>
      </c>
      <c r="N33" s="11">
        <f t="shared" ref="N33:Q78" si="5">N32-$F$28*AC32</f>
        <v>0.11643624951680204</v>
      </c>
      <c r="O33" s="11">
        <f t="shared" si="5"/>
        <v>0.16503283971311838</v>
      </c>
      <c r="P33" s="11">
        <f t="shared" si="5"/>
        <v>0.6632902509872679</v>
      </c>
      <c r="Q33" s="11">
        <f t="shared" si="5"/>
        <v>0.71409833515988008</v>
      </c>
      <c r="R33" s="11">
        <f t="shared" ref="R33:R78" si="6">N33*L33+O33*M33</f>
        <v>0.14308083703729579</v>
      </c>
      <c r="S33" s="11">
        <f t="shared" ref="S33:S78" si="7">P33*L33+Q33*M33</f>
        <v>0.69994176758814608</v>
      </c>
      <c r="T33" s="11">
        <f t="shared" ref="T33:U78" si="8">1/(1+EXP(-R33))</f>
        <v>0.5357093095785127</v>
      </c>
      <c r="U33" s="11">
        <f t="shared" si="8"/>
        <v>0.66817486116636871</v>
      </c>
      <c r="V33" s="11">
        <f t="shared" ref="V33:W78" si="9">0.5*(B33-T33)^2</f>
        <v>0.13818513908875826</v>
      </c>
      <c r="W33" s="11">
        <f t="shared" si="9"/>
        <v>5.1785709992643023E-2</v>
      </c>
      <c r="X33" s="11">
        <f t="shared" ref="X33:X78" si="10">V33+W33</f>
        <v>0.18997084908140127</v>
      </c>
      <c r="Y33" s="11">
        <f t="shared" ref="Y33:Y78" si="11">((T33-B33)*T33*(1-T33)*N33*L33*(1-L33)*D33)+((U33-C33)*U33*(1-U33)*P33*L33*(1-L33)*D33)</f>
        <v>-4.0122027399745307E-4</v>
      </c>
      <c r="Z33" s="11">
        <f t="shared" ref="Z33:Z78" si="12">((T33-B33)*T33*(1-T33)*N33*L33*(1-L33)*E33)+((U33-C33)*U33*(1-U33)*P33*L33*(1-L33)*E33)</f>
        <v>-8.0244054799490615E-4</v>
      </c>
      <c r="AA33" s="11">
        <f t="shared" ref="AA33:AA78" si="13">((T33-B33)*T33*(1-T33)*O33*M33*(1-M33)*D33)+((U33-C33)*U33*(1-U33)*Q33*M33*(1-M33)*D33)</f>
        <v>-3.6705477523763284E-4</v>
      </c>
      <c r="AB33" s="11">
        <f t="shared" ref="AB33:AB78" si="14">((T33-B33)*T33*(1-T33)*O33*M33*(1-M33)*E33)+((U33-C33)*U33*(1-U33)*Q33*M33*(1-M33)*E33)</f>
        <v>-7.3410955047526567E-4</v>
      </c>
      <c r="AC33" s="11">
        <f t="shared" ref="AC33:AC78" si="15">(T33-B33)*T33*(1-T33)*L33</f>
        <v>6.6276367634332742E-2</v>
      </c>
      <c r="AD33" s="11">
        <f t="shared" ref="AD33:AD78" si="16">(T33-B33)*T33*(1-T33)*M33</f>
        <v>6.6603983649064863E-2</v>
      </c>
      <c r="AE33" s="11">
        <f t="shared" ref="AE33:AE78" si="17">(U33-C33)*U33*(1-U33)*L33</f>
        <v>-3.6167063056684184E-2</v>
      </c>
      <c r="AF33" s="11">
        <f t="shared" ref="AF33:AF78" si="18">(U33-C33)*U33*(1-U33)*M33</f>
        <v>-3.6345843359318904E-2</v>
      </c>
    </row>
    <row r="34" spans="2:32" x14ac:dyDescent="0.2">
      <c r="B34" s="11">
        <v>0.01</v>
      </c>
      <c r="C34" s="11">
        <v>0.99</v>
      </c>
      <c r="D34" s="11">
        <v>0.05</v>
      </c>
      <c r="E34" s="11">
        <v>0.1</v>
      </c>
      <c r="F34" s="11">
        <f t="shared" si="0"/>
        <v>0.15067843899072475</v>
      </c>
      <c r="G34" s="11">
        <f t="shared" si="0"/>
        <v>0.20135687798144952</v>
      </c>
      <c r="H34" s="11">
        <f t="shared" si="0"/>
        <v>0.25046512557517314</v>
      </c>
      <c r="I34" s="11">
        <f t="shared" si="1"/>
        <v>0.3</v>
      </c>
      <c r="J34" s="11">
        <f t="shared" si="2"/>
        <v>2.7669609747681189E-2</v>
      </c>
      <c r="K34" s="11">
        <f t="shared" si="3"/>
        <v>3.7533921949536239E-2</v>
      </c>
      <c r="L34" s="11">
        <f t="shared" si="4"/>
        <v>0.50691696113622098</v>
      </c>
      <c r="M34" s="11">
        <f t="shared" si="4"/>
        <v>0.50938237902562555</v>
      </c>
      <c r="N34" s="11">
        <f t="shared" si="5"/>
        <v>-1.6116485751863446E-2</v>
      </c>
      <c r="O34" s="11">
        <f t="shared" si="5"/>
        <v>3.1824872414988659E-2</v>
      </c>
      <c r="P34" s="11">
        <f t="shared" si="5"/>
        <v>0.73562437710063633</v>
      </c>
      <c r="Q34" s="11">
        <f t="shared" si="5"/>
        <v>0.78679002187851788</v>
      </c>
      <c r="R34" s="11">
        <f t="shared" si="6"/>
        <v>8.041309241404105E-3</v>
      </c>
      <c r="S34" s="11">
        <f t="shared" si="7"/>
        <v>0.77367744691568341</v>
      </c>
      <c r="T34" s="11">
        <f t="shared" si="8"/>
        <v>0.50201031647766281</v>
      </c>
      <c r="U34" s="11">
        <f t="shared" si="8"/>
        <v>0.68431586194237692</v>
      </c>
      <c r="V34" s="11">
        <f t="shared" si="9"/>
        <v>0.12103707576022496</v>
      </c>
      <c r="W34" s="11">
        <f t="shared" si="9"/>
        <v>4.6721396130015982E-2</v>
      </c>
      <c r="X34" s="11">
        <f t="shared" si="10"/>
        <v>0.16775847189024096</v>
      </c>
      <c r="Y34" s="11">
        <f t="shared" si="11"/>
        <v>-6.3188152159407874E-4</v>
      </c>
      <c r="Z34" s="11">
        <f t="shared" si="12"/>
        <v>-1.2637630431881575E-3</v>
      </c>
      <c r="AA34" s="11">
        <f t="shared" si="13"/>
        <v>-6.0031565368021827E-4</v>
      </c>
      <c r="AB34" s="11">
        <f t="shared" si="14"/>
        <v>-1.2006313073604365E-3</v>
      </c>
      <c r="AC34" s="11">
        <f t="shared" si="15"/>
        <v>6.2351085667025727E-2</v>
      </c>
      <c r="AD34" s="11">
        <f t="shared" si="16"/>
        <v>6.2654333523800385E-2</v>
      </c>
      <c r="AE34" s="11">
        <f t="shared" si="17"/>
        <v>-3.347488502224636E-2</v>
      </c>
      <c r="AF34" s="11">
        <f t="shared" si="18"/>
        <v>-3.3637691924967905E-2</v>
      </c>
    </row>
    <row r="35" spans="2:32" x14ac:dyDescent="0.2">
      <c r="B35" s="11">
        <v>0.01</v>
      </c>
      <c r="C35" s="11">
        <v>0.99</v>
      </c>
      <c r="D35" s="11">
        <v>0.05</v>
      </c>
      <c r="E35" s="11">
        <v>0.1</v>
      </c>
      <c r="F35" s="11">
        <f t="shared" si="0"/>
        <v>0.1519422020339129</v>
      </c>
      <c r="G35" s="11">
        <f t="shared" si="0"/>
        <v>0.20388440406782585</v>
      </c>
      <c r="H35" s="11">
        <f t="shared" si="0"/>
        <v>0.25166575688253356</v>
      </c>
      <c r="I35" s="11">
        <f t="shared" si="1"/>
        <v>0.3</v>
      </c>
      <c r="J35" s="11">
        <f t="shared" si="2"/>
        <v>2.7985550508478233E-2</v>
      </c>
      <c r="K35" s="11">
        <f t="shared" si="3"/>
        <v>3.7597110101695641E-2</v>
      </c>
      <c r="L35" s="11">
        <f t="shared" si="4"/>
        <v>0.50699593103720564</v>
      </c>
      <c r="M35" s="11">
        <f t="shared" si="4"/>
        <v>0.50939817049190594</v>
      </c>
      <c r="N35" s="11">
        <f t="shared" si="5"/>
        <v>-0.1408186570859149</v>
      </c>
      <c r="O35" s="11">
        <f t="shared" si="5"/>
        <v>-9.3483794632612111E-2</v>
      </c>
      <c r="P35" s="11">
        <f t="shared" si="5"/>
        <v>0.80257414714512909</v>
      </c>
      <c r="Q35" s="11">
        <f t="shared" si="5"/>
        <v>0.85406540572845369</v>
      </c>
      <c r="R35" s="11">
        <f t="shared" si="6"/>
        <v>-0.11901496011317608</v>
      </c>
      <c r="S35" s="11">
        <f t="shared" si="7"/>
        <v>0.84196118211673765</v>
      </c>
      <c r="T35" s="11">
        <f t="shared" si="8"/>
        <v>0.47028133101741432</v>
      </c>
      <c r="U35" s="11">
        <f t="shared" si="8"/>
        <v>0.69887810278495166</v>
      </c>
      <c r="V35" s="11">
        <f t="shared" si="9"/>
        <v>0.10592945184158126</v>
      </c>
      <c r="W35" s="11">
        <f t="shared" si="9"/>
        <v>4.2375979519044579E-2</v>
      </c>
      <c r="X35" s="11">
        <f t="shared" si="10"/>
        <v>0.14830543136062585</v>
      </c>
      <c r="Y35" s="11">
        <f t="shared" si="11"/>
        <v>-8.1630530772303957E-4</v>
      </c>
      <c r="Z35" s="11">
        <f t="shared" si="12"/>
        <v>-1.6326106154460791E-3</v>
      </c>
      <c r="AA35" s="11">
        <f t="shared" si="13"/>
        <v>-7.8777499322793413E-4</v>
      </c>
      <c r="AB35" s="11">
        <f t="shared" si="14"/>
        <v>-1.5755499864558683E-3</v>
      </c>
      <c r="AC35" s="11">
        <f t="shared" si="15"/>
        <v>5.813408643119012E-2</v>
      </c>
      <c r="AD35" s="11">
        <f t="shared" si="16"/>
        <v>5.8409536365871574E-2</v>
      </c>
      <c r="AE35" s="11">
        <f t="shared" si="17"/>
        <v>-3.1061549606103057E-2</v>
      </c>
      <c r="AF35" s="11">
        <f t="shared" si="18"/>
        <v>-3.1208724909532536E-2</v>
      </c>
    </row>
    <row r="36" spans="2:32" x14ac:dyDescent="0.2">
      <c r="B36" s="11">
        <v>0.01</v>
      </c>
      <c r="C36" s="11">
        <v>0.99</v>
      </c>
      <c r="D36" s="11">
        <v>0.05</v>
      </c>
      <c r="E36" s="11">
        <v>0.1</v>
      </c>
      <c r="F36" s="11">
        <f t="shared" si="0"/>
        <v>0.15357481264935899</v>
      </c>
      <c r="G36" s="11">
        <f t="shared" si="0"/>
        <v>0.207149625298718</v>
      </c>
      <c r="H36" s="11">
        <f t="shared" si="0"/>
        <v>0.25324130686898944</v>
      </c>
      <c r="I36" s="11">
        <f t="shared" si="1"/>
        <v>0.3</v>
      </c>
      <c r="J36" s="11">
        <f t="shared" si="2"/>
        <v>2.8393703162339752E-2</v>
      </c>
      <c r="K36" s="11">
        <f t="shared" si="3"/>
        <v>3.7678740632467948E-2</v>
      </c>
      <c r="L36" s="11">
        <f t="shared" si="4"/>
        <v>0.50709794893171589</v>
      </c>
      <c r="M36" s="11">
        <f t="shared" si="4"/>
        <v>0.50941857089887077</v>
      </c>
      <c r="N36" s="11">
        <f t="shared" si="5"/>
        <v>-0.25708682994829513</v>
      </c>
      <c r="O36" s="11">
        <f t="shared" si="5"/>
        <v>-0.21030286736435527</v>
      </c>
      <c r="P36" s="11">
        <f t="shared" si="5"/>
        <v>0.86469724635733525</v>
      </c>
      <c r="Q36" s="11">
        <f t="shared" si="5"/>
        <v>0.91648285554751874</v>
      </c>
      <c r="R36" s="11">
        <f t="shared" si="6"/>
        <v>-0.23750039031282194</v>
      </c>
      <c r="S36" s="11">
        <f t="shared" si="7"/>
        <v>0.90535958660104054</v>
      </c>
      <c r="T36" s="11">
        <f t="shared" si="8"/>
        <v>0.44090243188257566</v>
      </c>
      <c r="U36" s="11">
        <f t="shared" si="8"/>
        <v>0.71204965285305777</v>
      </c>
      <c r="V36" s="11">
        <f t="shared" si="9"/>
        <v>9.2838452901158872E-2</v>
      </c>
      <c r="W36" s="11">
        <f t="shared" si="9"/>
        <v>3.8628197739552846E-2</v>
      </c>
      <c r="X36" s="11">
        <f t="shared" si="10"/>
        <v>0.13146665064071172</v>
      </c>
      <c r="Y36" s="11">
        <f t="shared" si="11"/>
        <v>-9.5713993602458344E-4</v>
      </c>
      <c r="Z36" s="11">
        <f t="shared" si="12"/>
        <v>-1.9142798720491669E-3</v>
      </c>
      <c r="AA36" s="11">
        <f t="shared" si="13"/>
        <v>-9.3177478744718039E-4</v>
      </c>
      <c r="AB36" s="11">
        <f t="shared" si="14"/>
        <v>-1.8635495748943608E-3</v>
      </c>
      <c r="AC36" s="11">
        <f t="shared" si="15"/>
        <v>5.3864284655480224E-2</v>
      </c>
      <c r="AD36" s="11">
        <f t="shared" si="16"/>
        <v>5.4110782679145909E-2</v>
      </c>
      <c r="AE36" s="11">
        <f t="shared" si="17"/>
        <v>-2.8899275834195E-2</v>
      </c>
      <c r="AF36" s="11">
        <f t="shared" si="18"/>
        <v>-2.9031526998840769E-2</v>
      </c>
    </row>
    <row r="37" spans="2:32" x14ac:dyDescent="0.2">
      <c r="B37" s="11">
        <v>0.01</v>
      </c>
      <c r="C37" s="11">
        <v>0.99</v>
      </c>
      <c r="D37" s="11">
        <v>0.05</v>
      </c>
      <c r="E37" s="11">
        <v>0.1</v>
      </c>
      <c r="F37" s="11">
        <f t="shared" si="0"/>
        <v>0.15548909252140816</v>
      </c>
      <c r="G37" s="11">
        <f t="shared" si="0"/>
        <v>0.21097818504281635</v>
      </c>
      <c r="H37" s="11">
        <f t="shared" si="0"/>
        <v>0.25510485644388381</v>
      </c>
      <c r="I37" s="11">
        <f t="shared" si="1"/>
        <v>0.3</v>
      </c>
      <c r="J37" s="11">
        <f t="shared" si="2"/>
        <v>2.8872273130352042E-2</v>
      </c>
      <c r="K37" s="11">
        <f t="shared" si="3"/>
        <v>3.777445462607041E-2</v>
      </c>
      <c r="L37" s="11">
        <f t="shared" si="4"/>
        <v>0.50721756690433417</v>
      </c>
      <c r="M37" s="11">
        <f t="shared" si="4"/>
        <v>0.50944249088495108</v>
      </c>
      <c r="N37" s="11">
        <f t="shared" si="5"/>
        <v>-0.36481539925925555</v>
      </c>
      <c r="O37" s="11">
        <f t="shared" si="5"/>
        <v>-0.31852443272264708</v>
      </c>
      <c r="P37" s="11">
        <f t="shared" si="5"/>
        <v>0.92249579802572523</v>
      </c>
      <c r="Q37" s="11">
        <f t="shared" si="5"/>
        <v>0.97454590954520026</v>
      </c>
      <c r="R37" s="11">
        <f t="shared" si="6"/>
        <v>-0.34731065959545415</v>
      </c>
      <c r="S37" s="11">
        <f t="shared" si="7"/>
        <v>0.96438116979452748</v>
      </c>
      <c r="T37" s="11">
        <f t="shared" si="8"/>
        <v>0.41403473068365448</v>
      </c>
      <c r="U37" s="11">
        <f t="shared" si="8"/>
        <v>0.72399813026808324</v>
      </c>
      <c r="V37" s="11">
        <f t="shared" si="9"/>
        <v>8.1622031799306605E-2</v>
      </c>
      <c r="W37" s="11">
        <f t="shared" si="9"/>
        <v>3.5378497350437806E-2</v>
      </c>
      <c r="X37" s="11">
        <f t="shared" si="10"/>
        <v>0.1170005291497444</v>
      </c>
      <c r="Y37" s="11">
        <f t="shared" si="11"/>
        <v>-1.0597089646333098E-3</v>
      </c>
      <c r="Z37" s="11">
        <f t="shared" si="12"/>
        <v>-2.1194179292666196E-3</v>
      </c>
      <c r="AA37" s="11">
        <f t="shared" si="13"/>
        <v>-1.0374232980018099E-3</v>
      </c>
      <c r="AB37" s="11">
        <f t="shared" si="14"/>
        <v>-2.0748465960036197E-3</v>
      </c>
      <c r="AC37" s="11">
        <f t="shared" si="15"/>
        <v>4.9718913957631616E-2</v>
      </c>
      <c r="AD37" s="11">
        <f t="shared" si="16"/>
        <v>4.9937007358121878E-2</v>
      </c>
      <c r="AE37" s="11">
        <f t="shared" si="17"/>
        <v>-2.6960531181552887E-2</v>
      </c>
      <c r="AF37" s="11">
        <f t="shared" si="18"/>
        <v>-2.7078794302292392E-2</v>
      </c>
    </row>
    <row r="38" spans="2:32" x14ac:dyDescent="0.2">
      <c r="B38" s="11">
        <v>0.01</v>
      </c>
      <c r="C38" s="11">
        <v>0.99</v>
      </c>
      <c r="D38" s="11">
        <v>0.05</v>
      </c>
      <c r="E38" s="11">
        <v>0.1</v>
      </c>
      <c r="F38" s="11">
        <f t="shared" si="0"/>
        <v>0.15760851045067478</v>
      </c>
      <c r="G38" s="11">
        <f t="shared" si="0"/>
        <v>0.21521702090134959</v>
      </c>
      <c r="H38" s="11">
        <f t="shared" si="0"/>
        <v>0.25717970303988741</v>
      </c>
      <c r="I38" s="11">
        <f t="shared" si="1"/>
        <v>0.3</v>
      </c>
      <c r="J38" s="11">
        <f t="shared" si="2"/>
        <v>2.9402127612668701E-2</v>
      </c>
      <c r="K38" s="11">
        <f t="shared" si="3"/>
        <v>3.7880425522533741E-2</v>
      </c>
      <c r="L38" s="11">
        <f t="shared" si="4"/>
        <v>0.50735000241349348</v>
      </c>
      <c r="M38" s="11">
        <f t="shared" si="4"/>
        <v>0.50946897413410985</v>
      </c>
      <c r="N38" s="11">
        <f t="shared" si="5"/>
        <v>-0.46425322717451878</v>
      </c>
      <c r="O38" s="11">
        <f t="shared" si="5"/>
        <v>-0.41839844743889082</v>
      </c>
      <c r="P38" s="11">
        <f t="shared" si="5"/>
        <v>0.97641686038883102</v>
      </c>
      <c r="Q38" s="11">
        <f t="shared" si="5"/>
        <v>1.0287034981497851</v>
      </c>
      <c r="R38" s="11">
        <f t="shared" si="6"/>
        <v>-0.44869990372346025</v>
      </c>
      <c r="S38" s="11">
        <f t="shared" si="7"/>
        <v>1.0194776123653904</v>
      </c>
      <c r="T38" s="11">
        <f t="shared" si="8"/>
        <v>0.38966992001494505</v>
      </c>
      <c r="U38" s="11">
        <f t="shared" si="8"/>
        <v>0.73487083219865079</v>
      </c>
      <c r="V38" s="11">
        <f t="shared" si="9"/>
        <v>7.2074624082077376E-2</v>
      </c>
      <c r="W38" s="11">
        <f t="shared" si="9"/>
        <v>3.25454461315045E-2</v>
      </c>
      <c r="X38" s="11">
        <f t="shared" si="10"/>
        <v>0.10462007021358188</v>
      </c>
      <c r="Y38" s="11">
        <f t="shared" si="11"/>
        <v>-1.1304573697891256E-3</v>
      </c>
      <c r="Z38" s="11">
        <f t="shared" si="12"/>
        <v>-2.2609147395782512E-3</v>
      </c>
      <c r="AA38" s="11">
        <f t="shared" si="13"/>
        <v>-1.111035358873094E-3</v>
      </c>
      <c r="AB38" s="11">
        <f t="shared" si="14"/>
        <v>-2.222070717746188E-3</v>
      </c>
      <c r="AC38" s="11">
        <f t="shared" si="15"/>
        <v>4.5811605746967889E-2</v>
      </c>
      <c r="AD38" s="11">
        <f t="shared" si="16"/>
        <v>4.6002940124797921E-2</v>
      </c>
      <c r="AE38" s="11">
        <f t="shared" si="17"/>
        <v>-2.5219489892040165E-2</v>
      </c>
      <c r="AF38" s="11">
        <f t="shared" si="18"/>
        <v>-2.5324820306222462E-2</v>
      </c>
    </row>
    <row r="39" spans="2:32" x14ac:dyDescent="0.2">
      <c r="B39" s="11">
        <v>0.01</v>
      </c>
      <c r="C39" s="11">
        <v>0.99</v>
      </c>
      <c r="D39" s="11">
        <v>0.05</v>
      </c>
      <c r="E39" s="11">
        <v>0.1</v>
      </c>
      <c r="F39" s="11">
        <f t="shared" si="0"/>
        <v>0.15986942519025304</v>
      </c>
      <c r="G39" s="11">
        <f t="shared" si="0"/>
        <v>0.21973885038050608</v>
      </c>
      <c r="H39" s="11">
        <f t="shared" si="0"/>
        <v>0.25940177375763357</v>
      </c>
      <c r="I39" s="11">
        <f t="shared" si="1"/>
        <v>0.3</v>
      </c>
      <c r="J39" s="11">
        <f t="shared" si="2"/>
        <v>2.9967356297563263E-2</v>
      </c>
      <c r="K39" s="11">
        <f t="shared" si="3"/>
        <v>3.7993471259512648E-2</v>
      </c>
      <c r="L39" s="11">
        <f t="shared" si="4"/>
        <v>0.50749127845894737</v>
      </c>
      <c r="M39" s="11">
        <f t="shared" si="4"/>
        <v>0.50949722540223652</v>
      </c>
      <c r="N39" s="11">
        <f t="shared" si="5"/>
        <v>-0.5558764386684546</v>
      </c>
      <c r="O39" s="11">
        <f t="shared" si="5"/>
        <v>-0.51040432768848665</v>
      </c>
      <c r="P39" s="11">
        <f t="shared" si="5"/>
        <v>1.0268558401729113</v>
      </c>
      <c r="Q39" s="11">
        <f t="shared" si="5"/>
        <v>1.0793531387622299</v>
      </c>
      <c r="R39" s="11">
        <f t="shared" si="6"/>
        <v>-0.54215203331563855</v>
      </c>
      <c r="S39" s="11">
        <f t="shared" si="7"/>
        <v>1.0710478125509386</v>
      </c>
      <c r="T39" s="11">
        <f t="shared" si="8"/>
        <v>0.36768710662724868</v>
      </c>
      <c r="U39" s="11">
        <f t="shared" si="8"/>
        <v>0.74479612972625731</v>
      </c>
      <c r="V39" s="11">
        <f t="shared" si="9"/>
        <v>6.3970033123686376E-2</v>
      </c>
      <c r="W39" s="11">
        <f t="shared" si="9"/>
        <v>3.0062468998611216E-2</v>
      </c>
      <c r="X39" s="11">
        <f t="shared" si="10"/>
        <v>9.4032502122297593E-2</v>
      </c>
      <c r="Y39" s="11">
        <f t="shared" si="11"/>
        <v>-1.1758030842786307E-3</v>
      </c>
      <c r="Z39" s="11">
        <f t="shared" si="12"/>
        <v>-2.3516061685572615E-3</v>
      </c>
      <c r="AA39" s="11">
        <f t="shared" si="13"/>
        <v>-1.1589649433994451E-3</v>
      </c>
      <c r="AB39" s="11">
        <f t="shared" si="14"/>
        <v>-2.3179298867988902E-3</v>
      </c>
      <c r="AC39" s="11">
        <f t="shared" si="15"/>
        <v>4.2202901211768534E-2</v>
      </c>
      <c r="AD39" s="11">
        <f t="shared" si="16"/>
        <v>4.2369715469031732E-2</v>
      </c>
      <c r="AE39" s="11">
        <f t="shared" si="17"/>
        <v>-2.3652691717821625E-2</v>
      </c>
      <c r="AF39" s="11">
        <f t="shared" si="18"/>
        <v>-2.374618306765526E-2</v>
      </c>
    </row>
    <row r="40" spans="2:32" x14ac:dyDescent="0.2">
      <c r="B40" s="11">
        <v>0.01</v>
      </c>
      <c r="C40" s="11">
        <v>0.99</v>
      </c>
      <c r="D40" s="11">
        <v>0.05</v>
      </c>
      <c r="E40" s="11">
        <v>0.1</v>
      </c>
      <c r="F40" s="11">
        <f t="shared" si="0"/>
        <v>0.1622210313588103</v>
      </c>
      <c r="G40" s="11">
        <f t="shared" si="0"/>
        <v>0.2244420627176206</v>
      </c>
      <c r="H40" s="11">
        <f t="shared" si="0"/>
        <v>0.26171970364443248</v>
      </c>
      <c r="I40" s="11">
        <f t="shared" si="1"/>
        <v>0.3</v>
      </c>
      <c r="J40" s="11">
        <f t="shared" si="2"/>
        <v>3.0555257839702577E-2</v>
      </c>
      <c r="K40" s="11">
        <f t="shared" si="3"/>
        <v>3.8111051567940514E-2</v>
      </c>
      <c r="L40" s="11">
        <f t="shared" si="4"/>
        <v>0.50763822020050342</v>
      </c>
      <c r="M40" s="11">
        <f t="shared" si="4"/>
        <v>0.50952660984107123</v>
      </c>
      <c r="N40" s="11">
        <f t="shared" si="5"/>
        <v>-0.64028224109199172</v>
      </c>
      <c r="O40" s="11">
        <f t="shared" si="5"/>
        <v>-0.59514375862655011</v>
      </c>
      <c r="P40" s="11">
        <f t="shared" si="5"/>
        <v>1.0741612236085545</v>
      </c>
      <c r="Q40" s="11">
        <f t="shared" si="5"/>
        <v>1.1268455048975405</v>
      </c>
      <c r="R40" s="11">
        <f t="shared" si="6"/>
        <v>-0.62827331899498717</v>
      </c>
      <c r="S40" s="11">
        <f t="shared" si="7"/>
        <v>1.1194430616861357</v>
      </c>
      <c r="T40" s="11">
        <f t="shared" si="8"/>
        <v>0.34790216050001388</v>
      </c>
      <c r="U40" s="11">
        <f t="shared" si="8"/>
        <v>0.75388539549771261</v>
      </c>
      <c r="V40" s="11">
        <f t="shared" si="9"/>
        <v>5.7088935035288564E-2</v>
      </c>
      <c r="W40" s="11">
        <f t="shared" si="9"/>
        <v>2.7875053229635793E-2</v>
      </c>
      <c r="X40" s="11">
        <f t="shared" si="10"/>
        <v>8.4963988264924351E-2</v>
      </c>
      <c r="Y40" s="11">
        <f t="shared" si="11"/>
        <v>-1.2014858859046109E-3</v>
      </c>
      <c r="Z40" s="11">
        <f t="shared" si="12"/>
        <v>-2.4029717718092218E-3</v>
      </c>
      <c r="AA40" s="11">
        <f t="shared" si="13"/>
        <v>-1.1869328594383412E-3</v>
      </c>
      <c r="AB40" s="11">
        <f t="shared" si="14"/>
        <v>-2.3738657188766823E-3</v>
      </c>
      <c r="AC40" s="11">
        <f t="shared" si="15"/>
        <v>3.8914832769471018E-2</v>
      </c>
      <c r="AD40" s="11">
        <f t="shared" si="16"/>
        <v>3.9059594066280533E-2</v>
      </c>
      <c r="AE40" s="11">
        <f t="shared" si="17"/>
        <v>-2.2239236792666688E-2</v>
      </c>
      <c r="AF40" s="11">
        <f t="shared" si="18"/>
        <v>-2.232196567851933E-2</v>
      </c>
    </row>
    <row r="41" spans="2:32" x14ac:dyDescent="0.2">
      <c r="B41" s="11">
        <v>0.01</v>
      </c>
      <c r="C41" s="11">
        <v>0.99</v>
      </c>
      <c r="D41" s="11">
        <v>0.05</v>
      </c>
      <c r="E41" s="11">
        <v>0.1</v>
      </c>
      <c r="F41" s="11">
        <f t="shared" si="0"/>
        <v>0.16462400313061953</v>
      </c>
      <c r="G41" s="11">
        <f t="shared" si="0"/>
        <v>0.22924800626123903</v>
      </c>
      <c r="H41" s="11">
        <f t="shared" si="0"/>
        <v>0.26409356936330913</v>
      </c>
      <c r="I41" s="11">
        <f t="shared" si="1"/>
        <v>0.3</v>
      </c>
      <c r="J41" s="11">
        <f t="shared" si="2"/>
        <v>3.1156000782654882E-2</v>
      </c>
      <c r="K41" s="11">
        <f t="shared" si="3"/>
        <v>3.8231200156530976E-2</v>
      </c>
      <c r="L41" s="11">
        <f t="shared" si="4"/>
        <v>0.50778837019395684</v>
      </c>
      <c r="M41" s="11">
        <f t="shared" si="4"/>
        <v>0.50955663604957369</v>
      </c>
      <c r="N41" s="11">
        <f t="shared" si="5"/>
        <v>-0.71811190663093372</v>
      </c>
      <c r="O41" s="11">
        <f t="shared" si="5"/>
        <v>-0.67326294675911114</v>
      </c>
      <c r="P41" s="11">
        <f t="shared" si="5"/>
        <v>1.1186396971938879</v>
      </c>
      <c r="Q41" s="11">
        <f t="shared" si="5"/>
        <v>1.1714894362545791</v>
      </c>
      <c r="R41" s="11">
        <f t="shared" si="6"/>
        <v>-0.70771447701239265</v>
      </c>
      <c r="S41" s="11">
        <f t="shared" si="7"/>
        <v>1.1649724449778405</v>
      </c>
      <c r="T41" s="11">
        <f t="shared" si="8"/>
        <v>0.33010405376191504</v>
      </c>
      <c r="U41" s="11">
        <f t="shared" si="8"/>
        <v>0.76223505959010407</v>
      </c>
      <c r="V41" s="11">
        <f t="shared" si="9"/>
        <v>5.1233302617405496E-2</v>
      </c>
      <c r="W41" s="11">
        <f t="shared" si="9"/>
        <v>2.5938434039961721E-2</v>
      </c>
      <c r="X41" s="11">
        <f t="shared" si="10"/>
        <v>7.7171736657367221E-2</v>
      </c>
      <c r="Y41" s="11">
        <f t="shared" si="11"/>
        <v>-1.2123088040726436E-3</v>
      </c>
      <c r="Z41" s="11">
        <f t="shared" si="12"/>
        <v>-2.4246176081452872E-3</v>
      </c>
      <c r="AA41" s="11">
        <f t="shared" si="13"/>
        <v>-1.1997503655187959E-3</v>
      </c>
      <c r="AB41" s="11">
        <f t="shared" si="14"/>
        <v>-2.3995007310375917E-3</v>
      </c>
      <c r="AC41" s="11">
        <f t="shared" si="15"/>
        <v>3.5944473899377986E-2</v>
      </c>
      <c r="AD41" s="11">
        <f t="shared" si="16"/>
        <v>3.6069642945431767E-2</v>
      </c>
      <c r="AE41" s="11">
        <f t="shared" si="17"/>
        <v>-2.0960727950651823E-2</v>
      </c>
      <c r="AF41" s="11">
        <f t="shared" si="18"/>
        <v>-2.1033719263016566E-2</v>
      </c>
    </row>
    <row r="42" spans="2:32" x14ac:dyDescent="0.2">
      <c r="B42" s="11">
        <v>0.01</v>
      </c>
      <c r="C42" s="11">
        <v>0.99</v>
      </c>
      <c r="D42" s="11">
        <v>0.05</v>
      </c>
      <c r="E42" s="11">
        <v>0.1</v>
      </c>
      <c r="F42" s="11">
        <f t="shared" si="0"/>
        <v>0.16704862073876481</v>
      </c>
      <c r="G42" s="11">
        <f t="shared" si="0"/>
        <v>0.23409724147752961</v>
      </c>
      <c r="H42" s="11">
        <f t="shared" si="0"/>
        <v>0.26649307009434675</v>
      </c>
      <c r="I42" s="11">
        <f t="shared" si="1"/>
        <v>0.3</v>
      </c>
      <c r="J42" s="11">
        <f t="shared" si="2"/>
        <v>3.1762155184691207E-2</v>
      </c>
      <c r="K42" s="11">
        <f t="shared" si="3"/>
        <v>3.8352431036938237E-2</v>
      </c>
      <c r="L42" s="11">
        <f t="shared" si="4"/>
        <v>0.50793987130605289</v>
      </c>
      <c r="M42" s="11">
        <f t="shared" si="4"/>
        <v>0.50958693266260746</v>
      </c>
      <c r="N42" s="11">
        <f t="shared" si="5"/>
        <v>-0.7900008544296897</v>
      </c>
      <c r="O42" s="11">
        <f t="shared" si="5"/>
        <v>-0.74540223264997463</v>
      </c>
      <c r="P42" s="11">
        <f t="shared" si="5"/>
        <v>1.1605611530951916</v>
      </c>
      <c r="Q42" s="11">
        <f t="shared" si="5"/>
        <v>1.2135568747806122</v>
      </c>
      <c r="R42" s="11">
        <f t="shared" si="6"/>
        <v>-0.78112016966664832</v>
      </c>
      <c r="S42" s="11">
        <f t="shared" si="7"/>
        <v>1.2079080081770481</v>
      </c>
      <c r="T42" s="11">
        <f t="shared" si="8"/>
        <v>0.31407851408095377</v>
      </c>
      <c r="U42" s="11">
        <f t="shared" si="8"/>
        <v>0.76992858590550717</v>
      </c>
      <c r="V42" s="11">
        <f t="shared" si="9"/>
        <v>4.6231871362840397E-2</v>
      </c>
      <c r="W42" s="11">
        <f t="shared" si="9"/>
        <v>2.4215713650774868E-2</v>
      </c>
      <c r="X42" s="11">
        <f t="shared" si="10"/>
        <v>7.0447585013615269E-2</v>
      </c>
      <c r="Y42" s="11">
        <f t="shared" si="11"/>
        <v>-1.2121213404249643E-3</v>
      </c>
      <c r="Z42" s="11">
        <f t="shared" si="12"/>
        <v>-2.4242426808499286E-3</v>
      </c>
      <c r="AA42" s="11">
        <f t="shared" si="13"/>
        <v>-1.2012895931947428E-3</v>
      </c>
      <c r="AB42" s="11">
        <f t="shared" si="14"/>
        <v>-2.4025791863894856E-3</v>
      </c>
      <c r="AC42" s="11">
        <f t="shared" si="15"/>
        <v>3.3274433747398184E-2</v>
      </c>
      <c r="AD42" s="11">
        <f t="shared" si="16"/>
        <v>3.338233044360684E-2</v>
      </c>
      <c r="AE42" s="11">
        <f t="shared" si="17"/>
        <v>-1.9801087590714275E-2</v>
      </c>
      <c r="AF42" s="11">
        <f t="shared" si="18"/>
        <v>-1.9865295202738432E-2</v>
      </c>
    </row>
    <row r="43" spans="2:32" x14ac:dyDescent="0.2">
      <c r="B43" s="11">
        <v>0.01</v>
      </c>
      <c r="C43" s="11">
        <v>0.99</v>
      </c>
      <c r="D43" s="11">
        <v>0.05</v>
      </c>
      <c r="E43" s="11">
        <v>0.1</v>
      </c>
      <c r="F43" s="11">
        <f t="shared" si="0"/>
        <v>0.16947286341961473</v>
      </c>
      <c r="G43" s="11">
        <f t="shared" si="0"/>
        <v>0.23894572683922946</v>
      </c>
      <c r="H43" s="11">
        <f t="shared" si="0"/>
        <v>0.26889564928073623</v>
      </c>
      <c r="I43" s="11">
        <f t="shared" si="1"/>
        <v>0.3</v>
      </c>
      <c r="J43" s="11">
        <f t="shared" si="2"/>
        <v>3.2368215854903688E-2</v>
      </c>
      <c r="K43" s="11">
        <f t="shared" si="3"/>
        <v>3.8473643170980738E-2</v>
      </c>
      <c r="L43" s="11">
        <f t="shared" si="4"/>
        <v>0.5080913475330513</v>
      </c>
      <c r="M43" s="11">
        <f t="shared" si="4"/>
        <v>0.50961722452036051</v>
      </c>
      <c r="N43" s="11">
        <f t="shared" si="5"/>
        <v>-0.85654972192448608</v>
      </c>
      <c r="O43" s="11">
        <f t="shared" si="5"/>
        <v>-0.81216689353718829</v>
      </c>
      <c r="P43" s="11">
        <f t="shared" si="5"/>
        <v>1.2001633282766202</v>
      </c>
      <c r="Q43" s="11">
        <f t="shared" si="5"/>
        <v>1.253287465186089</v>
      </c>
      <c r="R43" s="11">
        <f t="shared" si="6"/>
        <v>-0.84909974057341753</v>
      </c>
      <c r="S43" s="11">
        <f t="shared" si="7"/>
        <v>1.2484894822581123</v>
      </c>
      <c r="T43" s="11">
        <f t="shared" si="8"/>
        <v>0.29962174157850929</v>
      </c>
      <c r="U43" s="11">
        <f t="shared" si="8"/>
        <v>0.77703827380232071</v>
      </c>
      <c r="V43" s="11">
        <f t="shared" si="9"/>
        <v>4.1940376597484404E-2</v>
      </c>
      <c r="W43" s="11">
        <f t="shared" si="9"/>
        <v>2.2676348412547658E-2</v>
      </c>
      <c r="X43" s="11">
        <f t="shared" si="10"/>
        <v>6.4616725010032058E-2</v>
      </c>
      <c r="Y43" s="11">
        <f t="shared" si="11"/>
        <v>-1.2039219480783365E-3</v>
      </c>
      <c r="Z43" s="11">
        <f t="shared" si="12"/>
        <v>-2.407843896156673E-3</v>
      </c>
      <c r="AA43" s="11">
        <f t="shared" si="13"/>
        <v>-1.1945777438509056E-3</v>
      </c>
      <c r="AB43" s="11">
        <f t="shared" si="14"/>
        <v>-2.3891554877018112E-3</v>
      </c>
      <c r="AC43" s="11">
        <f t="shared" si="15"/>
        <v>3.0880117204042025E-2</v>
      </c>
      <c r="AD43" s="11">
        <f t="shared" si="16"/>
        <v>3.0972854977349598E-2</v>
      </c>
      <c r="AE43" s="11">
        <f t="shared" si="17"/>
        <v>-1.8746322609964883E-2</v>
      </c>
      <c r="AF43" s="11">
        <f t="shared" si="18"/>
        <v>-1.8802620719362149E-2</v>
      </c>
    </row>
    <row r="44" spans="2:32" x14ac:dyDescent="0.2">
      <c r="B44" s="11">
        <v>0.01</v>
      </c>
      <c r="C44" s="11">
        <v>0.99</v>
      </c>
      <c r="D44" s="11">
        <v>0.05</v>
      </c>
      <c r="E44" s="11">
        <v>0.1</v>
      </c>
      <c r="F44" s="11">
        <f t="shared" si="0"/>
        <v>0.1718807073157714</v>
      </c>
      <c r="G44" s="11">
        <f t="shared" si="0"/>
        <v>0.2437614146315428</v>
      </c>
      <c r="H44" s="11">
        <f t="shared" si="0"/>
        <v>0.27128480476843803</v>
      </c>
      <c r="I44" s="11">
        <f t="shared" si="1"/>
        <v>0.3</v>
      </c>
      <c r="J44" s="11">
        <f t="shared" si="2"/>
        <v>3.2970176828942856E-2</v>
      </c>
      <c r="K44" s="11">
        <f t="shared" si="3"/>
        <v>3.8594035365788572E-2</v>
      </c>
      <c r="L44" s="11">
        <f t="shared" si="4"/>
        <v>0.50824179762889676</v>
      </c>
      <c r="M44" s="11">
        <f t="shared" si="4"/>
        <v>0.509647311398995</v>
      </c>
      <c r="N44" s="11">
        <f t="shared" si="5"/>
        <v>-0.91830995633257018</v>
      </c>
      <c r="O44" s="11">
        <f t="shared" si="5"/>
        <v>-0.87411260349188746</v>
      </c>
      <c r="P44" s="11">
        <f t="shared" si="5"/>
        <v>1.23765597349655</v>
      </c>
      <c r="Q44" s="11">
        <f t="shared" si="5"/>
        <v>1.2908927066248133</v>
      </c>
      <c r="R44" s="11">
        <f t="shared" si="6"/>
        <v>-0.9122126412165954</v>
      </c>
      <c r="S44" s="11">
        <f t="shared" si="7"/>
        <v>1.2869284940519363</v>
      </c>
      <c r="T44" s="11">
        <f t="shared" si="8"/>
        <v>0.28654727588994239</v>
      </c>
      <c r="U44" s="11">
        <f t="shared" si="8"/>
        <v>0.78362685120828868</v>
      </c>
      <c r="V44" s="11">
        <f t="shared" si="9"/>
        <v>3.8239197901073954E-2</v>
      </c>
      <c r="W44" s="11">
        <f t="shared" si="9"/>
        <v>2.1294938271102907E-2</v>
      </c>
      <c r="X44" s="11">
        <f t="shared" si="10"/>
        <v>5.9534136172176857E-2</v>
      </c>
      <c r="Y44" s="11">
        <f t="shared" si="11"/>
        <v>-1.1900019845918013E-3</v>
      </c>
      <c r="Z44" s="11">
        <f t="shared" si="12"/>
        <v>-2.3800039691836026E-3</v>
      </c>
      <c r="AA44" s="11">
        <f t="shared" si="13"/>
        <v>-1.1819361344100319E-3</v>
      </c>
      <c r="AB44" s="11">
        <f t="shared" si="14"/>
        <v>-2.3638722688200638E-3</v>
      </c>
      <c r="AC44" s="11">
        <f t="shared" si="15"/>
        <v>2.8734341431137542E-2</v>
      </c>
      <c r="AD44" s="11">
        <f t="shared" si="16"/>
        <v>2.8813804617252071E-2</v>
      </c>
      <c r="AE44" s="11">
        <f t="shared" si="17"/>
        <v>-1.7784278184024616E-2</v>
      </c>
      <c r="AF44" s="11">
        <f t="shared" si="18"/>
        <v>-1.7833459593337108E-2</v>
      </c>
    </row>
    <row r="45" spans="2:32" x14ac:dyDescent="0.2">
      <c r="B45" s="11">
        <v>0.01</v>
      </c>
      <c r="C45" s="11">
        <v>0.99</v>
      </c>
      <c r="D45" s="11">
        <v>0.05</v>
      </c>
      <c r="E45" s="11">
        <v>0.1</v>
      </c>
      <c r="F45" s="11">
        <f t="shared" si="0"/>
        <v>0.17426071128495502</v>
      </c>
      <c r="G45" s="11">
        <f t="shared" si="0"/>
        <v>0.24852142256991</v>
      </c>
      <c r="H45" s="11">
        <f t="shared" si="0"/>
        <v>0.27364867703725809</v>
      </c>
      <c r="I45" s="11">
        <f t="shared" si="1"/>
        <v>0.3</v>
      </c>
      <c r="J45" s="11">
        <f t="shared" si="2"/>
        <v>3.3565177821238752E-2</v>
      </c>
      <c r="K45" s="11">
        <f t="shared" si="3"/>
        <v>3.8713035564247752E-2</v>
      </c>
      <c r="L45" s="11">
        <f t="shared" si="4"/>
        <v>0.50839050672656416</v>
      </c>
      <c r="M45" s="11">
        <f t="shared" si="4"/>
        <v>0.50967705033901156</v>
      </c>
      <c r="N45" s="11">
        <f t="shared" si="5"/>
        <v>-0.97577863919484531</v>
      </c>
      <c r="O45" s="11">
        <f t="shared" si="5"/>
        <v>-0.93174021272639163</v>
      </c>
      <c r="P45" s="11">
        <f t="shared" si="5"/>
        <v>1.2732245298645992</v>
      </c>
      <c r="Q45" s="11">
        <f t="shared" si="5"/>
        <v>1.3265596258114876</v>
      </c>
      <c r="R45" s="11">
        <f t="shared" si="6"/>
        <v>-0.97096320013785509</v>
      </c>
      <c r="S45" s="11">
        <f t="shared" si="7"/>
        <v>1.323412261096977</v>
      </c>
      <c r="T45" s="11">
        <f t="shared" si="8"/>
        <v>0.27468855762674443</v>
      </c>
      <c r="U45" s="11">
        <f t="shared" si="8"/>
        <v>0.78974885765302627</v>
      </c>
      <c r="V45" s="11">
        <f t="shared" si="9"/>
        <v>3.5030016269263199E-2</v>
      </c>
      <c r="W45" s="11">
        <f t="shared" si="9"/>
        <v>2.0050260005633966E-2</v>
      </c>
      <c r="X45" s="11">
        <f t="shared" si="10"/>
        <v>5.5080276274897165E-2</v>
      </c>
      <c r="Y45" s="11">
        <f t="shared" si="11"/>
        <v>-1.1720898840430751E-3</v>
      </c>
      <c r="Z45" s="11">
        <f t="shared" si="12"/>
        <v>-2.3441797680861503E-3</v>
      </c>
      <c r="AA45" s="11">
        <f t="shared" si="13"/>
        <v>-1.1651217225655736E-3</v>
      </c>
      <c r="AB45" s="11">
        <f t="shared" si="14"/>
        <v>-2.3302434451311473E-3</v>
      </c>
      <c r="AC45" s="11">
        <f t="shared" si="15"/>
        <v>2.681005453593362E-2</v>
      </c>
      <c r="AD45" s="11">
        <f t="shared" si="16"/>
        <v>2.6877900618730605E-2</v>
      </c>
      <c r="AE45" s="11">
        <f t="shared" si="17"/>
        <v>-1.6904401726747478E-2</v>
      </c>
      <c r="AF45" s="11">
        <f t="shared" si="18"/>
        <v>-1.6947180358087045E-2</v>
      </c>
    </row>
    <row r="46" spans="2:32" x14ac:dyDescent="0.2">
      <c r="B46" s="11">
        <v>0.01</v>
      </c>
      <c r="C46" s="11">
        <v>0.99</v>
      </c>
      <c r="D46" s="11">
        <v>0.05</v>
      </c>
      <c r="E46" s="11">
        <v>0.1</v>
      </c>
      <c r="F46" s="11">
        <f t="shared" si="0"/>
        <v>0.17660489105304117</v>
      </c>
      <c r="G46" s="11">
        <f t="shared" si="0"/>
        <v>0.2532097821060823</v>
      </c>
      <c r="H46" s="11">
        <f t="shared" si="0"/>
        <v>0.27597892048238926</v>
      </c>
      <c r="I46" s="11">
        <f t="shared" si="1"/>
        <v>0.3</v>
      </c>
      <c r="J46" s="11">
        <f t="shared" si="2"/>
        <v>3.415122276326029E-2</v>
      </c>
      <c r="K46" s="11">
        <f t="shared" si="3"/>
        <v>3.8830244552652056E-2</v>
      </c>
      <c r="L46" s="11">
        <f t="shared" si="4"/>
        <v>0.50853697597973946</v>
      </c>
      <c r="M46" s="11">
        <f t="shared" si="4"/>
        <v>0.50970634157678463</v>
      </c>
      <c r="N46" s="11">
        <f t="shared" si="5"/>
        <v>-1.0293987482667126</v>
      </c>
      <c r="O46" s="11">
        <f t="shared" si="5"/>
        <v>-0.98549601396385289</v>
      </c>
      <c r="P46" s="11">
        <f t="shared" si="5"/>
        <v>1.3070333333180941</v>
      </c>
      <c r="Q46" s="11">
        <f t="shared" si="5"/>
        <v>1.3604539865276617</v>
      </c>
      <c r="R46" s="11">
        <f t="shared" si="6"/>
        <v>-1.0258008944369026</v>
      </c>
      <c r="S46" s="11">
        <f t="shared" si="7"/>
        <v>1.3581068031868693</v>
      </c>
      <c r="T46" s="11">
        <f t="shared" si="8"/>
        <v>0.26389899785345644</v>
      </c>
      <c r="U46" s="11">
        <f t="shared" si="8"/>
        <v>0.79545183133766062</v>
      </c>
      <c r="V46" s="11">
        <f t="shared" si="9"/>
        <v>3.2232350555494733E-2</v>
      </c>
      <c r="W46" s="11">
        <f t="shared" si="9"/>
        <v>1.8924494964935024E-2</v>
      </c>
      <c r="X46" s="11">
        <f t="shared" si="10"/>
        <v>5.1156845520429761E-2</v>
      </c>
      <c r="Y46" s="11">
        <f t="shared" si="11"/>
        <v>-1.1514776263819673E-3</v>
      </c>
      <c r="Z46" s="11">
        <f t="shared" si="12"/>
        <v>-2.3029552527639345E-3</v>
      </c>
      <c r="AA46" s="11">
        <f t="shared" si="13"/>
        <v>-1.145452331425314E-3</v>
      </c>
      <c r="AB46" s="11">
        <f t="shared" si="14"/>
        <v>-2.290904662850628E-3</v>
      </c>
      <c r="AC46" s="11">
        <f t="shared" si="15"/>
        <v>2.508179840480439E-2</v>
      </c>
      <c r="AD46" s="11">
        <f t="shared" si="16"/>
        <v>2.5139473251574566E-2</v>
      </c>
      <c r="AE46" s="11">
        <f t="shared" si="17"/>
        <v>-1.6097527096790614E-2</v>
      </c>
      <c r="AF46" s="11">
        <f t="shared" si="18"/>
        <v>-1.6134542879857761E-2</v>
      </c>
    </row>
    <row r="47" spans="2:32" x14ac:dyDescent="0.2">
      <c r="B47" s="11">
        <v>0.01</v>
      </c>
      <c r="C47" s="11">
        <v>0.99</v>
      </c>
      <c r="D47" s="11">
        <v>0.05</v>
      </c>
      <c r="E47" s="11">
        <v>0.1</v>
      </c>
      <c r="F47" s="11">
        <f t="shared" si="0"/>
        <v>0.17890784630580511</v>
      </c>
      <c r="G47" s="11">
        <f t="shared" si="0"/>
        <v>0.25781569261161019</v>
      </c>
      <c r="H47" s="11">
        <f t="shared" si="0"/>
        <v>0.2782698251452399</v>
      </c>
      <c r="I47" s="11">
        <f t="shared" si="1"/>
        <v>0.3</v>
      </c>
      <c r="J47" s="11">
        <f t="shared" si="2"/>
        <v>3.4726961576451276E-2</v>
      </c>
      <c r="K47" s="11">
        <f t="shared" si="3"/>
        <v>3.8945392315290255E-2</v>
      </c>
      <c r="L47" s="11">
        <f t="shared" si="4"/>
        <v>0.5086808680120023</v>
      </c>
      <c r="M47" s="11">
        <f t="shared" si="4"/>
        <v>0.50973511763682655</v>
      </c>
      <c r="N47" s="11">
        <f t="shared" si="5"/>
        <v>-1.0795623450763214</v>
      </c>
      <c r="O47" s="11">
        <f t="shared" si="5"/>
        <v>-1.0357749604670021</v>
      </c>
      <c r="P47" s="11">
        <f t="shared" si="5"/>
        <v>1.3392283875116753</v>
      </c>
      <c r="Q47" s="11">
        <f t="shared" si="5"/>
        <v>1.3927230722873771</v>
      </c>
      <c r="R47" s="11">
        <f t="shared" si="6"/>
        <v>-1.0771235820854228</v>
      </c>
      <c r="S47" s="11">
        <f t="shared" si="7"/>
        <v>1.3911597177136819</v>
      </c>
      <c r="T47" s="11">
        <f t="shared" si="8"/>
        <v>0.25405073789103272</v>
      </c>
      <c r="U47" s="11">
        <f t="shared" si="8"/>
        <v>0.80077732093856568</v>
      </c>
      <c r="V47" s="11">
        <f t="shared" si="9"/>
        <v>2.9780381332578775E-2</v>
      </c>
      <c r="W47" s="11">
        <f t="shared" si="9"/>
        <v>1.7902611135593285E-2</v>
      </c>
      <c r="X47" s="11">
        <f t="shared" si="10"/>
        <v>4.7682992468172064E-2</v>
      </c>
      <c r="Y47" s="11">
        <f t="shared" si="11"/>
        <v>-1.1291243316264637E-3</v>
      </c>
      <c r="Z47" s="11">
        <f t="shared" si="12"/>
        <v>-2.2582486632529274E-3</v>
      </c>
      <c r="AA47" s="11">
        <f t="shared" si="13"/>
        <v>-1.1239098142740776E-3</v>
      </c>
      <c r="AB47" s="11">
        <f t="shared" si="14"/>
        <v>-2.2478196285481552E-3</v>
      </c>
      <c r="AC47" s="11">
        <f t="shared" si="15"/>
        <v>2.3526389243206731E-2</v>
      </c>
      <c r="AD47" s="11">
        <f t="shared" si="16"/>
        <v>2.3575148079233044E-2</v>
      </c>
      <c r="AE47" s="11">
        <f t="shared" si="17"/>
        <v>-1.53556827723377E-2</v>
      </c>
      <c r="AF47" s="11">
        <f t="shared" si="18"/>
        <v>-1.5387507682256024E-2</v>
      </c>
    </row>
    <row r="48" spans="2:32" x14ac:dyDescent="0.2">
      <c r="B48" s="11">
        <v>0.01</v>
      </c>
      <c r="C48" s="11">
        <v>0.99</v>
      </c>
      <c r="D48" s="11">
        <v>0.05</v>
      </c>
      <c r="E48" s="11">
        <v>0.1</v>
      </c>
      <c r="F48" s="11">
        <f t="shared" si="0"/>
        <v>0.18116609496905803</v>
      </c>
      <c r="G48" s="11">
        <f t="shared" si="0"/>
        <v>0.26233218993811602</v>
      </c>
      <c r="H48" s="11">
        <f t="shared" si="0"/>
        <v>0.28051764477378804</v>
      </c>
      <c r="I48" s="11">
        <f t="shared" si="1"/>
        <v>0.3</v>
      </c>
      <c r="J48" s="11">
        <f t="shared" si="2"/>
        <v>3.5291523742264505E-2</v>
      </c>
      <c r="K48" s="11">
        <f t="shared" si="3"/>
        <v>3.9058304748452899E-2</v>
      </c>
      <c r="L48" s="11">
        <f t="shared" si="4"/>
        <v>0.50882196531422941</v>
      </c>
      <c r="M48" s="11">
        <f t="shared" si="4"/>
        <v>0.50976333501307491</v>
      </c>
      <c r="N48" s="11">
        <f t="shared" si="5"/>
        <v>-1.1266151235627349</v>
      </c>
      <c r="O48" s="11">
        <f t="shared" si="5"/>
        <v>-1.0829252566254681</v>
      </c>
      <c r="P48" s="11">
        <f t="shared" si="5"/>
        <v>1.3699397530563506</v>
      </c>
      <c r="Q48" s="11">
        <f t="shared" si="5"/>
        <v>1.4234980876518892</v>
      </c>
      <c r="R48" s="11">
        <f t="shared" si="6"/>
        <v>-1.1252821117112128</v>
      </c>
      <c r="S48" s="11">
        <f t="shared" si="7"/>
        <v>1.422702570058384</v>
      </c>
      <c r="T48" s="11">
        <f t="shared" si="8"/>
        <v>0.24503282104291119</v>
      </c>
      <c r="U48" s="11">
        <f t="shared" si="8"/>
        <v>0.80576174454406313</v>
      </c>
      <c r="V48" s="11">
        <f t="shared" si="9"/>
        <v>2.7620213483694554E-2</v>
      </c>
      <c r="W48" s="11">
        <f t="shared" si="9"/>
        <v>1.6971867386723523E-2</v>
      </c>
      <c r="X48" s="11">
        <f t="shared" si="10"/>
        <v>4.4592080870418077E-2</v>
      </c>
      <c r="Y48" s="11">
        <f t="shared" si="11"/>
        <v>-1.1057378385630947E-3</v>
      </c>
      <c r="Z48" s="11">
        <f t="shared" si="12"/>
        <v>-2.2114756771261894E-3</v>
      </c>
      <c r="AA48" s="11">
        <f t="shared" si="13"/>
        <v>-1.1012216463664524E-3</v>
      </c>
      <c r="AB48" s="11">
        <f t="shared" si="14"/>
        <v>-2.2024432927329049E-3</v>
      </c>
      <c r="AC48" s="11">
        <f t="shared" si="15"/>
        <v>2.2123136361796449E-2</v>
      </c>
      <c r="AD48" s="11">
        <f t="shared" si="16"/>
        <v>2.2164066297282941E-2</v>
      </c>
      <c r="AE48" s="11">
        <f t="shared" si="17"/>
        <v>-1.4671924278116923E-2</v>
      </c>
      <c r="AF48" s="11">
        <f t="shared" si="18"/>
        <v>-1.4699068752767592E-2</v>
      </c>
    </row>
    <row r="49" spans="2:32" x14ac:dyDescent="0.2">
      <c r="B49" s="11">
        <v>0.01</v>
      </c>
      <c r="C49" s="11">
        <v>0.99</v>
      </c>
      <c r="D49" s="11">
        <v>0.05</v>
      </c>
      <c r="E49" s="11">
        <v>0.1</v>
      </c>
      <c r="F49" s="11">
        <f t="shared" si="0"/>
        <v>0.18337757064618421</v>
      </c>
      <c r="G49" s="11">
        <f t="shared" si="0"/>
        <v>0.26675514129236838</v>
      </c>
      <c r="H49" s="11">
        <f t="shared" si="0"/>
        <v>0.28272008806652094</v>
      </c>
      <c r="I49" s="11">
        <f t="shared" si="1"/>
        <v>0.3</v>
      </c>
      <c r="J49" s="11">
        <f t="shared" si="2"/>
        <v>3.584439266154605E-2</v>
      </c>
      <c r="K49" s="11">
        <f t="shared" si="3"/>
        <v>3.9168878532309208E-2</v>
      </c>
      <c r="L49" s="11">
        <f t="shared" si="4"/>
        <v>0.50896013883843483</v>
      </c>
      <c r="M49" s="11">
        <f t="shared" si="4"/>
        <v>0.50979096788898648</v>
      </c>
      <c r="N49" s="11">
        <f t="shared" si="5"/>
        <v>-1.1708613962863277</v>
      </c>
      <c r="O49" s="11">
        <f t="shared" si="5"/>
        <v>-1.127253389220034</v>
      </c>
      <c r="P49" s="11">
        <f t="shared" si="5"/>
        <v>1.3992836016125845</v>
      </c>
      <c r="Q49" s="11">
        <f t="shared" si="5"/>
        <v>1.4528962251574244</v>
      </c>
      <c r="R49" s="11">
        <f t="shared" si="6"/>
        <v>-1.1705853751610746</v>
      </c>
      <c r="S49" s="11">
        <f t="shared" si="7"/>
        <v>1.4528529490163442</v>
      </c>
      <c r="T49" s="11">
        <f t="shared" si="8"/>
        <v>0.23674919126033231</v>
      </c>
      <c r="U49" s="11">
        <f t="shared" si="8"/>
        <v>0.81043711733493706</v>
      </c>
      <c r="V49" s="11">
        <f t="shared" si="9"/>
        <v>2.5707597868607379E-2</v>
      </c>
      <c r="W49" s="11">
        <f t="shared" si="9"/>
        <v>1.6121414415493578E-2</v>
      </c>
      <c r="X49" s="11">
        <f t="shared" si="10"/>
        <v>4.1829012284100957E-2</v>
      </c>
      <c r="Y49" s="11">
        <f t="shared" si="11"/>
        <v>-1.081837447141173E-3</v>
      </c>
      <c r="Z49" s="11">
        <f t="shared" si="12"/>
        <v>-2.1636748942823461E-3</v>
      </c>
      <c r="AA49" s="11">
        <f t="shared" si="13"/>
        <v>-1.0779238986069967E-3</v>
      </c>
      <c r="AB49" s="11">
        <f t="shared" si="14"/>
        <v>-2.1558477972139934E-3</v>
      </c>
      <c r="AC49" s="11">
        <f t="shared" si="15"/>
        <v>2.0853804329383576E-2</v>
      </c>
      <c r="AD49" s="11">
        <f t="shared" si="16"/>
        <v>2.0887846182820101E-2</v>
      </c>
      <c r="AE49" s="11">
        <f t="shared" si="17"/>
        <v>-1.4040189405635947E-2</v>
      </c>
      <c r="AF49" s="11">
        <f t="shared" si="18"/>
        <v>-1.4063108680336068E-2</v>
      </c>
    </row>
    <row r="50" spans="2:32" x14ac:dyDescent="0.2">
      <c r="B50" s="11">
        <v>0.01</v>
      </c>
      <c r="C50" s="11">
        <v>0.99</v>
      </c>
      <c r="D50" s="11">
        <v>0.05</v>
      </c>
      <c r="E50" s="11">
        <v>0.1</v>
      </c>
      <c r="F50" s="11">
        <f t="shared" si="0"/>
        <v>0.18554124554046655</v>
      </c>
      <c r="G50" s="11">
        <f t="shared" si="0"/>
        <v>0.27108249108093307</v>
      </c>
      <c r="H50" s="11">
        <f t="shared" si="0"/>
        <v>0.28487593586373494</v>
      </c>
      <c r="I50" s="11">
        <f t="shared" si="1"/>
        <v>0.3</v>
      </c>
      <c r="J50" s="11">
        <f t="shared" si="2"/>
        <v>3.6385311385116637E-2</v>
      </c>
      <c r="K50" s="11">
        <f t="shared" si="3"/>
        <v>3.9277062277023329E-2</v>
      </c>
      <c r="L50" s="11">
        <f t="shared" si="4"/>
        <v>0.5090953244336599</v>
      </c>
      <c r="M50" s="11">
        <f t="shared" si="4"/>
        <v>0.50981800342567796</v>
      </c>
      <c r="N50" s="11">
        <f t="shared" si="5"/>
        <v>-1.2125690049450948</v>
      </c>
      <c r="O50" s="11">
        <f t="shared" si="5"/>
        <v>-1.1690290815856743</v>
      </c>
      <c r="P50" s="11">
        <f t="shared" si="5"/>
        <v>1.4273639804238563</v>
      </c>
      <c r="Q50" s="11">
        <f t="shared" si="5"/>
        <v>1.4810224425180967</v>
      </c>
      <c r="R50" s="11">
        <f t="shared" si="6"/>
        <v>-1.2133052832912856</v>
      </c>
      <c r="S50" s="11">
        <f t="shared" si="7"/>
        <v>1.4817162333720002</v>
      </c>
      <c r="T50" s="11">
        <f t="shared" si="8"/>
        <v>0.22911674172036173</v>
      </c>
      <c r="U50" s="11">
        <f t="shared" si="8"/>
        <v>0.81483166767797954</v>
      </c>
      <c r="V50" s="11">
        <f t="shared" si="9"/>
        <v>2.4006073251073852E-2</v>
      </c>
      <c r="W50" s="11">
        <f t="shared" si="9"/>
        <v>1.5341972324238897E-2</v>
      </c>
      <c r="X50" s="11">
        <f t="shared" si="10"/>
        <v>3.9348045575312747E-2</v>
      </c>
      <c r="Y50" s="11">
        <f t="shared" si="11"/>
        <v>-1.057801492582112E-3</v>
      </c>
      <c r="Z50" s="11">
        <f t="shared" si="12"/>
        <v>-2.1156029851642239E-3</v>
      </c>
      <c r="AA50" s="11">
        <f t="shared" si="13"/>
        <v>-1.0544091323712907E-3</v>
      </c>
      <c r="AB50" s="11">
        <f t="shared" si="14"/>
        <v>-2.1088182647425813E-3</v>
      </c>
      <c r="AC50" s="11">
        <f t="shared" si="15"/>
        <v>1.9702444294010555E-2</v>
      </c>
      <c r="AD50" s="11">
        <f t="shared" si="16"/>
        <v>1.9730412617228861E-2</v>
      </c>
      <c r="AE50" s="11">
        <f t="shared" si="17"/>
        <v>-1.3455173992115269E-2</v>
      </c>
      <c r="AF50" s="11">
        <f t="shared" si="18"/>
        <v>-1.3474274092059943E-2</v>
      </c>
    </row>
    <row r="51" spans="2:32" x14ac:dyDescent="0.2">
      <c r="B51" s="11">
        <v>0.01</v>
      </c>
      <c r="C51" s="11">
        <v>0.99</v>
      </c>
      <c r="D51" s="11">
        <v>0.05</v>
      </c>
      <c r="E51" s="11">
        <v>0.1</v>
      </c>
      <c r="F51" s="11">
        <f t="shared" si="0"/>
        <v>0.18765684852563078</v>
      </c>
      <c r="G51" s="11">
        <f t="shared" si="0"/>
        <v>0.27531369705126152</v>
      </c>
      <c r="H51" s="11">
        <f t="shared" si="0"/>
        <v>0.28698475412847751</v>
      </c>
      <c r="I51" s="11">
        <f t="shared" si="1"/>
        <v>0.3</v>
      </c>
      <c r="J51" s="11">
        <f t="shared" si="2"/>
        <v>3.6914212131407692E-2</v>
      </c>
      <c r="K51" s="11">
        <f t="shared" si="3"/>
        <v>3.9382842426281539E-2</v>
      </c>
      <c r="L51" s="11">
        <f t="shared" si="4"/>
        <v>0.50922750522801707</v>
      </c>
      <c r="M51" s="11">
        <f t="shared" si="4"/>
        <v>0.50984443823902781</v>
      </c>
      <c r="N51" s="11">
        <f t="shared" si="5"/>
        <v>-1.2519738935331159</v>
      </c>
      <c r="O51" s="11">
        <f t="shared" si="5"/>
        <v>-1.208489906820132</v>
      </c>
      <c r="P51" s="11">
        <f t="shared" si="5"/>
        <v>1.4542743284080868</v>
      </c>
      <c r="Q51" s="11">
        <f t="shared" si="5"/>
        <v>1.5079709907022165</v>
      </c>
      <c r="R51" s="11">
        <f t="shared" si="6"/>
        <v>-1.2536814000747212</v>
      </c>
      <c r="S51" s="11">
        <f t="shared" si="7"/>
        <v>1.5093871108077219</v>
      </c>
      <c r="T51" s="11">
        <f t="shared" si="8"/>
        <v>0.22206352146046862</v>
      </c>
      <c r="U51" s="11">
        <f t="shared" si="8"/>
        <v>0.81897035894009507</v>
      </c>
      <c r="V51" s="11">
        <f t="shared" si="9"/>
        <v>2.2485468567107317E-2</v>
      </c>
      <c r="W51" s="11">
        <f t="shared" si="9"/>
        <v>1.4625569060539958E-2</v>
      </c>
      <c r="X51" s="11">
        <f t="shared" si="10"/>
        <v>3.7111037627647274E-2</v>
      </c>
      <c r="Y51" s="11">
        <f t="shared" si="11"/>
        <v>-1.0339031197840588E-3</v>
      </c>
      <c r="Z51" s="11">
        <f t="shared" si="12"/>
        <v>-2.0678062395681177E-3</v>
      </c>
      <c r="AA51" s="11">
        <f t="shared" si="13"/>
        <v>-1.0309625138613747E-3</v>
      </c>
      <c r="AB51" s="11">
        <f t="shared" si="14"/>
        <v>-2.0619250277227495E-3</v>
      </c>
      <c r="AC51" s="11">
        <f t="shared" si="15"/>
        <v>1.8655168732468239E-2</v>
      </c>
      <c r="AD51" s="11">
        <f t="shared" si="16"/>
        <v>1.8677769611837237E-2</v>
      </c>
      <c r="AE51" s="11">
        <f t="shared" si="17"/>
        <v>-1.2912225785886288E-2</v>
      </c>
      <c r="AF51" s="11">
        <f t="shared" si="18"/>
        <v>-1.2927869046022777E-2</v>
      </c>
    </row>
    <row r="52" spans="2:32" x14ac:dyDescent="0.2">
      <c r="B52" s="11">
        <v>0.01</v>
      </c>
      <c r="C52" s="11">
        <v>0.99</v>
      </c>
      <c r="D52" s="11">
        <v>0.05</v>
      </c>
      <c r="E52" s="11">
        <v>0.1</v>
      </c>
      <c r="F52" s="11">
        <f t="shared" si="0"/>
        <v>0.1897246547651989</v>
      </c>
      <c r="G52" s="11">
        <f t="shared" si="0"/>
        <v>0.27944930953039776</v>
      </c>
      <c r="H52" s="11">
        <f t="shared" si="0"/>
        <v>0.28904667915620025</v>
      </c>
      <c r="I52" s="11">
        <f t="shared" si="1"/>
        <v>0.3</v>
      </c>
      <c r="J52" s="11">
        <f t="shared" si="2"/>
        <v>3.7431163691299722E-2</v>
      </c>
      <c r="K52" s="11">
        <f t="shared" si="3"/>
        <v>3.9486232738259942E-2</v>
      </c>
      <c r="L52" s="11">
        <f t="shared" si="4"/>
        <v>0.50935669848204046</v>
      </c>
      <c r="M52" s="11">
        <f t="shared" si="4"/>
        <v>0.50987027577083988</v>
      </c>
      <c r="N52" s="11">
        <f t="shared" si="5"/>
        <v>-1.2892842309980523</v>
      </c>
      <c r="O52" s="11">
        <f t="shared" si="5"/>
        <v>-1.2458454460438064</v>
      </c>
      <c r="P52" s="11">
        <f t="shared" si="5"/>
        <v>1.4800987799798593</v>
      </c>
      <c r="Q52" s="11">
        <f t="shared" si="5"/>
        <v>1.5338267287942622</v>
      </c>
      <c r="R52" s="11">
        <f t="shared" si="6"/>
        <v>-1.2919251204483251</v>
      </c>
      <c r="S52" s="11">
        <f t="shared" si="7"/>
        <v>1.5359508851928529</v>
      </c>
      <c r="T52" s="11">
        <f t="shared" si="8"/>
        <v>0.21552714246063076</v>
      </c>
      <c r="U52" s="11">
        <f t="shared" si="8"/>
        <v>0.82287533193703777</v>
      </c>
      <c r="V52" s="11">
        <f t="shared" si="9"/>
        <v>2.1120703144016203E-2</v>
      </c>
      <c r="W52" s="11">
        <f t="shared" si="9"/>
        <v>1.3965327337577653E-2</v>
      </c>
      <c r="X52" s="11">
        <f t="shared" si="10"/>
        <v>3.5086030481593852E-2</v>
      </c>
      <c r="Y52" s="11">
        <f t="shared" si="11"/>
        <v>-1.0103370643502157E-3</v>
      </c>
      <c r="Z52" s="11">
        <f t="shared" si="12"/>
        <v>-2.0206741287004315E-3</v>
      </c>
      <c r="AA52" s="11">
        <f t="shared" si="13"/>
        <v>-1.0077889187090248E-3</v>
      </c>
      <c r="AB52" s="11">
        <f t="shared" si="14"/>
        <v>-2.0155778374180496E-3</v>
      </c>
      <c r="AC52" s="11">
        <f t="shared" si="15"/>
        <v>1.7699911653118971E-2</v>
      </c>
      <c r="AD52" s="11">
        <f t="shared" si="16"/>
        <v>1.7717758228349822E-2</v>
      </c>
      <c r="AE52" s="11">
        <f t="shared" si="17"/>
        <v>-1.2407253973875931E-2</v>
      </c>
      <c r="AF52" s="11">
        <f t="shared" si="18"/>
        <v>-1.2419764035835142E-2</v>
      </c>
    </row>
    <row r="53" spans="2:32" x14ac:dyDescent="0.2">
      <c r="B53" s="11">
        <v>0.01</v>
      </c>
      <c r="C53" s="11">
        <v>0.99</v>
      </c>
      <c r="D53" s="11">
        <v>0.05</v>
      </c>
      <c r="E53" s="11">
        <v>0.1</v>
      </c>
      <c r="F53" s="11">
        <f t="shared" si="0"/>
        <v>0.19174532889389934</v>
      </c>
      <c r="G53" s="11">
        <f t="shared" si="0"/>
        <v>0.28349065778779864</v>
      </c>
      <c r="H53" s="11">
        <f t="shared" si="0"/>
        <v>0.29106225699361832</v>
      </c>
      <c r="I53" s="11">
        <f t="shared" si="1"/>
        <v>0.3</v>
      </c>
      <c r="J53" s="11">
        <f t="shared" si="2"/>
        <v>3.7936332223474832E-2</v>
      </c>
      <c r="K53" s="11">
        <f t="shared" si="3"/>
        <v>3.9587266444694964E-2</v>
      </c>
      <c r="L53" s="11">
        <f t="shared" si="4"/>
        <v>0.50948294578926812</v>
      </c>
      <c r="M53" s="11">
        <f t="shared" si="4"/>
        <v>0.50989552432930807</v>
      </c>
      <c r="N53" s="11">
        <f t="shared" si="5"/>
        <v>-1.3246840543042904</v>
      </c>
      <c r="O53" s="11">
        <f t="shared" si="5"/>
        <v>-1.2812809625005062</v>
      </c>
      <c r="P53" s="11">
        <f t="shared" si="5"/>
        <v>1.5049132879276113</v>
      </c>
      <c r="Q53" s="11">
        <f t="shared" si="5"/>
        <v>1.5586662568659324</v>
      </c>
      <c r="R53" s="11">
        <f t="shared" si="6"/>
        <v>-1.3282233624143767</v>
      </c>
      <c r="S53" s="11">
        <f t="shared" si="7"/>
        <v>1.5614846033898271</v>
      </c>
      <c r="T53" s="11">
        <f t="shared" si="8"/>
        <v>0.20945339375369726</v>
      </c>
      <c r="U53" s="11">
        <f t="shared" si="8"/>
        <v>0.82656628069746518</v>
      </c>
      <c r="V53" s="11">
        <f t="shared" si="9"/>
        <v>1.9890828139933699E-2</v>
      </c>
      <c r="W53" s="11">
        <f t="shared" si="9"/>
        <v>1.335529030252987E-2</v>
      </c>
      <c r="X53" s="11">
        <f t="shared" si="10"/>
        <v>3.3246118442463571E-2</v>
      </c>
      <c r="Y53" s="11">
        <f t="shared" si="11"/>
        <v>-9.8723966134471987E-4</v>
      </c>
      <c r="Z53" s="11">
        <f t="shared" si="12"/>
        <v>-1.9744793226894397E-3</v>
      </c>
      <c r="AA53" s="11">
        <f t="shared" si="13"/>
        <v>-9.8503323201372547E-4</v>
      </c>
      <c r="AB53" s="11">
        <f t="shared" si="14"/>
        <v>-1.9700664640274509E-3</v>
      </c>
      <c r="AC53" s="11">
        <f t="shared" si="15"/>
        <v>1.6826196707621286E-2</v>
      </c>
      <c r="AD53" s="11">
        <f t="shared" si="16"/>
        <v>1.6839822536963426E-2</v>
      </c>
      <c r="AE53" s="11">
        <f t="shared" si="17"/>
        <v>-1.1936652134382671E-2</v>
      </c>
      <c r="AF53" s="11">
        <f t="shared" si="18"/>
        <v>-1.1946318417722026E-2</v>
      </c>
    </row>
    <row r="54" spans="2:32" x14ac:dyDescent="0.2">
      <c r="B54" s="11">
        <v>0.01</v>
      </c>
      <c r="C54" s="11">
        <v>0.99</v>
      </c>
      <c r="D54" s="11">
        <v>0.05</v>
      </c>
      <c r="E54" s="11">
        <v>0.1</v>
      </c>
      <c r="F54" s="11">
        <f t="shared" si="0"/>
        <v>0.19371980821658877</v>
      </c>
      <c r="G54" s="11">
        <f t="shared" si="0"/>
        <v>0.2874396164331775</v>
      </c>
      <c r="H54" s="11">
        <f t="shared" si="0"/>
        <v>0.29303232345764579</v>
      </c>
      <c r="I54" s="11">
        <f t="shared" si="1"/>
        <v>0.3</v>
      </c>
      <c r="J54" s="11">
        <f t="shared" si="2"/>
        <v>3.842995205414719E-2</v>
      </c>
      <c r="K54" s="11">
        <f t="shared" si="3"/>
        <v>3.9685990410829437E-2</v>
      </c>
      <c r="L54" s="11">
        <f t="shared" si="4"/>
        <v>0.50960630577760135</v>
      </c>
      <c r="M54" s="11">
        <f t="shared" si="4"/>
        <v>0.50992019562953039</v>
      </c>
      <c r="N54" s="11">
        <f t="shared" si="5"/>
        <v>-1.358336447719533</v>
      </c>
      <c r="O54" s="11">
        <f t="shared" si="5"/>
        <v>-1.3149606075744331</v>
      </c>
      <c r="P54" s="11">
        <f t="shared" si="5"/>
        <v>1.5287865921963766</v>
      </c>
      <c r="Q54" s="11">
        <f t="shared" si="5"/>
        <v>1.5825588937013764</v>
      </c>
      <c r="R54" s="11">
        <f t="shared" si="6"/>
        <v>-1.3627417893849021</v>
      </c>
      <c r="S54" s="11">
        <f t="shared" si="7"/>
        <v>1.5860580282429828</v>
      </c>
      <c r="T54" s="11">
        <f t="shared" si="8"/>
        <v>0.20379505100884962</v>
      </c>
      <c r="U54" s="11">
        <f t="shared" si="8"/>
        <v>0.83006077223146557</v>
      </c>
      <c r="V54" s="11">
        <f t="shared" si="9"/>
        <v>1.8778260897761311E-2</v>
      </c>
      <c r="W54" s="11">
        <f t="shared" si="9"/>
        <v>1.2790278289597565E-2</v>
      </c>
      <c r="X54" s="11">
        <f t="shared" si="10"/>
        <v>3.1568539187358878E-2</v>
      </c>
      <c r="Y54" s="11">
        <f t="shared" si="11"/>
        <v>-9.6470378879830242E-4</v>
      </c>
      <c r="Z54" s="11">
        <f t="shared" si="12"/>
        <v>-1.9294075775966048E-3</v>
      </c>
      <c r="AA54" s="11">
        <f t="shared" si="13"/>
        <v>-9.6279554570490749E-4</v>
      </c>
      <c r="AB54" s="11">
        <f t="shared" si="14"/>
        <v>-1.925591091409815E-3</v>
      </c>
      <c r="AC54" s="11">
        <f t="shared" si="15"/>
        <v>1.6024924108667783E-2</v>
      </c>
      <c r="AD54" s="11">
        <f t="shared" si="16"/>
        <v>1.6034794592997777E-2</v>
      </c>
      <c r="AE54" s="11">
        <f t="shared" si="17"/>
        <v>-1.1497232623022916E-2</v>
      </c>
      <c r="AF54" s="11">
        <f t="shared" si="18"/>
        <v>-1.1504314294903189E-2</v>
      </c>
    </row>
    <row r="55" spans="2:32" x14ac:dyDescent="0.2">
      <c r="B55" s="11">
        <v>0.01</v>
      </c>
      <c r="C55" s="11">
        <v>0.99</v>
      </c>
      <c r="D55" s="11">
        <v>0.05</v>
      </c>
      <c r="E55" s="11">
        <v>0.1</v>
      </c>
      <c r="F55" s="11">
        <f t="shared" si="0"/>
        <v>0.19564921579418537</v>
      </c>
      <c r="G55" s="11">
        <f t="shared" si="0"/>
        <v>0.29129843158837071</v>
      </c>
      <c r="H55" s="11">
        <f t="shared" si="0"/>
        <v>0.29495791454905562</v>
      </c>
      <c r="I55" s="11">
        <f t="shared" si="1"/>
        <v>0.3</v>
      </c>
      <c r="J55" s="11">
        <f t="shared" si="2"/>
        <v>3.8912303948546341E-2</v>
      </c>
      <c r="K55" s="11">
        <f t="shared" si="3"/>
        <v>3.9782460789709269E-2</v>
      </c>
      <c r="L55" s="11">
        <f t="shared" si="4"/>
        <v>0.5097268486783455</v>
      </c>
      <c r="M55" s="11">
        <f t="shared" si="4"/>
        <v>0.509944303707483</v>
      </c>
      <c r="N55" s="11">
        <f t="shared" si="5"/>
        <v>-1.3903862959368685</v>
      </c>
      <c r="O55" s="11">
        <f t="shared" si="5"/>
        <v>-1.3470301967604286</v>
      </c>
      <c r="P55" s="11">
        <f t="shared" si="5"/>
        <v>1.5517810574424225</v>
      </c>
      <c r="Q55" s="11">
        <f t="shared" si="5"/>
        <v>1.6055675222911827</v>
      </c>
      <c r="R55" s="11">
        <f t="shared" si="6"/>
        <v>-1.3956276008334081</v>
      </c>
      <c r="S55" s="11">
        <f t="shared" si="7"/>
        <v>1.6097344804590024</v>
      </c>
      <c r="T55" s="11">
        <f t="shared" si="8"/>
        <v>0.198510862000219</v>
      </c>
      <c r="U55" s="11">
        <f t="shared" si="8"/>
        <v>0.83337451926501327</v>
      </c>
      <c r="V55" s="11">
        <f t="shared" si="9"/>
        <v>1.7768172546032805E-2</v>
      </c>
      <c r="W55" s="11">
        <f t="shared" si="9"/>
        <v>1.2265770607732849E-2</v>
      </c>
      <c r="X55" s="11">
        <f t="shared" si="10"/>
        <v>3.0033943153765653E-2</v>
      </c>
      <c r="Y55" s="11">
        <f t="shared" si="11"/>
        <v>-9.427900353428751E-4</v>
      </c>
      <c r="Z55" s="11">
        <f t="shared" si="12"/>
        <v>-1.8855800706857502E-3</v>
      </c>
      <c r="AA55" s="11">
        <f t="shared" si="13"/>
        <v>-9.4114254306078564E-4</v>
      </c>
      <c r="AB55" s="11">
        <f t="shared" si="14"/>
        <v>-1.8822850861215713E-3</v>
      </c>
      <c r="AC55" s="11">
        <f t="shared" si="15"/>
        <v>1.5288180628793066E-2</v>
      </c>
      <c r="AD55" s="11">
        <f t="shared" si="16"/>
        <v>1.5294702733274542E-2</v>
      </c>
      <c r="AE55" s="11">
        <f t="shared" si="17"/>
        <v>-1.1086170656175813E-2</v>
      </c>
      <c r="AF55" s="11">
        <f t="shared" si="18"/>
        <v>-1.1090900137405442E-2</v>
      </c>
    </row>
    <row r="56" spans="2:32" x14ac:dyDescent="0.2">
      <c r="B56" s="11">
        <v>0.01</v>
      </c>
      <c r="C56" s="11">
        <v>0.99</v>
      </c>
      <c r="D56" s="11">
        <v>0.05</v>
      </c>
      <c r="E56" s="11">
        <v>0.1</v>
      </c>
      <c r="F56" s="11">
        <f t="shared" si="0"/>
        <v>0.19753479586487113</v>
      </c>
      <c r="G56" s="11">
        <f t="shared" si="0"/>
        <v>0.29506959172974223</v>
      </c>
      <c r="H56" s="11">
        <f t="shared" si="0"/>
        <v>0.29684019963517722</v>
      </c>
      <c r="I56" s="11">
        <f t="shared" si="1"/>
        <v>0.3</v>
      </c>
      <c r="J56" s="11">
        <f t="shared" si="2"/>
        <v>3.9383698966217781E-2</v>
      </c>
      <c r="K56" s="11">
        <f t="shared" si="3"/>
        <v>3.9876739793243555E-2</v>
      </c>
      <c r="L56" s="11">
        <f t="shared" si="4"/>
        <v>0.50984465229100029</v>
      </c>
      <c r="M56" s="11">
        <f t="shared" si="4"/>
        <v>0.50996786411308737</v>
      </c>
      <c r="N56" s="11">
        <f t="shared" si="5"/>
        <v>-1.4209626571944547</v>
      </c>
      <c r="O56" s="11">
        <f t="shared" si="5"/>
        <v>-1.3776196022269775</v>
      </c>
      <c r="P56" s="11">
        <f t="shared" si="5"/>
        <v>1.573953398754774</v>
      </c>
      <c r="Q56" s="11">
        <f t="shared" si="5"/>
        <v>1.6277493225659936</v>
      </c>
      <c r="R56" s="11">
        <f t="shared" si="6"/>
        <v>-1.4270119379838153</v>
      </c>
      <c r="S56" s="11">
        <f t="shared" si="7"/>
        <v>1.6325715686508704</v>
      </c>
      <c r="T56" s="11">
        <f t="shared" si="8"/>
        <v>0.19356468589972928</v>
      </c>
      <c r="U56" s="11">
        <f t="shared" si="8"/>
        <v>0.83652161342899567</v>
      </c>
      <c r="V56" s="11">
        <f t="shared" si="9"/>
        <v>1.6847996954733133E-2</v>
      </c>
      <c r="W56" s="11">
        <f t="shared" si="9"/>
        <v>1.177780757221932E-2</v>
      </c>
      <c r="X56" s="11">
        <f t="shared" si="10"/>
        <v>2.8625804526952452E-2</v>
      </c>
      <c r="Y56" s="11">
        <f t="shared" si="11"/>
        <v>-9.2153505611710328E-4</v>
      </c>
      <c r="Z56" s="11">
        <f t="shared" si="12"/>
        <v>-1.8430701122342066E-3</v>
      </c>
      <c r="AA56" s="11">
        <f t="shared" si="13"/>
        <v>-9.2011603761297622E-4</v>
      </c>
      <c r="AB56" s="11">
        <f t="shared" si="14"/>
        <v>-1.8402320752259524E-3</v>
      </c>
      <c r="AC56" s="11">
        <f t="shared" si="15"/>
        <v>1.460907331206792E-2</v>
      </c>
      <c r="AD56" s="11">
        <f t="shared" si="16"/>
        <v>1.4612603819907309E-2</v>
      </c>
      <c r="AE56" s="11">
        <f t="shared" si="17"/>
        <v>-1.0700956600978015E-2</v>
      </c>
      <c r="AF56" s="11">
        <f t="shared" si="18"/>
        <v>-1.0703542652150575E-2</v>
      </c>
    </row>
    <row r="57" spans="2:32" x14ac:dyDescent="0.2">
      <c r="B57" s="11">
        <v>0.01</v>
      </c>
      <c r="C57" s="11">
        <v>0.99</v>
      </c>
      <c r="D57" s="11">
        <v>0.05</v>
      </c>
      <c r="E57" s="11">
        <v>0.1</v>
      </c>
      <c r="F57" s="11">
        <f t="shared" si="0"/>
        <v>0.19937786597710533</v>
      </c>
      <c r="G57" s="11">
        <f t="shared" si="0"/>
        <v>0.29875573195421062</v>
      </c>
      <c r="H57" s="11">
        <f t="shared" si="0"/>
        <v>0.29868043171040315</v>
      </c>
      <c r="I57" s="11">
        <f t="shared" si="1"/>
        <v>0.3</v>
      </c>
      <c r="J57" s="11">
        <f t="shared" si="2"/>
        <v>3.984446649427633E-2</v>
      </c>
      <c r="K57" s="11">
        <f t="shared" si="3"/>
        <v>3.9968893298855265E-2</v>
      </c>
      <c r="L57" s="11">
        <f t="shared" si="4"/>
        <v>0.50995979899237232</v>
      </c>
      <c r="M57" s="11">
        <f t="shared" si="4"/>
        <v>0.5099908933121029</v>
      </c>
      <c r="N57" s="11">
        <f t="shared" si="5"/>
        <v>-1.4501808038185906</v>
      </c>
      <c r="O57" s="11">
        <f t="shared" si="5"/>
        <v>-1.4068448098667921</v>
      </c>
      <c r="P57" s="11">
        <f t="shared" si="5"/>
        <v>1.5953553119567301</v>
      </c>
      <c r="Q57" s="11">
        <f t="shared" si="5"/>
        <v>1.6491564078702947</v>
      </c>
      <c r="R57" s="11">
        <f t="shared" si="6"/>
        <v>-1.4570119525533862</v>
      </c>
      <c r="S57" s="11">
        <f t="shared" si="7"/>
        <v>1.6546218238680179</v>
      </c>
      <c r="T57" s="11">
        <f t="shared" si="8"/>
        <v>0.18892476475798262</v>
      </c>
      <c r="U57" s="11">
        <f t="shared" si="8"/>
        <v>0.83951472515018921</v>
      </c>
      <c r="V57" s="11">
        <f t="shared" si="9"/>
        <v>1.6007035721849708E-2</v>
      </c>
      <c r="W57" s="11">
        <f t="shared" si="9"/>
        <v>1.1322908973311546E-2</v>
      </c>
      <c r="X57" s="11">
        <f t="shared" si="10"/>
        <v>2.7329944695161253E-2</v>
      </c>
      <c r="Y57" s="11">
        <f t="shared" si="11"/>
        <v>-9.0095783394749068E-4</v>
      </c>
      <c r="Z57" s="11">
        <f t="shared" si="12"/>
        <v>-1.8019156678949814E-3</v>
      </c>
      <c r="AA57" s="11">
        <f t="shared" si="13"/>
        <v>-8.9973938753807638E-4</v>
      </c>
      <c r="AB57" s="11">
        <f t="shared" si="14"/>
        <v>-1.7994787750761528E-3</v>
      </c>
      <c r="AC57" s="11">
        <f t="shared" si="15"/>
        <v>1.3981585649366831E-2</v>
      </c>
      <c r="AD57" s="11">
        <f t="shared" si="16"/>
        <v>1.3982438163418685E-2</v>
      </c>
      <c r="AE57" s="11">
        <f t="shared" si="17"/>
        <v>-1.0339355202966718E-2</v>
      </c>
      <c r="AF57" s="11">
        <f t="shared" si="18"/>
        <v>-1.0339985635438306E-2</v>
      </c>
    </row>
    <row r="58" spans="2:32" x14ac:dyDescent="0.2">
      <c r="B58" s="11">
        <v>0.01</v>
      </c>
      <c r="C58" s="11">
        <v>0.99</v>
      </c>
      <c r="D58" s="11">
        <v>0.05</v>
      </c>
      <c r="E58" s="11">
        <v>0.1</v>
      </c>
      <c r="F58" s="11">
        <f t="shared" si="0"/>
        <v>0.20117978164500031</v>
      </c>
      <c r="G58" s="11">
        <f t="shared" si="0"/>
        <v>0.30235956329000058</v>
      </c>
      <c r="H58" s="11">
        <f t="shared" si="0"/>
        <v>0.30047991048547928</v>
      </c>
      <c r="I58" s="11">
        <f t="shared" si="1"/>
        <v>0.3</v>
      </c>
      <c r="J58" s="11">
        <f t="shared" si="2"/>
        <v>4.0294945411250074E-2</v>
      </c>
      <c r="K58" s="11">
        <f t="shared" si="3"/>
        <v>4.0058989082250016E-2</v>
      </c>
      <c r="L58" s="11">
        <f t="shared" si="4"/>
        <v>0.51007237352820056</v>
      </c>
      <c r="M58" s="11">
        <f t="shared" si="4"/>
        <v>0.51001340824449348</v>
      </c>
      <c r="N58" s="11">
        <f t="shared" si="5"/>
        <v>-1.4781439751173242</v>
      </c>
      <c r="O58" s="11">
        <f t="shared" si="5"/>
        <v>-1.4348096861936295</v>
      </c>
      <c r="P58" s="11">
        <f t="shared" si="5"/>
        <v>1.6160340223626635</v>
      </c>
      <c r="Q58" s="11">
        <f t="shared" si="5"/>
        <v>1.6698363791411712</v>
      </c>
      <c r="R58" s="11">
        <f t="shared" si="6"/>
        <v>-1.4857325840423281</v>
      </c>
      <c r="S58" s="11">
        <f t="shared" si="7"/>
        <v>1.6759332524252817</v>
      </c>
      <c r="T58" s="11">
        <f t="shared" si="8"/>
        <v>0.18456310733714285</v>
      </c>
      <c r="U58" s="11">
        <f t="shared" si="8"/>
        <v>0.84236527545317685</v>
      </c>
      <c r="V58" s="11">
        <f t="shared" si="9"/>
        <v>1.5236139221599426E-2</v>
      </c>
      <c r="W58" s="11">
        <f t="shared" si="9"/>
        <v>1.0898005946008172E-2</v>
      </c>
      <c r="X58" s="11">
        <f t="shared" si="10"/>
        <v>2.6134145167607599E-2</v>
      </c>
      <c r="Y58" s="11">
        <f t="shared" si="11"/>
        <v>-8.8106437771770952E-4</v>
      </c>
      <c r="Z58" s="11">
        <f t="shared" si="12"/>
        <v>-1.762128755435419E-3</v>
      </c>
      <c r="AA58" s="11">
        <f t="shared" si="13"/>
        <v>-8.8002232170005228E-4</v>
      </c>
      <c r="AB58" s="11">
        <f t="shared" si="14"/>
        <v>-1.7600446434001046E-3</v>
      </c>
      <c r="AC58" s="11">
        <f t="shared" si="15"/>
        <v>1.3400454105981559E-2</v>
      </c>
      <c r="AD58" s="11">
        <f t="shared" si="16"/>
        <v>1.3398904989387188E-2</v>
      </c>
      <c r="AE58" s="11">
        <f t="shared" si="17"/>
        <v>-9.9993706779409556E-3</v>
      </c>
      <c r="AF58" s="11">
        <f t="shared" si="18"/>
        <v>-9.9982147327074607E-3</v>
      </c>
    </row>
    <row r="59" spans="2:32" x14ac:dyDescent="0.2">
      <c r="B59" s="11">
        <v>0.01</v>
      </c>
      <c r="C59" s="11">
        <v>0.99</v>
      </c>
      <c r="D59" s="11">
        <v>0.05</v>
      </c>
      <c r="E59" s="11">
        <v>0.1</v>
      </c>
      <c r="F59" s="11">
        <f t="shared" si="0"/>
        <v>0.20294191040043572</v>
      </c>
      <c r="G59" s="11">
        <f t="shared" si="0"/>
        <v>0.3058838208008714</v>
      </c>
      <c r="H59" s="11">
        <f t="shared" si="0"/>
        <v>0.30223995512887941</v>
      </c>
      <c r="I59" s="11">
        <f t="shared" si="1"/>
        <v>0.3</v>
      </c>
      <c r="J59" s="11">
        <f t="shared" si="2"/>
        <v>4.0735477600108927E-2</v>
      </c>
      <c r="K59" s="11">
        <f t="shared" si="3"/>
        <v>4.0147095520021783E-2</v>
      </c>
      <c r="L59" s="11">
        <f t="shared" si="4"/>
        <v>0.51018246139196877</v>
      </c>
      <c r="M59" s="11">
        <f t="shared" si="4"/>
        <v>0.51003542600021046</v>
      </c>
      <c r="N59" s="11">
        <f t="shared" si="5"/>
        <v>-1.5049448833292873</v>
      </c>
      <c r="O59" s="11">
        <f t="shared" si="5"/>
        <v>-1.4616074961724039</v>
      </c>
      <c r="P59" s="11">
        <f t="shared" si="5"/>
        <v>1.6360327637185454</v>
      </c>
      <c r="Q59" s="11">
        <f t="shared" si="5"/>
        <v>1.6898328086065861</v>
      </c>
      <c r="R59" s="11">
        <f t="shared" si="6"/>
        <v>-1.513268086791578</v>
      </c>
      <c r="S59" s="11">
        <f t="shared" si="7"/>
        <v>1.696549818718625</v>
      </c>
      <c r="T59" s="11">
        <f t="shared" si="8"/>
        <v>0.18045496779004047</v>
      </c>
      <c r="U59" s="11">
        <f t="shared" si="8"/>
        <v>0.8450835840176586</v>
      </c>
      <c r="V59" s="11">
        <f t="shared" si="9"/>
        <v>1.4527448022151866E-2</v>
      </c>
      <c r="W59" s="11">
        <f t="shared" si="9"/>
        <v>1.0500383810583507E-2</v>
      </c>
      <c r="X59" s="11">
        <f t="shared" si="10"/>
        <v>2.5027831832735374E-2</v>
      </c>
      <c r="Y59" s="11">
        <f t="shared" si="11"/>
        <v>-8.6185125236517461E-4</v>
      </c>
      <c r="Z59" s="11">
        <f t="shared" si="12"/>
        <v>-1.7237025047303492E-3</v>
      </c>
      <c r="AA59" s="11">
        <f t="shared" si="13"/>
        <v>-8.6096457576942365E-4</v>
      </c>
      <c r="AB59" s="11">
        <f t="shared" si="14"/>
        <v>-1.7219291515388473E-3</v>
      </c>
      <c r="AC59" s="11">
        <f t="shared" si="15"/>
        <v>1.2861062600719213E-2</v>
      </c>
      <c r="AD59" s="11">
        <f t="shared" si="16"/>
        <v>1.2857356022149723E-2</v>
      </c>
      <c r="AE59" s="11">
        <f t="shared" si="17"/>
        <v>-9.6792167634036554E-3</v>
      </c>
      <c r="AF59" s="11">
        <f t="shared" si="18"/>
        <v>-9.6764271978336484E-3</v>
      </c>
    </row>
    <row r="60" spans="2:32" x14ac:dyDescent="0.2">
      <c r="B60" s="11">
        <v>0.01</v>
      </c>
      <c r="C60" s="11">
        <v>0.99</v>
      </c>
      <c r="D60" s="11">
        <v>0.05</v>
      </c>
      <c r="E60" s="11">
        <v>0.1</v>
      </c>
      <c r="F60" s="11">
        <f t="shared" si="0"/>
        <v>0.20466561290516608</v>
      </c>
      <c r="G60" s="11">
        <f t="shared" si="0"/>
        <v>0.30933122581033212</v>
      </c>
      <c r="H60" s="11">
        <f t="shared" si="0"/>
        <v>0.30396188428041826</v>
      </c>
      <c r="I60" s="11">
        <f t="shared" si="1"/>
        <v>0.3</v>
      </c>
      <c r="J60" s="11">
        <f t="shared" si="2"/>
        <v>4.1166403226291517E-2</v>
      </c>
      <c r="K60" s="11">
        <f t="shared" si="3"/>
        <v>4.0233280645258301E-2</v>
      </c>
      <c r="L60" s="11">
        <f t="shared" si="4"/>
        <v>0.51029014764487834</v>
      </c>
      <c r="M60" s="11">
        <f t="shared" si="4"/>
        <v>0.51005696358319375</v>
      </c>
      <c r="N60" s="11">
        <f t="shared" si="5"/>
        <v>-1.5306670085307257</v>
      </c>
      <c r="O60" s="11">
        <f t="shared" si="5"/>
        <v>-1.4873222082167035</v>
      </c>
      <c r="P60" s="11">
        <f t="shared" si="5"/>
        <v>1.6553911972453528</v>
      </c>
      <c r="Q60" s="11">
        <f t="shared" si="5"/>
        <v>1.7091856630022535</v>
      </c>
      <c r="R60" s="11">
        <f t="shared" si="6"/>
        <v>-1.5397033431711507</v>
      </c>
      <c r="S60" s="11">
        <f t="shared" si="7"/>
        <v>1.7165118679232201</v>
      </c>
      <c r="T60" s="11">
        <f t="shared" si="8"/>
        <v>0.17657840409016409</v>
      </c>
      <c r="U60" s="11">
        <f t="shared" si="8"/>
        <v>0.84767899711782657</v>
      </c>
      <c r="V60" s="11">
        <f t="shared" si="9"/>
        <v>1.3874182354612997E-2</v>
      </c>
      <c r="W60" s="11">
        <f t="shared" si="9"/>
        <v>1.0127633930693807E-2</v>
      </c>
      <c r="X60" s="11">
        <f t="shared" si="10"/>
        <v>2.4001816285306805E-2</v>
      </c>
      <c r="Y60" s="11">
        <f t="shared" si="11"/>
        <v>-8.4330823328176876E-4</v>
      </c>
      <c r="Z60" s="11">
        <f t="shared" si="12"/>
        <v>-1.6866164665635375E-3</v>
      </c>
      <c r="AA60" s="11">
        <f t="shared" si="13"/>
        <v>-8.4255863474194475E-4</v>
      </c>
      <c r="AB60" s="11">
        <f t="shared" si="14"/>
        <v>-1.6851172694838895E-3</v>
      </c>
      <c r="AC60" s="11">
        <f t="shared" si="15"/>
        <v>1.2359352553275254E-2</v>
      </c>
      <c r="AD60" s="11">
        <f t="shared" si="16"/>
        <v>1.2353704778099767E-2</v>
      </c>
      <c r="AE60" s="11">
        <f t="shared" si="17"/>
        <v>-9.3772909688720155E-3</v>
      </c>
      <c r="AF60" s="11">
        <f t="shared" si="18"/>
        <v>-9.3730058875201375E-3</v>
      </c>
    </row>
    <row r="61" spans="2:32" x14ac:dyDescent="0.2">
      <c r="B61" s="11">
        <v>0.01</v>
      </c>
      <c r="C61" s="11">
        <v>0.99</v>
      </c>
      <c r="D61" s="11">
        <v>0.05</v>
      </c>
      <c r="E61" s="11">
        <v>0.1</v>
      </c>
      <c r="F61" s="11">
        <f t="shared" si="0"/>
        <v>0.20635222937172962</v>
      </c>
      <c r="G61" s="11">
        <f t="shared" si="0"/>
        <v>0.3127044587434592</v>
      </c>
      <c r="H61" s="11">
        <f t="shared" si="0"/>
        <v>0.30564700154990215</v>
      </c>
      <c r="I61" s="11">
        <f t="shared" si="1"/>
        <v>0.3</v>
      </c>
      <c r="J61" s="11">
        <f t="shared" si="2"/>
        <v>4.1588057342932402E-2</v>
      </c>
      <c r="K61" s="11">
        <f t="shared" si="3"/>
        <v>4.0317611468586478E-2</v>
      </c>
      <c r="L61" s="11">
        <f t="shared" si="4"/>
        <v>0.5103955160675484</v>
      </c>
      <c r="M61" s="11">
        <f t="shared" si="4"/>
        <v>0.51007803774170835</v>
      </c>
      <c r="N61" s="11">
        <f t="shared" si="5"/>
        <v>-1.5553857136372762</v>
      </c>
      <c r="O61" s="11">
        <f t="shared" si="5"/>
        <v>-1.5120296177729029</v>
      </c>
      <c r="P61" s="11">
        <f t="shared" si="5"/>
        <v>1.6741457791830967</v>
      </c>
      <c r="Q61" s="11">
        <f t="shared" si="5"/>
        <v>1.7279316747772937</v>
      </c>
      <c r="R61" s="11">
        <f t="shared" si="6"/>
        <v>-1.5651149944369371</v>
      </c>
      <c r="S61" s="11">
        <f t="shared" si="7"/>
        <v>1.7358564969606103</v>
      </c>
      <c r="T61" s="11">
        <f t="shared" si="8"/>
        <v>0.17291390338433141</v>
      </c>
      <c r="U61" s="11">
        <f t="shared" si="8"/>
        <v>0.85015999847542123</v>
      </c>
      <c r="V61" s="11">
        <f t="shared" si="9"/>
        <v>1.3270469957959634E-2</v>
      </c>
      <c r="W61" s="11">
        <f t="shared" si="9"/>
        <v>9.7776130131970954E-3</v>
      </c>
      <c r="X61" s="11">
        <f t="shared" si="10"/>
        <v>2.3048082971156729E-2</v>
      </c>
      <c r="Y61" s="11">
        <f t="shared" si="11"/>
        <v>-8.2542030284508646E-4</v>
      </c>
      <c r="Z61" s="11">
        <f t="shared" si="12"/>
        <v>-1.6508406056901729E-3</v>
      </c>
      <c r="AA61" s="11">
        <f t="shared" si="13"/>
        <v>-8.2479180263964513E-4</v>
      </c>
      <c r="AB61" s="11">
        <f t="shared" si="14"/>
        <v>-1.6495836052792903E-3</v>
      </c>
      <c r="AC61" s="11">
        <f t="shared" si="15"/>
        <v>1.1891746287108509E-2</v>
      </c>
      <c r="AD61" s="11">
        <f t="shared" si="16"/>
        <v>1.1884349333993337E-2</v>
      </c>
      <c r="AE61" s="11">
        <f t="shared" si="17"/>
        <v>-9.0921523860373749E-3</v>
      </c>
      <c r="AF61" s="11">
        <f t="shared" si="18"/>
        <v>-9.086496847877398E-3</v>
      </c>
    </row>
    <row r="62" spans="2:32" x14ac:dyDescent="0.2">
      <c r="B62" s="11">
        <v>0.01</v>
      </c>
      <c r="C62" s="11">
        <v>0.99</v>
      </c>
      <c r="D62" s="11">
        <v>0.05</v>
      </c>
      <c r="E62" s="11">
        <v>0.1</v>
      </c>
      <c r="F62" s="11">
        <f t="shared" si="0"/>
        <v>0.2080030699774198</v>
      </c>
      <c r="G62" s="11">
        <f t="shared" si="0"/>
        <v>0.31600613995483956</v>
      </c>
      <c r="H62" s="11">
        <f t="shared" si="0"/>
        <v>0.30729658515518143</v>
      </c>
      <c r="I62" s="11">
        <f t="shared" si="1"/>
        <v>0.3</v>
      </c>
      <c r="J62" s="11">
        <f t="shared" si="2"/>
        <v>4.2000767494354947E-2</v>
      </c>
      <c r="K62" s="11">
        <f t="shared" si="3"/>
        <v>4.0400153498870987E-2</v>
      </c>
      <c r="L62" s="11">
        <f t="shared" si="4"/>
        <v>0.51049864856122062</v>
      </c>
      <c r="M62" s="11">
        <f t="shared" si="4"/>
        <v>0.51009866484857525</v>
      </c>
      <c r="N62" s="11">
        <f t="shared" si="5"/>
        <v>-1.5791692062114933</v>
      </c>
      <c r="O62" s="11">
        <f t="shared" si="5"/>
        <v>-1.5357983164408895</v>
      </c>
      <c r="P62" s="11">
        <f t="shared" si="5"/>
        <v>1.6923300839551714</v>
      </c>
      <c r="Q62" s="11">
        <f t="shared" si="5"/>
        <v>1.7461046684730486</v>
      </c>
      <c r="R62" s="11">
        <f t="shared" si="6"/>
        <v>-1.5895724163136502</v>
      </c>
      <c r="S62" s="11">
        <f t="shared" si="7"/>
        <v>1.7546178808525781</v>
      </c>
      <c r="T62" s="11">
        <f t="shared" si="8"/>
        <v>0.16944406346693844</v>
      </c>
      <c r="U62" s="11">
        <f t="shared" si="8"/>
        <v>0.85253430556497833</v>
      </c>
      <c r="V62" s="11">
        <f t="shared" si="9"/>
        <v>1.2711204687424545E-2</v>
      </c>
      <c r="W62" s="11">
        <f t="shared" si="9"/>
        <v>9.4484085732513719E-3</v>
      </c>
      <c r="X62" s="11">
        <f t="shared" si="10"/>
        <v>2.2159613260675916E-2</v>
      </c>
      <c r="Y62" s="11">
        <f t="shared" si="11"/>
        <v>-8.0816915139731858E-4</v>
      </c>
      <c r="Z62" s="11">
        <f t="shared" si="12"/>
        <v>-1.6163383027946372E-3</v>
      </c>
      <c r="AA62" s="11">
        <f t="shared" si="13"/>
        <v>-8.0764776429523982E-4</v>
      </c>
      <c r="AB62" s="11">
        <f t="shared" si="14"/>
        <v>-1.6152955285904796E-3</v>
      </c>
      <c r="AC62" s="11">
        <f t="shared" si="15"/>
        <v>1.1455081810171892E-2</v>
      </c>
      <c r="AD62" s="11">
        <f t="shared" si="16"/>
        <v>1.1446106573579196E-2</v>
      </c>
      <c r="AE62" s="11">
        <f t="shared" si="17"/>
        <v>-8.8225025220868055E-3</v>
      </c>
      <c r="AF62" s="11">
        <f t="shared" si="18"/>
        <v>-8.8155899527322078E-3</v>
      </c>
    </row>
    <row r="63" spans="2:32" x14ac:dyDescent="0.2">
      <c r="B63" s="11">
        <v>0.01</v>
      </c>
      <c r="C63" s="11">
        <v>0.99</v>
      </c>
      <c r="D63" s="11">
        <v>0.05</v>
      </c>
      <c r="E63" s="11">
        <v>0.1</v>
      </c>
      <c r="F63" s="11">
        <f t="shared" si="0"/>
        <v>0.20961940828021444</v>
      </c>
      <c r="G63" s="11">
        <f t="shared" si="0"/>
        <v>0.31923881656042885</v>
      </c>
      <c r="H63" s="11">
        <f t="shared" si="0"/>
        <v>0.3089118806837719</v>
      </c>
      <c r="I63" s="11">
        <f t="shared" si="1"/>
        <v>0.3</v>
      </c>
      <c r="J63" s="11">
        <f t="shared" si="2"/>
        <v>4.2404852070053609E-2</v>
      </c>
      <c r="K63" s="11">
        <f t="shared" si="3"/>
        <v>4.048097041401072E-2</v>
      </c>
      <c r="L63" s="11">
        <f t="shared" si="4"/>
        <v>0.51059962473653864</v>
      </c>
      <c r="M63" s="11">
        <f t="shared" si="4"/>
        <v>0.51011886081891245</v>
      </c>
      <c r="N63" s="11">
        <f t="shared" si="5"/>
        <v>-1.602079369831837</v>
      </c>
      <c r="O63" s="11">
        <f t="shared" si="5"/>
        <v>-1.558690529588048</v>
      </c>
      <c r="P63" s="11">
        <f t="shared" si="5"/>
        <v>1.709975088999345</v>
      </c>
      <c r="Q63" s="11">
        <f t="shared" si="5"/>
        <v>1.763735848378513</v>
      </c>
      <c r="R63" s="11">
        <f t="shared" si="6"/>
        <v>-1.6131385623569687</v>
      </c>
      <c r="S63" s="11">
        <f t="shared" si="7"/>
        <v>1.7728275605122201</v>
      </c>
      <c r="T63" s="11">
        <f t="shared" si="8"/>
        <v>0.16615332133368213</v>
      </c>
      <c r="U63" s="11">
        <f t="shared" si="8"/>
        <v>0.85480895350104402</v>
      </c>
      <c r="V63" s="11">
        <f t="shared" si="9"/>
        <v>1.2191929881770092E-2</v>
      </c>
      <c r="W63" s="11">
        <f t="shared" si="9"/>
        <v>9.1383095267414376E-3</v>
      </c>
      <c r="X63" s="11">
        <f t="shared" si="10"/>
        <v>2.1330239408511531E-2</v>
      </c>
      <c r="Y63" s="11">
        <f t="shared" si="11"/>
        <v>-7.9153430402702186E-4</v>
      </c>
      <c r="Z63" s="11">
        <f t="shared" si="12"/>
        <v>-1.5830686080540437E-3</v>
      </c>
      <c r="AA63" s="11">
        <f t="shared" si="13"/>
        <v>-7.9110776273250616E-4</v>
      </c>
      <c r="AB63" s="11">
        <f t="shared" si="14"/>
        <v>-1.5822155254650123E-3</v>
      </c>
      <c r="AC63" s="11">
        <f t="shared" si="15"/>
        <v>1.1046557247061781E-2</v>
      </c>
      <c r="AD63" s="11">
        <f t="shared" si="16"/>
        <v>1.1036156169816338E-2</v>
      </c>
      <c r="AE63" s="11">
        <f t="shared" si="17"/>
        <v>-8.5671687052436898E-3</v>
      </c>
      <c r="AF63" s="11">
        <f t="shared" si="18"/>
        <v>-8.5591021392100331E-3</v>
      </c>
    </row>
    <row r="64" spans="2:32" x14ac:dyDescent="0.2">
      <c r="B64" s="11">
        <v>0.01</v>
      </c>
      <c r="C64" s="11">
        <v>0.99</v>
      </c>
      <c r="D64" s="11">
        <v>0.05</v>
      </c>
      <c r="E64" s="11">
        <v>0.1</v>
      </c>
      <c r="F64" s="11">
        <f t="shared" si="0"/>
        <v>0.21120247688826849</v>
      </c>
      <c r="G64" s="11">
        <f t="shared" si="0"/>
        <v>0.32240495377653694</v>
      </c>
      <c r="H64" s="11">
        <f t="shared" si="0"/>
        <v>0.3104940962092369</v>
      </c>
      <c r="I64" s="11">
        <f t="shared" si="1"/>
        <v>0.3</v>
      </c>
      <c r="J64" s="11">
        <f t="shared" si="2"/>
        <v>4.280061922206712E-2</v>
      </c>
      <c r="K64" s="11">
        <f t="shared" si="3"/>
        <v>4.0560123844413425E-2</v>
      </c>
      <c r="L64" s="11">
        <f t="shared" si="4"/>
        <v>0.51069852164313156</v>
      </c>
      <c r="M64" s="11">
        <f t="shared" si="4"/>
        <v>0.51013864105603379</v>
      </c>
      <c r="N64" s="11">
        <f t="shared" si="5"/>
        <v>-1.6241724843259606</v>
      </c>
      <c r="O64" s="11">
        <f t="shared" si="5"/>
        <v>-1.5807628419276807</v>
      </c>
      <c r="P64" s="11">
        <f t="shared" si="5"/>
        <v>1.7271094264098323</v>
      </c>
      <c r="Q64" s="11">
        <f t="shared" si="5"/>
        <v>1.7808540526569332</v>
      </c>
      <c r="R64" s="11">
        <f t="shared" si="6"/>
        <v>-1.6358706946515813</v>
      </c>
      <c r="S64" s="11">
        <f t="shared" si="7"/>
        <v>1.7905146971249568</v>
      </c>
      <c r="T64" s="11">
        <f t="shared" si="8"/>
        <v>0.16302772127065199</v>
      </c>
      <c r="U64" s="11">
        <f t="shared" si="8"/>
        <v>0.85699036829803366</v>
      </c>
      <c r="V64" s="11">
        <f t="shared" si="9"/>
        <v>1.1708741738644175E-2</v>
      </c>
      <c r="W64" s="11">
        <f t="shared" si="9"/>
        <v>8.8457810627463641E-3</v>
      </c>
      <c r="X64" s="11">
        <f t="shared" si="10"/>
        <v>2.0554522801390539E-2</v>
      </c>
      <c r="Y64" s="11">
        <f t="shared" si="11"/>
        <v>-7.7549396416249001E-4</v>
      </c>
      <c r="Z64" s="11">
        <f t="shared" si="12"/>
        <v>-1.55098792832498E-3</v>
      </c>
      <c r="AA64" s="11">
        <f t="shared" si="13"/>
        <v>-7.7515148493821726E-4</v>
      </c>
      <c r="AB64" s="11">
        <f t="shared" si="14"/>
        <v>-1.5503029698764345E-3</v>
      </c>
      <c r="AC64" s="11">
        <f t="shared" si="15"/>
        <v>1.0663683438013513E-2</v>
      </c>
      <c r="AD64" s="11">
        <f t="shared" si="16"/>
        <v>1.0651992804320878E-2</v>
      </c>
      <c r="AE64" s="11">
        <f t="shared" si="17"/>
        <v>-8.3250896832846883E-3</v>
      </c>
      <c r="AF64" s="11">
        <f t="shared" si="18"/>
        <v>-8.3159628581579541E-3</v>
      </c>
    </row>
    <row r="65" spans="2:32" x14ac:dyDescent="0.2">
      <c r="B65" s="11">
        <v>0.01</v>
      </c>
      <c r="C65" s="11">
        <v>0.99</v>
      </c>
      <c r="D65" s="11">
        <v>0.05</v>
      </c>
      <c r="E65" s="11">
        <v>0.1</v>
      </c>
      <c r="F65" s="11">
        <f t="shared" si="0"/>
        <v>0.21275346481659346</v>
      </c>
      <c r="G65" s="11">
        <f t="shared" si="0"/>
        <v>0.32550692963318689</v>
      </c>
      <c r="H65" s="11">
        <f t="shared" si="0"/>
        <v>0.31204439917911336</v>
      </c>
      <c r="I65" s="11">
        <f t="shared" si="1"/>
        <v>0.3</v>
      </c>
      <c r="J65" s="11">
        <f t="shared" si="2"/>
        <v>4.3188366204148364E-2</v>
      </c>
      <c r="K65" s="11">
        <f t="shared" si="3"/>
        <v>4.0637673240829675E-2</v>
      </c>
      <c r="L65" s="11">
        <f t="shared" si="4"/>
        <v>0.51079541360461334</v>
      </c>
      <c r="M65" s="11">
        <f t="shared" si="4"/>
        <v>0.51015802041843028</v>
      </c>
      <c r="N65" s="11">
        <f t="shared" si="5"/>
        <v>-1.6454998512019876</v>
      </c>
      <c r="O65" s="11">
        <f t="shared" si="5"/>
        <v>-1.6020668275363223</v>
      </c>
      <c r="P65" s="11">
        <f t="shared" si="5"/>
        <v>1.7437596057764018</v>
      </c>
      <c r="Q65" s="11">
        <f t="shared" si="5"/>
        <v>1.7974859783732491</v>
      </c>
      <c r="R65" s="11">
        <f t="shared" si="6"/>
        <v>-1.6578210183950137</v>
      </c>
      <c r="S65" s="11">
        <f t="shared" si="7"/>
        <v>1.8077062975163567</v>
      </c>
      <c r="T65" s="11">
        <f t="shared" si="8"/>
        <v>0.16005471619517936</v>
      </c>
      <c r="U65" s="11">
        <f t="shared" si="8"/>
        <v>0.85908443101172427</v>
      </c>
      <c r="V65" s="11">
        <f t="shared" si="9"/>
        <v>1.1258208926207909E-2</v>
      </c>
      <c r="W65" s="11">
        <f t="shared" si="9"/>
        <v>8.5694431017619907E-3</v>
      </c>
      <c r="X65" s="11">
        <f t="shared" si="10"/>
        <v>1.9827652027969898E-2</v>
      </c>
      <c r="Y65" s="11">
        <f t="shared" si="11"/>
        <v>-7.6002564244217813E-4</v>
      </c>
      <c r="Z65" s="11">
        <f t="shared" si="12"/>
        <v>-1.5200512848843563E-3</v>
      </c>
      <c r="AA65" s="11">
        <f t="shared" si="13"/>
        <v>-7.5975772596370388E-4</v>
      </c>
      <c r="AB65" s="11">
        <f t="shared" si="14"/>
        <v>-1.5195154519274078E-3</v>
      </c>
      <c r="AC65" s="11">
        <f t="shared" si="15"/>
        <v>1.0304243440646184E-2</v>
      </c>
      <c r="AD65" s="11">
        <f t="shared" si="16"/>
        <v>1.0291385348378888E-2</v>
      </c>
      <c r="AE65" s="11">
        <f t="shared" si="17"/>
        <v>-8.0953030956843544E-3</v>
      </c>
      <c r="AF65" s="11">
        <f t="shared" si="18"/>
        <v>-8.0852014172122181E-3</v>
      </c>
    </row>
    <row r="66" spans="2:32" x14ac:dyDescent="0.2">
      <c r="B66" s="11">
        <v>0.01</v>
      </c>
      <c r="C66" s="11">
        <v>0.99</v>
      </c>
      <c r="D66" s="11">
        <v>0.05</v>
      </c>
      <c r="E66" s="11">
        <v>0.1</v>
      </c>
      <c r="F66" s="11">
        <f t="shared" si="0"/>
        <v>0.21427351610147782</v>
      </c>
      <c r="G66" s="11">
        <f t="shared" si="0"/>
        <v>0.32854703220295561</v>
      </c>
      <c r="H66" s="11">
        <f t="shared" si="0"/>
        <v>0.31356391463104077</v>
      </c>
      <c r="I66" s="11">
        <f t="shared" si="1"/>
        <v>0.3</v>
      </c>
      <c r="J66" s="11">
        <f t="shared" si="2"/>
        <v>4.3568379025369461E-2</v>
      </c>
      <c r="K66" s="11">
        <f t="shared" si="3"/>
        <v>4.0713675805073887E-2</v>
      </c>
      <c r="L66" s="11">
        <f t="shared" si="4"/>
        <v>0.51089037213216149</v>
      </c>
      <c r="M66" s="11">
        <f t="shared" si="4"/>
        <v>0.51017701320246578</v>
      </c>
      <c r="N66" s="11">
        <f t="shared" si="5"/>
        <v>-1.66610833808328</v>
      </c>
      <c r="O66" s="11">
        <f t="shared" si="5"/>
        <v>-1.6226495982330802</v>
      </c>
      <c r="P66" s="11">
        <f t="shared" si="5"/>
        <v>1.7599502119677706</v>
      </c>
      <c r="Q66" s="11">
        <f t="shared" si="5"/>
        <v>1.8136563812076736</v>
      </c>
      <c r="R66" s="11">
        <f t="shared" si="6"/>
        <v>-1.6790372343565978</v>
      </c>
      <c r="S66" s="11">
        <f t="shared" si="7"/>
        <v>1.8244274142664145</v>
      </c>
      <c r="T66" s="11">
        <f t="shared" si="8"/>
        <v>0.15722299701732961</v>
      </c>
      <c r="U66" s="11">
        <f t="shared" si="8"/>
        <v>0.86109653403699582</v>
      </c>
      <c r="V66" s="11">
        <f t="shared" si="9"/>
        <v>1.0837305425382322E-2</v>
      </c>
      <c r="W66" s="11">
        <f t="shared" si="9"/>
        <v>8.3080517686376868E-3</v>
      </c>
      <c r="X66" s="11">
        <f t="shared" si="10"/>
        <v>1.914535719402001E-2</v>
      </c>
      <c r="Y66" s="11">
        <f t="shared" si="11"/>
        <v>-7.4510662252954521E-4</v>
      </c>
      <c r="Z66" s="11">
        <f t="shared" si="12"/>
        <v>-1.4902132450590904E-3</v>
      </c>
      <c r="AA66" s="11">
        <f t="shared" si="13"/>
        <v>-7.4490488423349882E-4</v>
      </c>
      <c r="AB66" s="11">
        <f t="shared" si="14"/>
        <v>-1.4898097684669976E-3</v>
      </c>
      <c r="AC66" s="11">
        <f t="shared" si="15"/>
        <v>9.966257864934755E-3</v>
      </c>
      <c r="AD66" s="11">
        <f t="shared" si="16"/>
        <v>9.9523419263471274E-3</v>
      </c>
      <c r="AE66" s="11">
        <f t="shared" si="17"/>
        <v>-7.8769345500597065E-3</v>
      </c>
      <c r="AF66" s="11">
        <f t="shared" si="18"/>
        <v>-7.8659359446711132E-3</v>
      </c>
    </row>
    <row r="67" spans="2:32" x14ac:dyDescent="0.2">
      <c r="B67" s="11">
        <v>0.01</v>
      </c>
      <c r="C67" s="11">
        <v>0.99</v>
      </c>
      <c r="D67" s="11">
        <v>0.05</v>
      </c>
      <c r="E67" s="11">
        <v>0.1</v>
      </c>
      <c r="F67" s="11">
        <f t="shared" si="0"/>
        <v>0.21576372934653693</v>
      </c>
      <c r="G67" s="11">
        <f t="shared" si="0"/>
        <v>0.33152745869307382</v>
      </c>
      <c r="H67" s="11">
        <f t="shared" si="0"/>
        <v>0.3150537243995078</v>
      </c>
      <c r="I67" s="11">
        <f t="shared" si="1"/>
        <v>0.3</v>
      </c>
      <c r="J67" s="11">
        <f t="shared" si="2"/>
        <v>4.3940932336634229E-2</v>
      </c>
      <c r="K67" s="11">
        <f t="shared" si="3"/>
        <v>4.0788186467326848E-2</v>
      </c>
      <c r="L67" s="11">
        <f t="shared" si="4"/>
        <v>0.51098346589629762</v>
      </c>
      <c r="M67" s="11">
        <f t="shared" si="4"/>
        <v>0.51019563313671268</v>
      </c>
      <c r="N67" s="11">
        <f t="shared" si="5"/>
        <v>-1.6860408538131495</v>
      </c>
      <c r="O67" s="11">
        <f t="shared" si="5"/>
        <v>-1.6425542820857744</v>
      </c>
      <c r="P67" s="11">
        <f t="shared" si="5"/>
        <v>1.7757040810678899</v>
      </c>
      <c r="Q67" s="11">
        <f t="shared" si="5"/>
        <v>1.8293882530970158</v>
      </c>
      <c r="R67" s="11">
        <f t="shared" si="6"/>
        <v>-1.6995630210343662</v>
      </c>
      <c r="S67" s="11">
        <f t="shared" si="7"/>
        <v>1.8407013237919674</v>
      </c>
      <c r="T67" s="11">
        <f t="shared" si="8"/>
        <v>0.15452234566551915</v>
      </c>
      <c r="U67" s="11">
        <f t="shared" si="8"/>
        <v>0.86303163064107324</v>
      </c>
      <c r="V67" s="11">
        <f t="shared" si="9"/>
        <v>1.04433541983319E-2</v>
      </c>
      <c r="W67" s="11">
        <f t="shared" si="9"/>
        <v>8.0604834088324247E-3</v>
      </c>
      <c r="X67" s="11">
        <f t="shared" si="10"/>
        <v>1.8503837607164324E-2</v>
      </c>
      <c r="Y67" s="11">
        <f t="shared" si="11"/>
        <v>-7.3071430298126468E-4</v>
      </c>
      <c r="Z67" s="11">
        <f t="shared" si="12"/>
        <v>-1.4614286059625294E-3</v>
      </c>
      <c r="AA67" s="11">
        <f t="shared" si="13"/>
        <v>-7.3057132816289818E-4</v>
      </c>
      <c r="AB67" s="11">
        <f t="shared" si="14"/>
        <v>-1.4611426563257964E-3</v>
      </c>
      <c r="AC67" s="11">
        <f t="shared" si="15"/>
        <v>9.6479551401303845E-3</v>
      </c>
      <c r="AD67" s="11">
        <f t="shared" si="16"/>
        <v>9.6330799521258809E-3</v>
      </c>
      <c r="AE67" s="11">
        <f t="shared" si="17"/>
        <v>-7.669188075377492E-3</v>
      </c>
      <c r="AF67" s="11">
        <f t="shared" si="18"/>
        <v>-7.6573637444383247E-3</v>
      </c>
    </row>
    <row r="68" spans="2:32" x14ac:dyDescent="0.2">
      <c r="B68" s="11">
        <v>0.01</v>
      </c>
      <c r="C68" s="11">
        <v>0.99</v>
      </c>
      <c r="D68" s="11">
        <v>0.05</v>
      </c>
      <c r="E68" s="11">
        <v>0.1</v>
      </c>
      <c r="F68" s="11">
        <f t="shared" si="0"/>
        <v>0.21722515795249944</v>
      </c>
      <c r="G68" s="11">
        <f t="shared" si="0"/>
        <v>0.33445031590499885</v>
      </c>
      <c r="H68" s="11">
        <f t="shared" si="0"/>
        <v>0.31651486705583359</v>
      </c>
      <c r="I68" s="11">
        <f t="shared" si="1"/>
        <v>0.3</v>
      </c>
      <c r="J68" s="11">
        <f t="shared" si="2"/>
        <v>4.4306289488124859E-2</v>
      </c>
      <c r="K68" s="11">
        <f t="shared" si="3"/>
        <v>4.0861257897624972E-2</v>
      </c>
      <c r="L68" s="11">
        <f t="shared" si="4"/>
        <v>0.51107476074138225</v>
      </c>
      <c r="M68" s="11">
        <f t="shared" si="4"/>
        <v>0.51021389338483147</v>
      </c>
      <c r="N68" s="11">
        <f t="shared" si="5"/>
        <v>-1.7053367640934103</v>
      </c>
      <c r="O68" s="11">
        <f t="shared" si="5"/>
        <v>-1.6618204419900262</v>
      </c>
      <c r="P68" s="11">
        <f t="shared" si="5"/>
        <v>1.791042457218645</v>
      </c>
      <c r="Q68" s="11">
        <f t="shared" si="5"/>
        <v>1.8447029805858925</v>
      </c>
      <c r="R68" s="11">
        <f t="shared" si="6"/>
        <v>-1.7194384565067555</v>
      </c>
      <c r="S68" s="11">
        <f t="shared" si="7"/>
        <v>1.8565496851640078</v>
      </c>
      <c r="T68" s="11">
        <f t="shared" si="8"/>
        <v>0.15194350814447069</v>
      </c>
      <c r="U68" s="11">
        <f t="shared" si="8"/>
        <v>0.86489427864834323</v>
      </c>
      <c r="V68" s="11">
        <f t="shared" si="9"/>
        <v>1.0073979752179708E-2</v>
      </c>
      <c r="W68" s="11">
        <f t="shared" si="9"/>
        <v>7.8257207574591939E-3</v>
      </c>
      <c r="X68" s="11">
        <f t="shared" si="10"/>
        <v>1.7899700509638902E-2</v>
      </c>
      <c r="Y68" s="11">
        <f t="shared" si="11"/>
        <v>-7.1682644485692435E-4</v>
      </c>
      <c r="Z68" s="11">
        <f t="shared" si="12"/>
        <v>-1.4336528897138487E-3</v>
      </c>
      <c r="AA68" s="11">
        <f t="shared" si="13"/>
        <v>-7.1673566458689683E-4</v>
      </c>
      <c r="AB68" s="11">
        <f t="shared" si="14"/>
        <v>-1.4334713291737937E-3</v>
      </c>
      <c r="AC68" s="11">
        <f t="shared" si="15"/>
        <v>9.347745955896318E-3</v>
      </c>
      <c r="AD68" s="11">
        <f t="shared" si="16"/>
        <v>9.3320003742927825E-3</v>
      </c>
      <c r="AE68" s="11">
        <f t="shared" si="17"/>
        <v>-7.4713377593297603E-3</v>
      </c>
      <c r="AF68" s="11">
        <f t="shared" si="18"/>
        <v>-7.4587528475304728E-3</v>
      </c>
    </row>
    <row r="69" spans="2:32" x14ac:dyDescent="0.2">
      <c r="B69" s="11">
        <v>0.01</v>
      </c>
      <c r="C69" s="11">
        <v>0.99</v>
      </c>
      <c r="D69" s="11">
        <v>0.05</v>
      </c>
      <c r="E69" s="11">
        <v>0.1</v>
      </c>
      <c r="F69" s="11">
        <f t="shared" si="0"/>
        <v>0.21865881084221328</v>
      </c>
      <c r="G69" s="11">
        <f t="shared" si="0"/>
        <v>0.33731762168442653</v>
      </c>
      <c r="H69" s="11">
        <f t="shared" si="0"/>
        <v>0.31794833838500741</v>
      </c>
      <c r="I69" s="11">
        <f t="shared" si="1"/>
        <v>0.3</v>
      </c>
      <c r="J69" s="11">
        <f t="shared" si="2"/>
        <v>4.4664702710553318E-2</v>
      </c>
      <c r="K69" s="11">
        <f t="shared" si="3"/>
        <v>4.0932940542110663E-2</v>
      </c>
      <c r="L69" s="11">
        <f t="shared" si="4"/>
        <v>0.51116431973104215</v>
      </c>
      <c r="M69" s="11">
        <f t="shared" si="4"/>
        <v>0.51023180655463707</v>
      </c>
      <c r="N69" s="11">
        <f t="shared" si="5"/>
        <v>-1.7240322560052028</v>
      </c>
      <c r="O69" s="11">
        <f t="shared" si="5"/>
        <v>-1.6804844427386119</v>
      </c>
      <c r="P69" s="11">
        <f t="shared" si="5"/>
        <v>1.8059851327373044</v>
      </c>
      <c r="Q69" s="11">
        <f t="shared" si="5"/>
        <v>1.8596204862809536</v>
      </c>
      <c r="R69" s="11">
        <f t="shared" si="6"/>
        <v>-1.7387003884407579</v>
      </c>
      <c r="S69" s="11">
        <f t="shared" si="7"/>
        <v>1.8719926820411836</v>
      </c>
      <c r="T69" s="11">
        <f t="shared" si="8"/>
        <v>0.14947808459344225</v>
      </c>
      <c r="U69" s="11">
        <f t="shared" si="8"/>
        <v>0.86668867905623503</v>
      </c>
      <c r="V69" s="11">
        <f t="shared" si="9"/>
        <v>9.7270680409277145E-3</v>
      </c>
      <c r="W69" s="11">
        <f t="shared" si="9"/>
        <v>7.6028409364481027E-3</v>
      </c>
      <c r="X69" s="11">
        <f t="shared" si="10"/>
        <v>1.7329908977375817E-2</v>
      </c>
      <c r="Y69" s="11">
        <f t="shared" si="11"/>
        <v>-7.034213476669088E-4</v>
      </c>
      <c r="Z69" s="11">
        <f t="shared" si="12"/>
        <v>-1.4068426953338176E-3</v>
      </c>
      <c r="AA69" s="11">
        <f t="shared" si="13"/>
        <v>-7.0337693226532963E-4</v>
      </c>
      <c r="AB69" s="11">
        <f t="shared" si="14"/>
        <v>-1.4067538645306593E-3</v>
      </c>
      <c r="AC69" s="11">
        <f t="shared" si="15"/>
        <v>9.0642012413260815E-3</v>
      </c>
      <c r="AD69" s="11">
        <f t="shared" si="16"/>
        <v>9.0476654880176904E-3</v>
      </c>
      <c r="AE69" s="11">
        <f t="shared" si="17"/>
        <v>-7.282720406534369E-3</v>
      </c>
      <c r="AF69" s="11">
        <f t="shared" si="18"/>
        <v>-7.2694345951484314E-3</v>
      </c>
    </row>
    <row r="70" spans="2:32" x14ac:dyDescent="0.2">
      <c r="B70" s="11">
        <v>0.01</v>
      </c>
      <c r="C70" s="11">
        <v>0.99</v>
      </c>
      <c r="D70" s="11">
        <v>0.05</v>
      </c>
      <c r="E70" s="11">
        <v>0.1</v>
      </c>
      <c r="F70" s="11">
        <f t="shared" si="0"/>
        <v>0.22006565353754709</v>
      </c>
      <c r="G70" s="11">
        <f t="shared" si="0"/>
        <v>0.34013130707509415</v>
      </c>
      <c r="H70" s="11">
        <f t="shared" si="0"/>
        <v>0.31935509224953806</v>
      </c>
      <c r="I70" s="11">
        <f t="shared" si="1"/>
        <v>0.3</v>
      </c>
      <c r="J70" s="11">
        <f t="shared" si="2"/>
        <v>4.5016413384386771E-2</v>
      </c>
      <c r="K70" s="11">
        <f t="shared" si="3"/>
        <v>4.1003282676877355E-2</v>
      </c>
      <c r="L70" s="11">
        <f t="shared" si="4"/>
        <v>0.51125220321557618</v>
      </c>
      <c r="M70" s="11">
        <f t="shared" si="4"/>
        <v>0.51024938471156145</v>
      </c>
      <c r="N70" s="11">
        <f t="shared" si="5"/>
        <v>-1.7421606584878551</v>
      </c>
      <c r="O70" s="11">
        <f t="shared" si="5"/>
        <v>-1.6985797737146473</v>
      </c>
      <c r="P70" s="11">
        <f t="shared" si="5"/>
        <v>1.8205505735503731</v>
      </c>
      <c r="Q70" s="11">
        <f t="shared" si="5"/>
        <v>1.8741593554712503</v>
      </c>
      <c r="R70" s="11">
        <f t="shared" si="6"/>
        <v>-1.7573827594288169</v>
      </c>
      <c r="S70" s="11">
        <f t="shared" si="7"/>
        <v>1.887049149773631</v>
      </c>
      <c r="T70" s="11">
        <f t="shared" si="8"/>
        <v>0.1471184338087691</v>
      </c>
      <c r="U70" s="11">
        <f t="shared" si="8"/>
        <v>0.86841871024706474</v>
      </c>
      <c r="V70" s="11">
        <f t="shared" si="9"/>
        <v>9.4007324450848945E-3</v>
      </c>
      <c r="W70" s="11">
        <f t="shared" si="9"/>
        <v>7.3910050089935992E-3</v>
      </c>
      <c r="X70" s="11">
        <f t="shared" si="10"/>
        <v>1.6791737454078495E-2</v>
      </c>
      <c r="Y70" s="11">
        <f t="shared" si="11"/>
        <v>-6.9047797089899846E-4</v>
      </c>
      <c r="Z70" s="11">
        <f t="shared" si="12"/>
        <v>-1.3809559417979969E-3</v>
      </c>
      <c r="AA70" s="11">
        <f t="shared" si="13"/>
        <v>-6.9047473825347111E-4</v>
      </c>
      <c r="AB70" s="11">
        <f t="shared" si="14"/>
        <v>-1.3809494765069422E-3</v>
      </c>
      <c r="AC70" s="11">
        <f t="shared" si="15"/>
        <v>8.7960331475876105E-3</v>
      </c>
      <c r="AD70" s="11">
        <f t="shared" si="16"/>
        <v>8.7787797748943523E-3</v>
      </c>
      <c r="AE70" s="11">
        <f t="shared" si="17"/>
        <v>-7.1027290787388855E-3</v>
      </c>
      <c r="AF70" s="11">
        <f t="shared" si="18"/>
        <v>-7.0887971130586137E-3</v>
      </c>
    </row>
    <row r="71" spans="2:32" x14ac:dyDescent="0.2">
      <c r="B71" s="11">
        <v>0.01</v>
      </c>
      <c r="C71" s="11">
        <v>0.99</v>
      </c>
      <c r="D71" s="11">
        <v>0.05</v>
      </c>
      <c r="E71" s="11">
        <v>0.1</v>
      </c>
      <c r="F71" s="11">
        <f t="shared" si="0"/>
        <v>0.22144660947934508</v>
      </c>
      <c r="G71" s="11">
        <f t="shared" si="0"/>
        <v>0.34289321895869013</v>
      </c>
      <c r="H71" s="11">
        <f t="shared" si="0"/>
        <v>0.32073604172604503</v>
      </c>
      <c r="I71" s="11">
        <f t="shared" si="1"/>
        <v>0.3</v>
      </c>
      <c r="J71" s="11">
        <f t="shared" si="2"/>
        <v>4.5361652369836268E-2</v>
      </c>
      <c r="K71" s="11">
        <f t="shared" si="3"/>
        <v>4.1072330473967252E-2</v>
      </c>
      <c r="L71" s="11">
        <f t="shared" si="4"/>
        <v>0.51133846891454038</v>
      </c>
      <c r="M71" s="11">
        <f t="shared" si="4"/>
        <v>0.51026663939515271</v>
      </c>
      <c r="N71" s="11">
        <f t="shared" si="5"/>
        <v>-1.7597527247830302</v>
      </c>
      <c r="O71" s="11">
        <f t="shared" si="5"/>
        <v>-1.7161373332644361</v>
      </c>
      <c r="P71" s="11">
        <f t="shared" si="5"/>
        <v>1.8347560317078508</v>
      </c>
      <c r="Q71" s="11">
        <f t="shared" si="5"/>
        <v>1.8883369496973677</v>
      </c>
      <c r="R71" s="11">
        <f t="shared" si="6"/>
        <v>-1.7755168937441481</v>
      </c>
      <c r="S71" s="11">
        <f t="shared" si="7"/>
        <v>1.9017366894529797</v>
      </c>
      <c r="T71" s="11">
        <f t="shared" si="8"/>
        <v>0.1448575901053237</v>
      </c>
      <c r="U71" s="11">
        <f t="shared" si="8"/>
        <v>0.87008795836440256</v>
      </c>
      <c r="V71" s="11">
        <f t="shared" si="9"/>
        <v>9.0932848045077487E-3</v>
      </c>
      <c r="W71" s="11">
        <f t="shared" si="9"/>
        <v>7.1894488646086262E-3</v>
      </c>
      <c r="X71" s="11">
        <f t="shared" si="10"/>
        <v>1.6282733669116374E-2</v>
      </c>
      <c r="Y71" s="11">
        <f t="shared" si="11"/>
        <v>-6.7797601430523739E-4</v>
      </c>
      <c r="Z71" s="11">
        <f t="shared" si="12"/>
        <v>-1.3559520286104748E-3</v>
      </c>
      <c r="AA71" s="11">
        <f t="shared" si="13"/>
        <v>-6.78009350770877E-4</v>
      </c>
      <c r="AB71" s="11">
        <f t="shared" si="14"/>
        <v>-1.356018701541754E-3</v>
      </c>
      <c r="AC71" s="11">
        <f t="shared" si="15"/>
        <v>8.5420785854511128E-3</v>
      </c>
      <c r="AD71" s="11">
        <f t="shared" si="16"/>
        <v>8.5241733181156618E-3</v>
      </c>
      <c r="AE71" s="11">
        <f t="shared" si="17"/>
        <v>-6.9308073987950792E-3</v>
      </c>
      <c r="AF71" s="11">
        <f t="shared" si="18"/>
        <v>-6.9162795578153295E-3</v>
      </c>
    </row>
    <row r="72" spans="2:32" x14ac:dyDescent="0.2">
      <c r="B72" s="11">
        <v>0.01</v>
      </c>
      <c r="C72" s="11">
        <v>0.99</v>
      </c>
      <c r="D72" s="11">
        <v>0.05</v>
      </c>
      <c r="E72" s="11">
        <v>0.1</v>
      </c>
      <c r="F72" s="11">
        <f t="shared" si="0"/>
        <v>0.22280256150795555</v>
      </c>
      <c r="G72" s="11">
        <f t="shared" si="0"/>
        <v>0.34560512301591106</v>
      </c>
      <c r="H72" s="11">
        <f t="shared" si="0"/>
        <v>0.32209206042758676</v>
      </c>
      <c r="I72" s="11">
        <f t="shared" si="1"/>
        <v>0.3</v>
      </c>
      <c r="J72" s="11">
        <f t="shared" si="2"/>
        <v>4.5700640376988885E-2</v>
      </c>
      <c r="K72" s="11">
        <f t="shared" si="3"/>
        <v>4.1140128075397776E-2</v>
      </c>
      <c r="L72" s="11">
        <f t="shared" si="4"/>
        <v>0.51142317200935661</v>
      </c>
      <c r="M72" s="11">
        <f t="shared" si="4"/>
        <v>0.51028358163758059</v>
      </c>
      <c r="N72" s="11">
        <f t="shared" si="5"/>
        <v>-1.7768368819539324</v>
      </c>
      <c r="O72" s="11">
        <f t="shared" si="5"/>
        <v>-1.7331856799006673</v>
      </c>
      <c r="P72" s="11">
        <f t="shared" si="5"/>
        <v>1.8486176465054409</v>
      </c>
      <c r="Q72" s="11">
        <f t="shared" si="5"/>
        <v>1.9021695088129984</v>
      </c>
      <c r="R72" s="11">
        <f t="shared" si="6"/>
        <v>-1.7931317506947726</v>
      </c>
      <c r="S72" s="11">
        <f t="shared" si="7"/>
        <v>1.9160717704471784</v>
      </c>
      <c r="T72" s="11">
        <f t="shared" si="8"/>
        <v>0.14268919073161188</v>
      </c>
      <c r="U72" s="11">
        <f t="shared" si="8"/>
        <v>0.87169974434130781</v>
      </c>
      <c r="V72" s="11">
        <f t="shared" si="9"/>
        <v>8.8032106685050366E-3</v>
      </c>
      <c r="W72" s="11">
        <f t="shared" si="9"/>
        <v>6.9974752444559654E-3</v>
      </c>
      <c r="X72" s="11">
        <f t="shared" si="10"/>
        <v>1.5800685912961E-2</v>
      </c>
      <c r="Y72" s="11">
        <f t="shared" si="11"/>
        <v>-6.6589596704496766E-4</v>
      </c>
      <c r="Z72" s="11">
        <f t="shared" si="12"/>
        <v>-1.3317919340899353E-3</v>
      </c>
      <c r="AA72" s="11">
        <f t="shared" si="13"/>
        <v>-6.6596175903608948E-4</v>
      </c>
      <c r="AB72" s="11">
        <f t="shared" si="14"/>
        <v>-1.331923518072179E-3</v>
      </c>
      <c r="AC72" s="11">
        <f t="shared" si="15"/>
        <v>8.3012849404427453E-3</v>
      </c>
      <c r="AD72" s="11">
        <f t="shared" si="16"/>
        <v>8.2827874125455843E-3</v>
      </c>
      <c r="AE72" s="11">
        <f t="shared" si="17"/>
        <v>-6.766444517491069E-3</v>
      </c>
      <c r="AF72" s="11">
        <f t="shared" si="18"/>
        <v>-6.7513670328456371E-3</v>
      </c>
    </row>
    <row r="73" spans="2:32" x14ac:dyDescent="0.2">
      <c r="B73" s="11">
        <v>0.01</v>
      </c>
      <c r="C73" s="11">
        <v>0.99</v>
      </c>
      <c r="D73" s="11">
        <v>0.05</v>
      </c>
      <c r="E73" s="11">
        <v>0.1</v>
      </c>
      <c r="F73" s="11">
        <f t="shared" si="0"/>
        <v>0.22413435344204549</v>
      </c>
      <c r="G73" s="11">
        <f t="shared" si="0"/>
        <v>0.34826870688409095</v>
      </c>
      <c r="H73" s="11">
        <f t="shared" si="0"/>
        <v>0.32342398394565891</v>
      </c>
      <c r="I73" s="11">
        <f t="shared" si="1"/>
        <v>0.3</v>
      </c>
      <c r="J73" s="11">
        <f t="shared" si="2"/>
        <v>4.6033588360511371E-2</v>
      </c>
      <c r="K73" s="11">
        <f t="shared" si="3"/>
        <v>4.1206717672102273E-2</v>
      </c>
      <c r="L73" s="11">
        <f t="shared" si="4"/>
        <v>0.51150636524205562</v>
      </c>
      <c r="M73" s="11">
        <f t="shared" si="4"/>
        <v>0.51030022198336922</v>
      </c>
      <c r="N73" s="11">
        <f t="shared" si="5"/>
        <v>-1.793439451834818</v>
      </c>
      <c r="O73" s="11">
        <f t="shared" si="5"/>
        <v>-1.7497512547257585</v>
      </c>
      <c r="P73" s="11">
        <f t="shared" si="5"/>
        <v>1.8621505355404231</v>
      </c>
      <c r="Q73" s="11">
        <f t="shared" si="5"/>
        <v>1.9156722428786896</v>
      </c>
      <c r="R73" s="11">
        <f t="shared" si="6"/>
        <v>-1.8102541489919659</v>
      </c>
      <c r="S73" s="11">
        <f t="shared" si="7"/>
        <v>1.9300698227562032</v>
      </c>
      <c r="T73" s="11">
        <f t="shared" si="8"/>
        <v>0.14060741233536819</v>
      </c>
      <c r="U73" s="11">
        <f t="shared" si="8"/>
        <v>0.87325714799918375</v>
      </c>
      <c r="V73" s="11">
        <f t="shared" si="9"/>
        <v>8.5291480784704422E-3</v>
      </c>
      <c r="W73" s="11">
        <f t="shared" si="9"/>
        <v>6.8144467466422429E-3</v>
      </c>
      <c r="X73" s="11">
        <f t="shared" si="10"/>
        <v>1.5343594825112685E-2</v>
      </c>
      <c r="Y73" s="11">
        <f t="shared" si="11"/>
        <v>-6.5421913342695399E-4</v>
      </c>
      <c r="Z73" s="11">
        <f t="shared" si="12"/>
        <v>-1.308438266853908E-3</v>
      </c>
      <c r="AA73" s="11">
        <f t="shared" si="13"/>
        <v>-6.5431370811691158E-4</v>
      </c>
      <c r="AB73" s="11">
        <f t="shared" si="14"/>
        <v>-1.3086274162338232E-3</v>
      </c>
      <c r="AC73" s="11">
        <f t="shared" si="15"/>
        <v>8.0726976480577587E-3</v>
      </c>
      <c r="AD73" s="11">
        <f t="shared" si="16"/>
        <v>8.0536620494625951E-3</v>
      </c>
      <c r="AE73" s="11">
        <f t="shared" si="17"/>
        <v>-6.6091706569222711E-3</v>
      </c>
      <c r="AF73" s="11">
        <f t="shared" si="18"/>
        <v>-6.5935860871592289E-3</v>
      </c>
    </row>
    <row r="74" spans="2:32" x14ac:dyDescent="0.2">
      <c r="B74" s="11">
        <v>0.01</v>
      </c>
      <c r="C74" s="11">
        <v>0.99</v>
      </c>
      <c r="D74" s="11">
        <v>0.05</v>
      </c>
      <c r="E74" s="11">
        <v>0.1</v>
      </c>
      <c r="F74" s="11">
        <f t="shared" si="0"/>
        <v>0.22544279170889939</v>
      </c>
      <c r="G74" s="11">
        <f t="shared" si="0"/>
        <v>0.35088558341779874</v>
      </c>
      <c r="H74" s="11">
        <f t="shared" si="0"/>
        <v>0.32473261136189274</v>
      </c>
      <c r="I74" s="11">
        <f t="shared" si="1"/>
        <v>0.3</v>
      </c>
      <c r="J74" s="11">
        <f t="shared" si="2"/>
        <v>4.6360697927224845E-2</v>
      </c>
      <c r="K74" s="11">
        <f t="shared" si="3"/>
        <v>4.127213958544497E-2</v>
      </c>
      <c r="L74" s="11">
        <f t="shared" si="4"/>
        <v>0.51158809901722968</v>
      </c>
      <c r="M74" s="11">
        <f t="shared" si="4"/>
        <v>0.51031657050977242</v>
      </c>
      <c r="N74" s="11">
        <f t="shared" si="5"/>
        <v>-1.8095848471309335</v>
      </c>
      <c r="O74" s="11">
        <f t="shared" si="5"/>
        <v>-1.7658585788246837</v>
      </c>
      <c r="P74" s="11">
        <f t="shared" si="5"/>
        <v>1.8753688768542676</v>
      </c>
      <c r="Q74" s="11">
        <f t="shared" si="5"/>
        <v>1.9288594150530081</v>
      </c>
      <c r="R74" s="11">
        <f t="shared" si="6"/>
        <v>-1.8269089659051716</v>
      </c>
      <c r="S74" s="11">
        <f t="shared" si="7"/>
        <v>1.9437453203512887</v>
      </c>
      <c r="T74" s="11">
        <f t="shared" si="8"/>
        <v>0.13860691521097523</v>
      </c>
      <c r="U74" s="11">
        <f t="shared" si="8"/>
        <v>0.87476302957790442</v>
      </c>
      <c r="V74" s="11">
        <f t="shared" si="9"/>
        <v>8.2698693200414855E-3</v>
      </c>
      <c r="W74" s="11">
        <f t="shared" si="9"/>
        <v>6.6397796760314653E-3</v>
      </c>
      <c r="X74" s="11">
        <f t="shared" si="10"/>
        <v>1.4909648996072951E-2</v>
      </c>
      <c r="Y74" s="11">
        <f t="shared" si="11"/>
        <v>-6.4292764119428479E-4</v>
      </c>
      <c r="Z74" s="11">
        <f t="shared" si="12"/>
        <v>-1.2858552823885696E-3</v>
      </c>
      <c r="AA74" s="11">
        <f t="shared" si="13"/>
        <v>-6.4304771499367613E-4</v>
      </c>
      <c r="AB74" s="11">
        <f t="shared" si="14"/>
        <v>-1.2860954299873523E-3</v>
      </c>
      <c r="AC74" s="11">
        <f t="shared" si="15"/>
        <v>7.8554493612985853E-3</v>
      </c>
      <c r="AD74" s="11">
        <f t="shared" si="16"/>
        <v>7.8359250060194736E-3</v>
      </c>
      <c r="AE74" s="11">
        <f t="shared" si="17"/>
        <v>-6.4585531564066972E-3</v>
      </c>
      <c r="AF74" s="11">
        <f t="shared" si="18"/>
        <v>-6.4425007218972255E-3</v>
      </c>
    </row>
    <row r="75" spans="2:32" x14ac:dyDescent="0.2">
      <c r="B75" s="11">
        <v>0.01</v>
      </c>
      <c r="C75" s="11">
        <v>0.99</v>
      </c>
      <c r="D75" s="11">
        <v>0.05</v>
      </c>
      <c r="E75" s="11">
        <v>0.1</v>
      </c>
      <c r="F75" s="11">
        <f t="shared" si="0"/>
        <v>0.22672864699128795</v>
      </c>
      <c r="G75" s="11">
        <f t="shared" si="0"/>
        <v>0.35345729398257586</v>
      </c>
      <c r="H75" s="11">
        <f t="shared" si="0"/>
        <v>0.32601870679188011</v>
      </c>
      <c r="I75" s="11">
        <f t="shared" si="1"/>
        <v>0.3</v>
      </c>
      <c r="J75" s="11">
        <f t="shared" si="2"/>
        <v>4.6682161747821985E-2</v>
      </c>
      <c r="K75" s="11">
        <f t="shared" si="3"/>
        <v>4.1336432349564398E-2</v>
      </c>
      <c r="L75" s="11">
        <f t="shared" si="4"/>
        <v>0.51166842150501335</v>
      </c>
      <c r="M75" s="11">
        <f t="shared" si="4"/>
        <v>0.51033263684735675</v>
      </c>
      <c r="N75" s="11">
        <f t="shared" si="5"/>
        <v>-1.8252957458535306</v>
      </c>
      <c r="O75" s="11">
        <f t="shared" si="5"/>
        <v>-1.7815304288367226</v>
      </c>
      <c r="P75" s="11">
        <f t="shared" si="5"/>
        <v>1.8882859831670809</v>
      </c>
      <c r="Q75" s="11">
        <f t="shared" si="5"/>
        <v>1.9417444164968025</v>
      </c>
      <c r="R75" s="11">
        <f t="shared" si="6"/>
        <v>-1.8431193144327389</v>
      </c>
      <c r="S75" s="11">
        <f t="shared" si="7"/>
        <v>1.9571118565115877</v>
      </c>
      <c r="T75" s="11">
        <f t="shared" si="8"/>
        <v>0.13668279425524837</v>
      </c>
      <c r="U75" s="11">
        <f t="shared" si="8"/>
        <v>0.87622004900856021</v>
      </c>
      <c r="V75" s="11">
        <f t="shared" si="9"/>
        <v>8.0242651801587933E-3</v>
      </c>
      <c r="W75" s="11">
        <f t="shared" si="9"/>
        <v>6.4729386238072196E-3</v>
      </c>
      <c r="X75" s="11">
        <f t="shared" si="10"/>
        <v>1.4497203803966012E-2</v>
      </c>
      <c r="Y75" s="11">
        <f t="shared" si="11"/>
        <v>-6.3200443691623889E-4</v>
      </c>
      <c r="Z75" s="11">
        <f t="shared" si="12"/>
        <v>-1.2640088738324778E-3</v>
      </c>
      <c r="AA75" s="11">
        <f t="shared" si="13"/>
        <v>-6.3214707061001036E-4</v>
      </c>
      <c r="AB75" s="11">
        <f t="shared" si="14"/>
        <v>-1.2642941412200207E-3</v>
      </c>
      <c r="AC75" s="11">
        <f t="shared" si="15"/>
        <v>7.6487504844192306E-3</v>
      </c>
      <c r="AD75" s="11">
        <f t="shared" si="16"/>
        <v>7.6287823114425234E-3</v>
      </c>
      <c r="AE75" s="11">
        <f t="shared" si="17"/>
        <v>-6.3141929573765423E-3</v>
      </c>
      <c r="AF75" s="11">
        <f t="shared" si="18"/>
        <v>-6.2977088404690771E-3</v>
      </c>
    </row>
    <row r="76" spans="2:32" x14ac:dyDescent="0.2">
      <c r="B76" s="11">
        <v>0.01</v>
      </c>
      <c r="C76" s="11">
        <v>0.99</v>
      </c>
      <c r="D76" s="11">
        <v>0.05</v>
      </c>
      <c r="E76" s="11">
        <v>0.1</v>
      </c>
      <c r="F76" s="11">
        <f t="shared" si="0"/>
        <v>0.22799265586512044</v>
      </c>
      <c r="G76" s="11">
        <f t="shared" si="0"/>
        <v>0.35598531173024084</v>
      </c>
      <c r="H76" s="11">
        <f t="shared" si="0"/>
        <v>0.32728300093310014</v>
      </c>
      <c r="I76" s="11">
        <f t="shared" si="1"/>
        <v>0.3</v>
      </c>
      <c r="J76" s="11">
        <f t="shared" si="2"/>
        <v>4.6998163966280107E-2</v>
      </c>
      <c r="K76" s="11">
        <f t="shared" si="3"/>
        <v>4.1399632793256022E-2</v>
      </c>
      <c r="L76" s="11">
        <f t="shared" si="4"/>
        <v>0.51174737874348286</v>
      </c>
      <c r="M76" s="11">
        <f t="shared" si="4"/>
        <v>0.51034843020046761</v>
      </c>
      <c r="N76" s="11">
        <f t="shared" si="5"/>
        <v>-1.8405932468223691</v>
      </c>
      <c r="O76" s="11">
        <f t="shared" si="5"/>
        <v>-1.7967879934596076</v>
      </c>
      <c r="P76" s="11">
        <f t="shared" si="5"/>
        <v>1.900914369081834</v>
      </c>
      <c r="Q76" s="11">
        <f t="shared" si="5"/>
        <v>1.9543398341777407</v>
      </c>
      <c r="R76" s="11">
        <f t="shared" si="6"/>
        <v>-1.8589067012594627</v>
      </c>
      <c r="S76" s="11">
        <f t="shared" si="7"/>
        <v>1.9701822120443022</v>
      </c>
      <c r="T76" s="11">
        <f t="shared" si="8"/>
        <v>0.1348305357210153</v>
      </c>
      <c r="U76" s="11">
        <f t="shared" si="8"/>
        <v>0.87763068319821336</v>
      </c>
      <c r="V76" s="11">
        <f t="shared" si="9"/>
        <v>7.7913313241978399E-3</v>
      </c>
      <c r="W76" s="11">
        <f t="shared" si="9"/>
        <v>6.3134316792501435E-3</v>
      </c>
      <c r="X76" s="11">
        <f t="shared" si="10"/>
        <v>1.4104763003447984E-2</v>
      </c>
      <c r="Y76" s="11">
        <f t="shared" si="11"/>
        <v>-6.2143327199115162E-4</v>
      </c>
      <c r="Z76" s="11">
        <f t="shared" si="12"/>
        <v>-1.2428665439823032E-3</v>
      </c>
      <c r="AA76" s="11">
        <f t="shared" si="13"/>
        <v>-6.2159583158986431E-4</v>
      </c>
      <c r="AB76" s="11">
        <f t="shared" si="14"/>
        <v>-1.2431916631797286E-3</v>
      </c>
      <c r="AC76" s="11">
        <f t="shared" si="15"/>
        <v>7.4518808815400373E-3</v>
      </c>
      <c r="AD76" s="11">
        <f t="shared" si="16"/>
        <v>7.431509897075886E-3</v>
      </c>
      <c r="AE76" s="11">
        <f t="shared" si="17"/>
        <v>-6.1757214725183225E-3</v>
      </c>
      <c r="AF76" s="11">
        <f t="shared" si="18"/>
        <v>-6.1588390869607053E-3</v>
      </c>
    </row>
    <row r="77" spans="2:32" x14ac:dyDescent="0.2">
      <c r="B77" s="11">
        <v>0.01</v>
      </c>
      <c r="C77" s="11">
        <v>0.99</v>
      </c>
      <c r="D77" s="11">
        <v>0.05</v>
      </c>
      <c r="E77" s="11">
        <v>0.1</v>
      </c>
      <c r="F77" s="11">
        <f t="shared" si="0"/>
        <v>0.22923552240910275</v>
      </c>
      <c r="G77" s="11">
        <f t="shared" si="0"/>
        <v>0.35847104481820546</v>
      </c>
      <c r="H77" s="11">
        <f t="shared" si="0"/>
        <v>0.32852619259627985</v>
      </c>
      <c r="I77" s="11">
        <f t="shared" si="1"/>
        <v>0.3</v>
      </c>
      <c r="J77" s="11">
        <f t="shared" si="2"/>
        <v>4.7308880602275685E-2</v>
      </c>
      <c r="K77" s="11">
        <f t="shared" si="3"/>
        <v>4.1461776120455138E-2</v>
      </c>
      <c r="L77" s="11">
        <f t="shared" si="4"/>
        <v>0.51182501473929987</v>
      </c>
      <c r="M77" s="11">
        <f t="shared" si="4"/>
        <v>0.51036395936734646</v>
      </c>
      <c r="N77" s="11">
        <f t="shared" si="5"/>
        <v>-1.8554970085854492</v>
      </c>
      <c r="O77" s="11">
        <f t="shared" si="5"/>
        <v>-1.8116510132537593</v>
      </c>
      <c r="P77" s="11">
        <f t="shared" si="5"/>
        <v>1.9132658120268706</v>
      </c>
      <c r="Q77" s="11">
        <f t="shared" si="5"/>
        <v>1.9666575123516621</v>
      </c>
      <c r="R77" s="11">
        <f t="shared" si="6"/>
        <v>-1.8742911678840279</v>
      </c>
      <c r="S77" s="11">
        <f t="shared" si="7"/>
        <v>1.9829684171641819</v>
      </c>
      <c r="T77" s="11">
        <f t="shared" si="8"/>
        <v>0.1330459789941319</v>
      </c>
      <c r="U77" s="11">
        <f t="shared" si="8"/>
        <v>0.87899724156027781</v>
      </c>
      <c r="V77" s="11">
        <f t="shared" si="9"/>
        <v>7.5701564733121748E-3</v>
      </c>
      <c r="W77" s="11">
        <f t="shared" si="9"/>
        <v>6.1608061906136572E-3</v>
      </c>
      <c r="X77" s="11">
        <f t="shared" si="10"/>
        <v>1.3730962663925832E-2</v>
      </c>
      <c r="Y77" s="11">
        <f t="shared" si="11"/>
        <v>-6.1119868194783791E-4</v>
      </c>
      <c r="Z77" s="11">
        <f t="shared" si="12"/>
        <v>-1.2223973638956758E-3</v>
      </c>
      <c r="AA77" s="11">
        <f t="shared" si="13"/>
        <v>-6.1137880445385844E-4</v>
      </c>
      <c r="AB77" s="11">
        <f t="shared" si="14"/>
        <v>-1.2227576089077169E-3</v>
      </c>
      <c r="AC77" s="11">
        <f t="shared" si="15"/>
        <v>7.2641825979023432E-3</v>
      </c>
      <c r="AD77" s="11">
        <f t="shared" si="16"/>
        <v>7.2434462667307969E-3</v>
      </c>
      <c r="AE77" s="11">
        <f t="shared" si="17"/>
        <v>-6.0427977919441491E-3</v>
      </c>
      <c r="AF77" s="11">
        <f t="shared" si="18"/>
        <v>-6.0255480250877066E-3</v>
      </c>
    </row>
    <row r="78" spans="2:32" x14ac:dyDescent="0.2">
      <c r="B78" s="11">
        <v>0.01</v>
      </c>
      <c r="C78" s="11">
        <v>0.99</v>
      </c>
      <c r="D78" s="11">
        <v>0.05</v>
      </c>
      <c r="E78" s="11">
        <v>0.1</v>
      </c>
      <c r="F78" s="11">
        <f t="shared" si="0"/>
        <v>0.23045791977299843</v>
      </c>
      <c r="G78" s="11">
        <f t="shared" si="0"/>
        <v>0.36091583954599682</v>
      </c>
      <c r="H78" s="11">
        <f t="shared" si="0"/>
        <v>0.32974895020518757</v>
      </c>
      <c r="I78" s="11">
        <f t="shared" si="1"/>
        <v>0.3</v>
      </c>
      <c r="J78" s="11">
        <f t="shared" si="2"/>
        <v>4.7614479943249605E-2</v>
      </c>
      <c r="K78" s="11">
        <f t="shared" si="3"/>
        <v>4.1522895988649923E-2</v>
      </c>
      <c r="L78" s="11">
        <f t="shared" si="4"/>
        <v>0.51190137156576376</v>
      </c>
      <c r="M78" s="11">
        <f t="shared" si="4"/>
        <v>0.51037923275972941</v>
      </c>
      <c r="N78" s="11">
        <f t="shared" si="5"/>
        <v>-1.8700253737812538</v>
      </c>
      <c r="O78" s="11">
        <f t="shared" si="5"/>
        <v>-1.8261379057872209</v>
      </c>
      <c r="P78" s="11">
        <f t="shared" si="5"/>
        <v>1.925351407610759</v>
      </c>
      <c r="Q78" s="11">
        <f t="shared" si="5"/>
        <v>1.9787086084018375</v>
      </c>
      <c r="R78" s="11">
        <f t="shared" si="6"/>
        <v>-1.8892914169705448</v>
      </c>
      <c r="S78" s="11">
        <f t="shared" si="7"/>
        <v>1.995481807713223</v>
      </c>
      <c r="T78" s="11">
        <f t="shared" si="8"/>
        <v>0.13132528273375424</v>
      </c>
      <c r="U78" s="11">
        <f t="shared" si="8"/>
        <v>0.88032187999355982</v>
      </c>
      <c r="V78" s="11">
        <f t="shared" si="9"/>
        <v>7.3599121152127028E-3</v>
      </c>
      <c r="W78" s="11">
        <f t="shared" si="9"/>
        <v>6.0146450040735461E-3</v>
      </c>
      <c r="X78" s="11">
        <f t="shared" si="10"/>
        <v>1.337455711928625E-2</v>
      </c>
      <c r="Y78" s="11">
        <f t="shared" si="11"/>
        <v>-6.0128596110317796E-4</v>
      </c>
      <c r="Z78" s="11">
        <f t="shared" si="12"/>
        <v>-1.2025719222063559E-3</v>
      </c>
      <c r="AA78" s="11">
        <f t="shared" si="13"/>
        <v>-6.014815245140179E-4</v>
      </c>
      <c r="AB78" s="11">
        <f t="shared" si="14"/>
        <v>-1.2029630490280358E-3</v>
      </c>
      <c r="AC78" s="11">
        <f t="shared" si="15"/>
        <v>7.0850534559229982E-3</v>
      </c>
      <c r="AD78" s="11">
        <f t="shared" si="16"/>
        <v>7.0639860483966187E-3</v>
      </c>
      <c r="AE78" s="11">
        <f t="shared" si="17"/>
        <v>-5.9151061855704391E-3</v>
      </c>
      <c r="AF78" s="11">
        <f t="shared" si="18"/>
        <v>-5.8975176164299987E-3</v>
      </c>
    </row>
    <row r="79" spans="2:32" x14ac:dyDescent="0.2">
      <c r="B79" s="11">
        <v>0.01</v>
      </c>
      <c r="C79" s="11">
        <v>0.99</v>
      </c>
      <c r="D79" s="11">
        <v>0.05</v>
      </c>
      <c r="E79" s="11">
        <v>0.1</v>
      </c>
      <c r="F79" s="11">
        <f>F78-$F$28*Y78</f>
        <v>0.23166049169520478</v>
      </c>
      <c r="G79" s="11">
        <f>G78-$F$28*Z78</f>
        <v>0.36332098339040952</v>
      </c>
      <c r="H79" s="11">
        <f>H78-$F$28*AA78</f>
        <v>0.33095191325421563</v>
      </c>
      <c r="I79" s="11">
        <f>I78-$F475*AB78</f>
        <v>0.3</v>
      </c>
      <c r="J79" s="11">
        <f>F79*D79+G79*E79</f>
        <v>4.7915122923801193E-2</v>
      </c>
      <c r="K79" s="11">
        <f>F79*D79+I79*E79</f>
        <v>4.1583024584760236E-2</v>
      </c>
      <c r="L79" s="11">
        <f>1/(1+EXP(-J79))</f>
        <v>0.51197648945769225</v>
      </c>
      <c r="M79" s="11">
        <f>1/(1+EXP(-K79))</f>
        <v>0.5103942584218133</v>
      </c>
      <c r="N79" s="11">
        <f>N78-$F$28*AC78</f>
        <v>-1.8841954806930998</v>
      </c>
      <c r="O79" s="11">
        <f>O78-$F$28*AD78</f>
        <v>-1.8402658778840142</v>
      </c>
      <c r="P79" s="11">
        <f>P78-$F$28*AE78</f>
        <v>1.9371816199818999</v>
      </c>
      <c r="Q79" s="11">
        <f>Q78-$F$28*AF78</f>
        <v>1.9905036436346975</v>
      </c>
      <c r="R79" s="11">
        <f>N79*L79+O79*M79</f>
        <v>-1.9039249256988808</v>
      </c>
      <c r="S79" s="11">
        <f>P79*L79+Q79*M79</f>
        <v>2.007733076319147</v>
      </c>
      <c r="T79" s="11">
        <f>1/(1+EXP(-R79))</f>
        <v>0.12966489481161453</v>
      </c>
      <c r="U79" s="11">
        <f>1/(1+EXP(-S79))</f>
        <v>0.88160661348679625</v>
      </c>
      <c r="V79" s="11">
        <f>0.5*(B79-T79)^2</f>
        <v>7.1598435251373858E-3</v>
      </c>
      <c r="W79" s="11">
        <f>0.5*(C79-U79)^2</f>
        <v>5.8745631199003893E-3</v>
      </c>
      <c r="X79" s="11">
        <f>V79+W79</f>
        <v>1.3034406645037775E-2</v>
      </c>
      <c r="Y79" s="11">
        <f>((T79-B79)*T79*(1-T79)*N79*L79*(1-L79)*D79)+((U79-C79)*U79*(1-U79)*P79*L79*(1-L79)*D79)</f>
        <v>-5.9168113414672372E-4</v>
      </c>
      <c r="Z79" s="11">
        <f>((T79-B79)*T79*(1-T79)*N79*L79*(1-L79)*E79)+((U79-C79)*U79*(1-U79)*P79*L79*(1-L79)*E79)</f>
        <v>-1.1833622682934474E-3</v>
      </c>
      <c r="AA79" s="11">
        <f>((T79-B79)*T79*(1-T79)*O79*M79*(1-M79)*D79)+((U79-C79)*U79*(1-U79)*Q79*M79*(1-M79)*D79)</f>
        <v>-5.9189023111937112E-4</v>
      </c>
      <c r="AB79" s="11">
        <f>((T79-B79)*T79*(1-T79)*O79*M79*(1-M79)*E79)+((U79-C79)*U79*(1-U79)*Q79*M79*(1-M79)*E79)</f>
        <v>-1.1837804622387422E-3</v>
      </c>
      <c r="AC79" s="11">
        <f>(T79-B79)*T79*(1-T79)*L79</f>
        <v>6.9139414086806551E-3</v>
      </c>
      <c r="AD79" s="11">
        <f>(T79-B79)*T79*(1-T79)*M79</f>
        <v>6.8925743090143196E-3</v>
      </c>
      <c r="AE79" s="11">
        <f>(U79-C79)*U79*(1-U79)*L79</f>
        <v>-5.7923538663354288E-3</v>
      </c>
      <c r="AF79" s="11">
        <f>(U79-C79)*U79*(1-U79)*M79</f>
        <v>-5.7744529621985667E-3</v>
      </c>
    </row>
    <row r="80" spans="2:32" x14ac:dyDescent="0.2">
      <c r="B80" s="11">
        <v>0.01</v>
      </c>
      <c r="C80" s="11">
        <v>0.99</v>
      </c>
      <c r="D80" s="11">
        <v>0.05</v>
      </c>
      <c r="E80" s="11">
        <v>0.1</v>
      </c>
      <c r="F80" s="11">
        <f t="shared" ref="F80:H85" si="19">F79-$F$28*Y79</f>
        <v>0.23284385396349822</v>
      </c>
      <c r="G80" s="11">
        <f t="shared" si="19"/>
        <v>0.3656877079269964</v>
      </c>
      <c r="H80" s="11">
        <f t="shared" si="19"/>
        <v>0.33213569371645435</v>
      </c>
      <c r="I80" s="11">
        <f t="shared" ref="I80:I85" si="20">I79-$F476*AB79</f>
        <v>0.3</v>
      </c>
      <c r="J80" s="11">
        <f t="shared" ref="J80:J85" si="21">F80*D80+G80*E80</f>
        <v>4.8210963490874552E-2</v>
      </c>
      <c r="K80" s="11">
        <f t="shared" ref="K80:K85" si="22">F80*D80+I80*E80</f>
        <v>4.1642192698174908E-2</v>
      </c>
      <c r="L80" s="11">
        <f t="shared" ref="L80:M85" si="23">1/(1+EXP(-J80))</f>
        <v>0.51205040690274595</v>
      </c>
      <c r="M80" s="11">
        <f t="shared" si="23"/>
        <v>0.51040904404851051</v>
      </c>
      <c r="N80" s="11">
        <f t="shared" ref="N80:Q85" si="24">N79-$F$28*AC79</f>
        <v>-1.8980233635104611</v>
      </c>
      <c r="O80" s="11">
        <f t="shared" si="24"/>
        <v>-1.8540510265020429</v>
      </c>
      <c r="P80" s="11">
        <f t="shared" si="24"/>
        <v>1.9487663277145708</v>
      </c>
      <c r="Q80" s="11">
        <f t="shared" si="24"/>
        <v>2.0020525495590946</v>
      </c>
      <c r="R80" s="11">
        <f t="shared" ref="R80:R85" si="25">N80*L80+O80*M80</f>
        <v>-1.9182080476505174</v>
      </c>
      <c r="S80" s="11">
        <f t="shared" ref="S80:S85" si="26">P80*L80+Q80*M80</f>
        <v>2.0197323190199565</v>
      </c>
      <c r="T80" s="11">
        <f t="shared" ref="T80:U85" si="27">1/(1+EXP(-R80))</f>
        <v>0.12806152556684494</v>
      </c>
      <c r="U80" s="11">
        <f t="shared" si="27"/>
        <v>0.88285332750303602</v>
      </c>
      <c r="V80" s="11">
        <f t="shared" ref="V80:W85" si="28">0.5*(B80-T80)^2</f>
        <v>6.9692619095853914E-3</v>
      </c>
      <c r="W80" s="11">
        <f t="shared" si="28"/>
        <v>5.7402047135858272E-3</v>
      </c>
      <c r="X80" s="11">
        <f t="shared" ref="X80:X85" si="29">V80+W80</f>
        <v>1.2709466623171219E-2</v>
      </c>
      <c r="Y80" s="11">
        <f t="shared" ref="Y80:Y85" si="30">((T80-B80)*T80*(1-T80)*N80*L80*(1-L80)*D80)+((U80-C80)*U80*(1-U80)*P80*L80*(1-L80)*D80)</f>
        <v>-5.8237092584664026E-4</v>
      </c>
      <c r="Z80" s="11">
        <f t="shared" ref="Z80:Z85" si="31">((T80-B80)*T80*(1-T80)*N80*L80*(1-L80)*E80)+((U80-C80)*U80*(1-U80)*P80*L80*(1-L80)*E80)</f>
        <v>-1.1647418516932805E-3</v>
      </c>
      <c r="AA80" s="11">
        <f t="shared" ref="AA80:AA85" si="32">((T80-B80)*T80*(1-T80)*O80*M80*(1-M80)*D80)+((U80-C80)*U80*(1-U80)*Q80*M80*(1-M80)*D80)</f>
        <v>-5.8259184053196535E-4</v>
      </c>
      <c r="AB80" s="11">
        <f t="shared" ref="AB80:AB85" si="33">((T80-B80)*T80*(1-T80)*O80*M80*(1-M80)*E80)+((U80-C80)*U80*(1-U80)*Q80*M80*(1-M80)*E80)</f>
        <v>-1.1651836810639307E-3</v>
      </c>
      <c r="AC80" s="11">
        <f t="shared" ref="AC80:AC85" si="34">(T80-B80)*T80*(1-T80)*L80</f>
        <v>6.7503395506801327E-3</v>
      </c>
      <c r="AD80" s="11">
        <f t="shared" ref="AD80:AD85" si="35">(T80-B80)*T80*(1-T80)*M80</f>
        <v>6.7287015313707036E-3</v>
      </c>
      <c r="AE80" s="11">
        <f t="shared" ref="AE80:AE85" si="36">(U80-C80)*U80*(1-U80)*L80</f>
        <v>-5.6742689835500197E-3</v>
      </c>
      <c r="AF80" s="11">
        <f t="shared" ref="AF80:AF85" si="37">(U80-C80)*U80*(1-U80)*M80</f>
        <v>-5.6560802774988433E-3</v>
      </c>
    </row>
    <row r="81" spans="2:32" x14ac:dyDescent="0.2">
      <c r="B81" s="11">
        <v>0.01</v>
      </c>
      <c r="C81" s="11">
        <v>0.99</v>
      </c>
      <c r="D81" s="11">
        <v>0.05</v>
      </c>
      <c r="E81" s="11">
        <v>0.1</v>
      </c>
      <c r="F81" s="11">
        <f t="shared" si="19"/>
        <v>0.23400859581519148</v>
      </c>
      <c r="G81" s="11">
        <f t="shared" si="19"/>
        <v>0.36801719163038293</v>
      </c>
      <c r="H81" s="11">
        <f t="shared" si="19"/>
        <v>0.33330087739751829</v>
      </c>
      <c r="I81" s="11">
        <f t="shared" si="20"/>
        <v>0.3</v>
      </c>
      <c r="J81" s="11">
        <f t="shared" si="21"/>
        <v>4.8502148953797869E-2</v>
      </c>
      <c r="K81" s="11">
        <f t="shared" si="22"/>
        <v>4.1700429790759573E-2</v>
      </c>
      <c r="L81" s="11">
        <f t="shared" si="23"/>
        <v>0.51212316072896402</v>
      </c>
      <c r="M81" s="11">
        <f t="shared" si="23"/>
        <v>0.51042359700294659</v>
      </c>
      <c r="N81" s="11">
        <f t="shared" si="24"/>
        <v>-1.9115240426118214</v>
      </c>
      <c r="O81" s="11">
        <f t="shared" si="24"/>
        <v>-1.8675084295647844</v>
      </c>
      <c r="P81" s="11">
        <f t="shared" si="24"/>
        <v>1.9601148656816709</v>
      </c>
      <c r="Q81" s="11">
        <f t="shared" si="24"/>
        <v>2.0133647101140921</v>
      </c>
      <c r="R81" s="11">
        <f t="shared" si="25"/>
        <v>-1.932156104563554</v>
      </c>
      <c r="S81" s="11">
        <f t="shared" si="26"/>
        <v>2.0314890778199559</v>
      </c>
      <c r="T81" s="11">
        <f t="shared" si="27"/>
        <v>0.1265121239611052</v>
      </c>
      <c r="U81" s="11">
        <f t="shared" si="27"/>
        <v>0.88406378827885235</v>
      </c>
      <c r="V81" s="11">
        <f t="shared" si="28"/>
        <v>6.7875375149639731E-3</v>
      </c>
      <c r="W81" s="11">
        <f t="shared" si="28"/>
        <v>5.6112404769139094E-3</v>
      </c>
      <c r="X81" s="11">
        <f t="shared" si="29"/>
        <v>1.2398777991877882E-2</v>
      </c>
      <c r="Y81" s="11">
        <f t="shared" si="30"/>
        <v>-5.7334272977982643E-4</v>
      </c>
      <c r="Z81" s="11">
        <f t="shared" si="31"/>
        <v>-1.1466854595596529E-3</v>
      </c>
      <c r="AA81" s="11">
        <f t="shared" si="32"/>
        <v>-5.7357391740779943E-4</v>
      </c>
      <c r="AB81" s="11">
        <f t="shared" si="33"/>
        <v>-1.1471478348155989E-3</v>
      </c>
      <c r="AC81" s="11">
        <f t="shared" si="34"/>
        <v>6.5937817002434907E-3</v>
      </c>
      <c r="AD81" s="11">
        <f t="shared" si="35"/>
        <v>6.5718991667938036E-3</v>
      </c>
      <c r="AE81" s="11">
        <f t="shared" si="36"/>
        <v>-5.5605988196717453E-3</v>
      </c>
      <c r="AF81" s="11">
        <f t="shared" si="37"/>
        <v>-5.5421450710941619E-3</v>
      </c>
    </row>
    <row r="82" spans="2:32" x14ac:dyDescent="0.2">
      <c r="B82" s="11">
        <v>0.01</v>
      </c>
      <c r="C82" s="11">
        <v>0.99</v>
      </c>
      <c r="D82" s="11">
        <v>0.05</v>
      </c>
      <c r="E82" s="11">
        <v>0.1</v>
      </c>
      <c r="F82" s="11">
        <f t="shared" si="19"/>
        <v>0.23515528127475113</v>
      </c>
      <c r="G82" s="11">
        <f t="shared" si="19"/>
        <v>0.37031056254950223</v>
      </c>
      <c r="H82" s="11">
        <f t="shared" si="19"/>
        <v>0.33444802523233391</v>
      </c>
      <c r="I82" s="11">
        <f t="shared" si="20"/>
        <v>0.3</v>
      </c>
      <c r="J82" s="11">
        <f t="shared" si="21"/>
        <v>4.8788820318687781E-2</v>
      </c>
      <c r="K82" s="11">
        <f t="shared" si="22"/>
        <v>4.175776406373756E-2</v>
      </c>
      <c r="L82" s="11">
        <f t="shared" si="23"/>
        <v>0.51219478618838676</v>
      </c>
      <c r="M82" s="11">
        <f t="shared" si="23"/>
        <v>0.51043792433317714</v>
      </c>
      <c r="N82" s="11">
        <f t="shared" si="24"/>
        <v>-1.9247116060123084</v>
      </c>
      <c r="O82" s="11">
        <f t="shared" si="24"/>
        <v>-1.8806522278983719</v>
      </c>
      <c r="P82" s="11">
        <f t="shared" si="24"/>
        <v>1.9712360633210144</v>
      </c>
      <c r="Q82" s="11">
        <f t="shared" si="24"/>
        <v>2.0244490002562805</v>
      </c>
      <c r="R82" s="11">
        <f t="shared" si="25"/>
        <v>-1.945783469116791</v>
      </c>
      <c r="S82" s="11">
        <f t="shared" si="26"/>
        <v>2.0430123795887356</v>
      </c>
      <c r="T82" s="11">
        <f t="shared" si="27"/>
        <v>0.12501385627649944</v>
      </c>
      <c r="U82" s="11">
        <f t="shared" si="27"/>
        <v>0.88523965215669065</v>
      </c>
      <c r="V82" s="11">
        <f t="shared" si="28"/>
        <v>6.6140935677956357E-3</v>
      </c>
      <c r="W82" s="11">
        <f t="shared" si="28"/>
        <v>5.4873652401255845E-3</v>
      </c>
      <c r="X82" s="11">
        <f t="shared" si="29"/>
        <v>1.210145880792122E-2</v>
      </c>
      <c r="Y82" s="11">
        <f t="shared" si="30"/>
        <v>-5.6458457676330218E-4</v>
      </c>
      <c r="Z82" s="11">
        <f t="shared" si="31"/>
        <v>-1.1291691535266044E-3</v>
      </c>
      <c r="AA82" s="11">
        <f t="shared" si="32"/>
        <v>-5.6482464562015024E-4</v>
      </c>
      <c r="AB82" s="11">
        <f t="shared" si="33"/>
        <v>-1.1296492912403005E-3</v>
      </c>
      <c r="AC82" s="11">
        <f t="shared" si="34"/>
        <v>6.4438384801183239E-3</v>
      </c>
      <c r="AD82" s="11">
        <f t="shared" si="35"/>
        <v>6.4217356896719407E-3</v>
      </c>
      <c r="AE82" s="11">
        <f t="shared" si="36"/>
        <v>-5.4511081672201939E-3</v>
      </c>
      <c r="AF82" s="11">
        <f t="shared" si="37"/>
        <v>-5.4324105071388035E-3</v>
      </c>
    </row>
    <row r="83" spans="2:32" x14ac:dyDescent="0.2">
      <c r="B83" s="11">
        <v>0.01</v>
      </c>
      <c r="C83" s="11">
        <v>0.99</v>
      </c>
      <c r="D83" s="11">
        <v>0.05</v>
      </c>
      <c r="E83" s="11">
        <v>0.1</v>
      </c>
      <c r="F83" s="11">
        <f t="shared" si="19"/>
        <v>0.23628445042827773</v>
      </c>
      <c r="G83" s="11">
        <f t="shared" si="19"/>
        <v>0.37256890085655542</v>
      </c>
      <c r="H83" s="11">
        <f t="shared" si="19"/>
        <v>0.33557767452357423</v>
      </c>
      <c r="I83" s="11">
        <f t="shared" si="20"/>
        <v>0.3</v>
      </c>
      <c r="J83" s="11">
        <f t="shared" si="21"/>
        <v>4.9071112607069436E-2</v>
      </c>
      <c r="K83" s="11">
        <f t="shared" si="22"/>
        <v>4.1814222521413882E-2</v>
      </c>
      <c r="L83" s="11">
        <f t="shared" si="23"/>
        <v>0.51226531703673228</v>
      </c>
      <c r="M83" s="11">
        <f t="shared" si="23"/>
        <v>0.51045203278811435</v>
      </c>
      <c r="N83" s="11">
        <f t="shared" si="24"/>
        <v>-1.937599282972545</v>
      </c>
      <c r="O83" s="11">
        <f t="shared" si="24"/>
        <v>-1.8934956992777159</v>
      </c>
      <c r="P83" s="11">
        <f t="shared" si="24"/>
        <v>1.9821382796554547</v>
      </c>
      <c r="Q83" s="11">
        <f t="shared" si="24"/>
        <v>2.0353138212705582</v>
      </c>
      <c r="R83" s="11">
        <f t="shared" si="25"/>
        <v>-1.9591036397539381</v>
      </c>
      <c r="S83" s="11">
        <f t="shared" si="26"/>
        <v>2.0543107716676459</v>
      </c>
      <c r="T83" s="11">
        <f t="shared" si="27"/>
        <v>0.12356408704774305</v>
      </c>
      <c r="U83" s="11">
        <f t="shared" si="27"/>
        <v>0.88638247405422388</v>
      </c>
      <c r="V83" s="11">
        <f t="shared" si="28"/>
        <v>6.4484009334936808E-3</v>
      </c>
      <c r="W83" s="11">
        <f t="shared" si="28"/>
        <v>5.3682958415617928E-3</v>
      </c>
      <c r="X83" s="11">
        <f t="shared" si="29"/>
        <v>1.1816696775055473E-2</v>
      </c>
      <c r="Y83" s="11">
        <f t="shared" si="30"/>
        <v>-5.5608510348926804E-4</v>
      </c>
      <c r="Z83" s="11">
        <f t="shared" si="31"/>
        <v>-1.1121702069785361E-3</v>
      </c>
      <c r="AA83" s="11">
        <f t="shared" si="32"/>
        <v>-5.5633279897870642E-4</v>
      </c>
      <c r="AB83" s="11">
        <f t="shared" si="33"/>
        <v>-1.1126655979574128E-3</v>
      </c>
      <c r="AC83" s="11">
        <f t="shared" si="34"/>
        <v>6.3001138332485548E-3</v>
      </c>
      <c r="AD83" s="11">
        <f t="shared" si="35"/>
        <v>6.2778130902577693E-3</v>
      </c>
      <c r="AE83" s="11">
        <f t="shared" si="36"/>
        <v>-5.3455778655030163E-3</v>
      </c>
      <c r="AF83" s="11">
        <f t="shared" si="37"/>
        <v>-5.3266559283331374E-3</v>
      </c>
    </row>
    <row r="84" spans="2:32" x14ac:dyDescent="0.2">
      <c r="B84" s="11">
        <v>0.01</v>
      </c>
      <c r="C84" s="11">
        <v>0.99</v>
      </c>
      <c r="D84" s="11">
        <v>0.05</v>
      </c>
      <c r="E84" s="11">
        <v>0.1</v>
      </c>
      <c r="F84" s="11">
        <f t="shared" si="19"/>
        <v>0.23739662063525627</v>
      </c>
      <c r="G84" s="11">
        <f t="shared" si="19"/>
        <v>0.3747932412705125</v>
      </c>
      <c r="H84" s="11">
        <f t="shared" si="19"/>
        <v>0.33669034012153165</v>
      </c>
      <c r="I84" s="11">
        <f t="shared" si="20"/>
        <v>0.3</v>
      </c>
      <c r="J84" s="11">
        <f t="shared" si="21"/>
        <v>4.9349155158814065E-2</v>
      </c>
      <c r="K84" s="11">
        <f t="shared" si="22"/>
        <v>4.1869831031762811E-2</v>
      </c>
      <c r="L84" s="11">
        <f t="shared" si="23"/>
        <v>0.51233478560914769</v>
      </c>
      <c r="M84" s="11">
        <f t="shared" si="23"/>
        <v>0.51046592883267017</v>
      </c>
      <c r="N84" s="11">
        <f t="shared" si="24"/>
        <v>-1.9501995106390422</v>
      </c>
      <c r="O84" s="11">
        <f t="shared" si="24"/>
        <v>-1.9060513254582314</v>
      </c>
      <c r="P84" s="11">
        <f t="shared" si="24"/>
        <v>1.9928294353864608</v>
      </c>
      <c r="Q84" s="11">
        <f t="shared" si="24"/>
        <v>2.0459671331272244</v>
      </c>
      <c r="R84" s="11">
        <f t="shared" si="25"/>
        <v>-1.9721293084310967</v>
      </c>
      <c r="S84" s="11">
        <f t="shared" si="26"/>
        <v>2.0653923545072255</v>
      </c>
      <c r="T84" s="11">
        <f t="shared" si="27"/>
        <v>0.12216036196169051</v>
      </c>
      <c r="U84" s="11">
        <f t="shared" si="27"/>
        <v>0.88749371516210707</v>
      </c>
      <c r="V84" s="11">
        <f t="shared" si="28"/>
        <v>6.2899733976887169E-3</v>
      </c>
      <c r="W84" s="11">
        <f t="shared" si="28"/>
        <v>5.2537692156336187E-3</v>
      </c>
      <c r="X84" s="11">
        <f t="shared" si="29"/>
        <v>1.1543742613322337E-2</v>
      </c>
      <c r="Y84" s="11">
        <f t="shared" si="30"/>
        <v>-5.4783352173103843E-4</v>
      </c>
      <c r="Z84" s="11">
        <f t="shared" si="31"/>
        <v>-1.0956670434620769E-3</v>
      </c>
      <c r="AA84" s="11">
        <f t="shared" si="32"/>
        <v>-5.4808771225489433E-4</v>
      </c>
      <c r="AB84" s="11">
        <f t="shared" si="33"/>
        <v>-1.0961754245097887E-3</v>
      </c>
      <c r="AC84" s="11">
        <f t="shared" si="34"/>
        <v>6.1622419194299468E-3</v>
      </c>
      <c r="AD84" s="11">
        <f t="shared" si="35"/>
        <v>6.1397637510664073E-3</v>
      </c>
      <c r="AE84" s="11">
        <f t="shared" si="36"/>
        <v>-5.2438034793628741E-3</v>
      </c>
      <c r="AF84" s="11">
        <f t="shared" si="37"/>
        <v>-5.2246755225225589E-3</v>
      </c>
    </row>
    <row r="85" spans="2:32" x14ac:dyDescent="0.2">
      <c r="B85" s="11">
        <v>0.01</v>
      </c>
      <c r="C85" s="11">
        <v>0.99</v>
      </c>
      <c r="D85" s="11">
        <v>0.05</v>
      </c>
      <c r="E85" s="11">
        <v>0.1</v>
      </c>
      <c r="F85" s="11">
        <f t="shared" si="19"/>
        <v>0.23849228767871836</v>
      </c>
      <c r="G85" s="11">
        <f t="shared" si="19"/>
        <v>0.37698457535743668</v>
      </c>
      <c r="H85" s="11">
        <f t="shared" si="19"/>
        <v>0.33778651554604144</v>
      </c>
      <c r="I85" s="11">
        <f t="shared" si="20"/>
        <v>0.3</v>
      </c>
      <c r="J85" s="11">
        <f t="shared" si="21"/>
        <v>4.9623071919679587E-2</v>
      </c>
      <c r="K85" s="11">
        <f t="shared" si="22"/>
        <v>4.1924614383935917E-2</v>
      </c>
      <c r="L85" s="11">
        <f t="shared" si="23"/>
        <v>0.51240322289211082</v>
      </c>
      <c r="M85" s="11">
        <f t="shared" si="23"/>
        <v>0.51047961866212987</v>
      </c>
      <c r="N85" s="11">
        <f t="shared" si="24"/>
        <v>-1.962523994477902</v>
      </c>
      <c r="O85" s="11">
        <f t="shared" si="24"/>
        <v>-1.9183308529603642</v>
      </c>
      <c r="P85" s="11">
        <f t="shared" si="24"/>
        <v>2.0033170423451865</v>
      </c>
      <c r="Q85" s="11">
        <f t="shared" si="24"/>
        <v>2.0564164841722694</v>
      </c>
      <c r="R85" s="11">
        <f t="shared" si="25"/>
        <v>-1.9848724220605811</v>
      </c>
      <c r="S85" s="11">
        <f t="shared" si="26"/>
        <v>2.076264811623143</v>
      </c>
      <c r="T85" s="11">
        <f t="shared" si="27"/>
        <v>0.12080039249283502</v>
      </c>
      <c r="U85" s="11">
        <f t="shared" si="27"/>
        <v>0.88857474995067864</v>
      </c>
      <c r="V85" s="11">
        <f t="shared" si="28"/>
        <v>6.1383634882831457E-3</v>
      </c>
      <c r="W85" s="11">
        <f t="shared" si="28"/>
        <v>5.1435406737836802E-3</v>
      </c>
      <c r="X85" s="11">
        <f t="shared" si="29"/>
        <v>1.1281904162066826E-2</v>
      </c>
      <c r="Y85" s="11">
        <f t="shared" si="30"/>
        <v>-5.3981958838269172E-4</v>
      </c>
      <c r="Z85" s="11">
        <f t="shared" si="31"/>
        <v>-1.0796391767653834E-3</v>
      </c>
      <c r="AA85" s="11">
        <f t="shared" si="32"/>
        <v>-5.4007925281288245E-4</v>
      </c>
      <c r="AB85" s="11">
        <f t="shared" si="33"/>
        <v>-1.0801585056257649E-3</v>
      </c>
      <c r="AC85" s="11">
        <f t="shared" si="34"/>
        <v>6.0298843460272512E-3</v>
      </c>
      <c r="AD85" s="11">
        <f t="shared" si="35"/>
        <v>6.0072476596909593E-3</v>
      </c>
      <c r="AE85" s="11">
        <f t="shared" si="36"/>
        <v>-5.1455941043519176E-3</v>
      </c>
      <c r="AF85" s="11">
        <f t="shared" si="37"/>
        <v>-5.1262771169820302E-3</v>
      </c>
    </row>
    <row r="86" spans="2:32" x14ac:dyDescent="0.2">
      <c r="B86" s="11">
        <v>0.01</v>
      </c>
      <c r="C86" s="11">
        <v>0.99</v>
      </c>
      <c r="D86" s="11">
        <v>0.05</v>
      </c>
      <c r="E86" s="11">
        <v>0.1</v>
      </c>
      <c r="F86" s="11">
        <f>F85-$F$28*Y85</f>
        <v>0.23957192685548373</v>
      </c>
      <c r="G86" s="11">
        <f>G85-$F$28*Z85</f>
        <v>0.37914385371096743</v>
      </c>
      <c r="H86" s="11">
        <f>H85-$F$28*AA85</f>
        <v>0.3388666740516672</v>
      </c>
      <c r="I86" s="11">
        <f>I85-$F482*AB85</f>
        <v>0.3</v>
      </c>
      <c r="J86" s="11">
        <f>F86*D86+G86*E86</f>
        <v>4.9892981713870931E-2</v>
      </c>
      <c r="K86" s="11">
        <f>F86*D86+I86*E86</f>
        <v>4.1978596342774184E-2</v>
      </c>
      <c r="L86" s="11">
        <f>1/(1+EXP(-J86))</f>
        <v>0.51247065859158536</v>
      </c>
      <c r="M86" s="11">
        <f>1/(1+EXP(-K86))</f>
        <v>0.51049310821577631</v>
      </c>
      <c r="N86" s="11">
        <f>N85-$F$28*AC85</f>
        <v>-1.9745837631699565</v>
      </c>
      <c r="O86" s="11">
        <f>O85-$F$28*AD85</f>
        <v>-1.9303453482797461</v>
      </c>
      <c r="P86" s="11">
        <f>P85-$F$28*AE85</f>
        <v>2.0136082305538903</v>
      </c>
      <c r="Q86" s="11">
        <f>Q85-$F$28*AF85</f>
        <v>2.0666690384062334</v>
      </c>
      <c r="R86" s="11">
        <f>N86*L86+O86*M86</f>
        <v>-1.9973442383291515</v>
      </c>
      <c r="S86" s="11">
        <f>P86*L86+Q86*M86</f>
        <v>2.086935437126697</v>
      </c>
      <c r="T86" s="11">
        <f>1/(1+EXP(-R86))</f>
        <v>0.11948204207372493</v>
      </c>
      <c r="U86" s="11">
        <f>1/(1+EXP(-S86))</f>
        <v>0.88962687255673834</v>
      </c>
      <c r="V86" s="11">
        <f>0.5*(B86-T86)^2</f>
        <v>5.9931587683164375E-3</v>
      </c>
      <c r="W86" s="11">
        <f>0.5*(C86-U86)^2</f>
        <v>5.0373823563706231E-3</v>
      </c>
      <c r="X86" s="11">
        <f>V86+W86</f>
        <v>1.1030541124687061E-2</v>
      </c>
      <c r="Y86" s="11">
        <f>((T86-B86)*T86*(1-T86)*N86*L86*(1-L86)*D86)+((U86-C86)*U86*(1-U86)*P86*L86*(1-L86)*D86)</f>
        <v>-5.3203357651483783E-4</v>
      </c>
      <c r="Z86" s="11">
        <f>((T86-B86)*T86*(1-T86)*N86*L86*(1-L86)*E86)+((U86-C86)*U86*(1-U86)*P86*L86*(1-L86)*E86)</f>
        <v>-1.0640671530296757E-3</v>
      </c>
      <c r="AA86" s="11">
        <f>((T86-B86)*T86*(1-T86)*O86*M86*(1-M86)*D86)+((U86-C86)*U86*(1-U86)*Q86*M86*(1-M86)*D86)</f>
        <v>-5.3229779305983193E-4</v>
      </c>
      <c r="AB86" s="11">
        <f>((T86-B86)*T86*(1-T86)*O86*M86*(1-M86)*E86)+((U86-C86)*U86*(1-U86)*Q86*M86*(1-M86)*E86)</f>
        <v>-1.0645955861196639E-3</v>
      </c>
      <c r="AC86" s="11">
        <f>(T86-B86)*T86*(1-T86)*L86</f>
        <v>5.9027276922753325E-3</v>
      </c>
      <c r="AD86" s="11">
        <f>(T86-B86)*T86*(1-T86)*M86</f>
        <v>5.8799499172545386E-3</v>
      </c>
      <c r="AE86" s="11">
        <f>(U86-C86)*U86*(1-U86)*L86</f>
        <v>-5.0507712846394274E-3</v>
      </c>
      <c r="AF86" s="11">
        <f>(U86-C86)*U86*(1-U86)*M86</f>
        <v>-5.0312810865478638E-3</v>
      </c>
    </row>
    <row r="87" spans="2:32" x14ac:dyDescent="0.2">
      <c r="B87" s="11">
        <v>0.01</v>
      </c>
      <c r="C87" s="11">
        <v>0.99</v>
      </c>
      <c r="D87" s="11">
        <v>0.05</v>
      </c>
      <c r="E87" s="11">
        <v>0.1</v>
      </c>
      <c r="F87" s="11">
        <f t="shared" ref="F87:H110" si="38">F86-$F$28*Y86</f>
        <v>0.2406359940085134</v>
      </c>
      <c r="G87" s="11">
        <f t="shared" si="38"/>
        <v>0.38127198801702677</v>
      </c>
      <c r="H87" s="11">
        <f t="shared" si="38"/>
        <v>0.33993126963778686</v>
      </c>
      <c r="I87" s="11">
        <f t="shared" ref="I87:I110" si="39">I86-$F483*AB86</f>
        <v>0.3</v>
      </c>
      <c r="J87" s="11">
        <f t="shared" ref="J87:J110" si="40">F87*D87+G87*E87</f>
        <v>5.0158998502128349E-2</v>
      </c>
      <c r="K87" s="11">
        <f t="shared" ref="K87:K110" si="41">F87*D87+I87*E87</f>
        <v>4.203179970042567E-2</v>
      </c>
      <c r="L87" s="11">
        <f t="shared" ref="L87:M110" si="42">1/(1+EXP(-J87))</f>
        <v>0.5125371211975549</v>
      </c>
      <c r="M87" s="11">
        <f t="shared" si="42"/>
        <v>0.51050640318979112</v>
      </c>
      <c r="N87" s="11">
        <f t="shared" ref="N87:Q110" si="43">N86-$F$28*AC86</f>
        <v>-1.9863892185545071</v>
      </c>
      <c r="O87" s="11">
        <f t="shared" si="43"/>
        <v>-1.9421052481142551</v>
      </c>
      <c r="P87" s="11">
        <f t="shared" si="43"/>
        <v>2.0237097731231692</v>
      </c>
      <c r="Q87" s="11">
        <f t="shared" si="43"/>
        <v>2.076731600579329</v>
      </c>
      <c r="R87" s="11">
        <f t="shared" ref="R87:R110" si="44">N87*L87+O87*M87</f>
        <v>-2.0095553764866132</v>
      </c>
      <c r="S87" s="11">
        <f t="shared" ref="S87:S110" si="45">P87*L87+Q87*M87</f>
        <v>2.0974111610582371</v>
      </c>
      <c r="T87" s="11">
        <f t="shared" ref="T87:U110" si="46">1/(1+EXP(-R87))</f>
        <v>0.11820331362521957</v>
      </c>
      <c r="U87" s="11">
        <f t="shared" si="46"/>
        <v>0.89065130261331982</v>
      </c>
      <c r="V87" s="11">
        <f t="shared" ref="V87:W110" si="47">0.5*(B87-T87)^2</f>
        <v>5.8539785397388145E-3</v>
      </c>
      <c r="W87" s="11">
        <f t="shared" si="47"/>
        <v>4.9350818362150764E-3</v>
      </c>
      <c r="X87" s="11">
        <f t="shared" ref="X87:X110" si="48">V87+W87</f>
        <v>1.0789060375953891E-2</v>
      </c>
      <c r="Y87" s="11">
        <f t="shared" ref="Y87:Y110" si="49">((T87-B87)*T87*(1-T87)*N87*L87*(1-L87)*D87)+((U87-C87)*U87*(1-U87)*P87*L87*(1-L87)*D87)</f>
        <v>-5.2446624756717619E-4</v>
      </c>
      <c r="Z87" s="11">
        <f t="shared" ref="Z87:Z110" si="50">((T87-B87)*T87*(1-T87)*N87*L87*(1-L87)*E87)+((U87-C87)*U87*(1-U87)*P87*L87*(1-L87)*E87)</f>
        <v>-1.0489324951343524E-3</v>
      </c>
      <c r="AA87" s="11">
        <f t="shared" ref="AA87:AA110" si="51">((T87-B87)*T87*(1-T87)*O87*M87*(1-M87)*D87)+((U87-C87)*U87*(1-U87)*Q87*M87*(1-M87)*D87)</f>
        <v>-5.2473418386262023E-4</v>
      </c>
      <c r="AB87" s="11">
        <f t="shared" ref="AB87:AB110" si="52">((T87-B87)*T87*(1-T87)*O87*M87*(1-M87)*E87)+((U87-C87)*U87*(1-U87)*Q87*M87*(1-M87)*E87)</f>
        <v>-1.0494683677252405E-3</v>
      </c>
      <c r="AC87" s="11">
        <f t="shared" ref="AC87:AC110" si="53">(T87-B87)*T87*(1-T87)*L87</f>
        <v>5.7804812920990807E-3</v>
      </c>
      <c r="AD87" s="11">
        <f t="shared" ref="AD87:AD110" si="54">(T87-B87)*T87*(1-T87)*M87</f>
        <v>5.7575785071730251E-3</v>
      </c>
      <c r="AE87" s="11">
        <f t="shared" ref="AE87:AE110" si="55">(U87-C87)*U87*(1-U87)*L87</f>
        <v>-4.9591680316052999E-3</v>
      </c>
      <c r="AF87" s="11">
        <f t="shared" ref="AF87:AF110" si="56">(U87-C87)*U87*(1-U87)*M87</f>
        <v>-4.9395193634234188E-3</v>
      </c>
    </row>
    <row r="88" spans="2:32" x14ac:dyDescent="0.2">
      <c r="B88" s="11">
        <v>0.01</v>
      </c>
      <c r="C88" s="11">
        <v>0.99</v>
      </c>
      <c r="D88" s="11">
        <v>0.05</v>
      </c>
      <c r="E88" s="11">
        <v>0.1</v>
      </c>
      <c r="F88" s="11">
        <f t="shared" si="38"/>
        <v>0.24168492650364776</v>
      </c>
      <c r="G88" s="11">
        <f t="shared" si="38"/>
        <v>0.38336985300729548</v>
      </c>
      <c r="H88" s="11">
        <f t="shared" si="38"/>
        <v>0.3409807380055121</v>
      </c>
      <c r="I88" s="11">
        <f t="shared" si="39"/>
        <v>0.3</v>
      </c>
      <c r="J88" s="11">
        <f t="shared" si="40"/>
        <v>5.0421231625911937E-2</v>
      </c>
      <c r="K88" s="11">
        <f t="shared" si="41"/>
        <v>4.2084246325182387E-2</v>
      </c>
      <c r="L88" s="11">
        <f t="shared" si="42"/>
        <v>0.51260263804508188</v>
      </c>
      <c r="M88" s="11">
        <f t="shared" si="42"/>
        <v>0.51051950904946086</v>
      </c>
      <c r="N88" s="11">
        <f t="shared" si="43"/>
        <v>-1.9979501811387053</v>
      </c>
      <c r="O88" s="11">
        <f t="shared" si="43"/>
        <v>-1.9536204051286012</v>
      </c>
      <c r="P88" s="11">
        <f t="shared" si="43"/>
        <v>2.0336281091863797</v>
      </c>
      <c r="Q88" s="11">
        <f t="shared" si="43"/>
        <v>2.0866106393061759</v>
      </c>
      <c r="R88" s="11">
        <f t="shared" si="44"/>
        <v>-2.0215158636296118</v>
      </c>
      <c r="S88" s="11">
        <f t="shared" si="45"/>
        <v>2.1076985727275406</v>
      </c>
      <c r="T88" s="11">
        <f t="shared" si="46"/>
        <v>0.11696233829380016</v>
      </c>
      <c r="U88" s="11">
        <f t="shared" si="46"/>
        <v>0.89164919057821712</v>
      </c>
      <c r="V88" s="11">
        <f t="shared" si="47"/>
        <v>5.7204709066386748E-3</v>
      </c>
      <c r="W88" s="11">
        <f t="shared" si="47"/>
        <v>4.8364408569599266E-3</v>
      </c>
      <c r="X88" s="11">
        <f t="shared" si="48"/>
        <v>1.0556911763598601E-2</v>
      </c>
      <c r="Y88" s="11">
        <f t="shared" si="49"/>
        <v>-5.171088247512835E-4</v>
      </c>
      <c r="Z88" s="11">
        <f t="shared" si="50"/>
        <v>-1.034217649502567E-3</v>
      </c>
      <c r="AA88" s="11">
        <f t="shared" si="51"/>
        <v>-5.173797290271699E-4</v>
      </c>
      <c r="AB88" s="11">
        <f t="shared" si="52"/>
        <v>-1.0347594580543398E-3</v>
      </c>
      <c r="AC88" s="11">
        <f t="shared" si="53"/>
        <v>5.6628752450129044E-3</v>
      </c>
      <c r="AD88" s="11">
        <f t="shared" si="54"/>
        <v>5.6398622935648597E-3</v>
      </c>
      <c r="AE88" s="11">
        <f t="shared" si="55"/>
        <v>-4.8706279325018455E-3</v>
      </c>
      <c r="AF88" s="11">
        <f t="shared" si="56"/>
        <v>-4.850834537930622E-3</v>
      </c>
    </row>
    <row r="89" spans="2:32" x14ac:dyDescent="0.2">
      <c r="B89" s="11">
        <v>0.01</v>
      </c>
      <c r="C89" s="11">
        <v>0.99</v>
      </c>
      <c r="D89" s="11">
        <v>0.05</v>
      </c>
      <c r="E89" s="11">
        <v>0.1</v>
      </c>
      <c r="F89" s="11">
        <f t="shared" si="38"/>
        <v>0.24271914415315032</v>
      </c>
      <c r="G89" s="11">
        <f t="shared" si="38"/>
        <v>0.38543828830630061</v>
      </c>
      <c r="H89" s="11">
        <f t="shared" si="38"/>
        <v>0.34201549746356641</v>
      </c>
      <c r="I89" s="11">
        <f t="shared" si="39"/>
        <v>0.3</v>
      </c>
      <c r="J89" s="11">
        <f t="shared" si="40"/>
        <v>5.0679786038287586E-2</v>
      </c>
      <c r="K89" s="11">
        <f t="shared" si="41"/>
        <v>4.2135957207657518E-2</v>
      </c>
      <c r="L89" s="11">
        <f t="shared" si="42"/>
        <v>0.51266723537203895</v>
      </c>
      <c r="M89" s="11">
        <f t="shared" si="42"/>
        <v>0.51053243104071766</v>
      </c>
      <c r="N89" s="11">
        <f t="shared" si="43"/>
        <v>-2.0092759316287312</v>
      </c>
      <c r="O89" s="11">
        <f t="shared" si="43"/>
        <v>-1.9649001297157309</v>
      </c>
      <c r="P89" s="11">
        <f t="shared" si="43"/>
        <v>2.0433693650513836</v>
      </c>
      <c r="Q89" s="11">
        <f t="shared" si="43"/>
        <v>2.096312308382037</v>
      </c>
      <c r="R89" s="11">
        <f t="shared" si="44"/>
        <v>-2.033235176943673</v>
      </c>
      <c r="S89" s="11">
        <f t="shared" si="45"/>
        <v>2.1178039422436714</v>
      </c>
      <c r="T89" s="11">
        <f t="shared" si="46"/>
        <v>0.11575736526233472</v>
      </c>
      <c r="U89" s="11">
        <f t="shared" si="46"/>
        <v>0.8926216226107524</v>
      </c>
      <c r="V89" s="11">
        <f t="shared" si="47"/>
        <v>5.5923101536154421E-3</v>
      </c>
      <c r="W89" s="11">
        <f t="shared" si="47"/>
        <v>4.7412741914813639E-3</v>
      </c>
      <c r="X89" s="11">
        <f t="shared" si="48"/>
        <v>1.0333584345096805E-2</v>
      </c>
      <c r="Y89" s="11">
        <f t="shared" si="49"/>
        <v>-5.0995296770128752E-4</v>
      </c>
      <c r="Z89" s="11">
        <f t="shared" si="50"/>
        <v>-1.019905935402575E-3</v>
      </c>
      <c r="AA89" s="11">
        <f t="shared" si="51"/>
        <v>-5.1022616089745087E-4</v>
      </c>
      <c r="AB89" s="11">
        <f t="shared" si="52"/>
        <v>-1.0204523217949017E-3</v>
      </c>
      <c r="AC89" s="11">
        <f t="shared" si="53"/>
        <v>5.5496586286232861E-3</v>
      </c>
      <c r="AD89" s="11">
        <f t="shared" si="54"/>
        <v>5.5265492226376622E-3</v>
      </c>
      <c r="AE89" s="11">
        <f t="shared" si="55"/>
        <v>-4.7850043398113794E-3</v>
      </c>
      <c r="AF89" s="11">
        <f t="shared" si="56"/>
        <v>-4.7650790407377849E-3</v>
      </c>
    </row>
    <row r="90" spans="2:32" x14ac:dyDescent="0.2">
      <c r="B90" s="11">
        <v>0.01</v>
      </c>
      <c r="C90" s="11">
        <v>0.99</v>
      </c>
      <c r="D90" s="11">
        <v>0.05</v>
      </c>
      <c r="E90" s="11">
        <v>0.1</v>
      </c>
      <c r="F90" s="11">
        <f t="shared" si="38"/>
        <v>0.2437390500885529</v>
      </c>
      <c r="G90" s="11">
        <f t="shared" si="38"/>
        <v>0.38747810017710577</v>
      </c>
      <c r="H90" s="11">
        <f t="shared" si="38"/>
        <v>0.34303594978536134</v>
      </c>
      <c r="I90" s="11">
        <f t="shared" si="39"/>
        <v>0.3</v>
      </c>
      <c r="J90" s="11">
        <f t="shared" si="40"/>
        <v>5.0934762522138223E-2</v>
      </c>
      <c r="K90" s="11">
        <f t="shared" si="41"/>
        <v>4.2186952504427645E-2</v>
      </c>
      <c r="L90" s="11">
        <f t="shared" si="42"/>
        <v>0.51273093837367167</v>
      </c>
      <c r="M90" s="11">
        <f t="shared" si="42"/>
        <v>0.51054517420104739</v>
      </c>
      <c r="N90" s="11">
        <f t="shared" si="43"/>
        <v>-2.0203752488859776</v>
      </c>
      <c r="O90" s="11">
        <f t="shared" si="43"/>
        <v>-1.9759532281610062</v>
      </c>
      <c r="P90" s="11">
        <f t="shared" si="43"/>
        <v>2.0529393737310064</v>
      </c>
      <c r="Q90" s="11">
        <f t="shared" si="43"/>
        <v>2.1058424664635127</v>
      </c>
      <c r="R90" s="11">
        <f t="shared" si="44"/>
        <v>-2.0447222823128306</v>
      </c>
      <c r="S90" s="11">
        <f t="shared" si="45"/>
        <v>2.1277332403979341</v>
      </c>
      <c r="T90" s="11">
        <f t="shared" si="46"/>
        <v>0.11458675251722777</v>
      </c>
      <c r="U90" s="11">
        <f t="shared" si="46"/>
        <v>0.89356962504079418</v>
      </c>
      <c r="V90" s="11">
        <f t="shared" si="47"/>
        <v>5.469194401049926E-3</v>
      </c>
      <c r="W90" s="11">
        <f t="shared" si="47"/>
        <v>4.6494086073865133E-3</v>
      </c>
      <c r="X90" s="11">
        <f t="shared" si="48"/>
        <v>1.0118603008436439E-2</v>
      </c>
      <c r="Y90" s="11">
        <f t="shared" si="49"/>
        <v>-5.0299074838304199E-4</v>
      </c>
      <c r="Z90" s="11">
        <f t="shared" si="50"/>
        <v>-1.005981496766084E-3</v>
      </c>
      <c r="AA90" s="11">
        <f t="shared" si="51"/>
        <v>-5.0326561710142663E-4</v>
      </c>
      <c r="AB90" s="11">
        <f t="shared" si="52"/>
        <v>-1.0065312342028533E-3</v>
      </c>
      <c r="AC90" s="11">
        <f t="shared" si="53"/>
        <v>5.4405978896586724E-3</v>
      </c>
      <c r="AD90" s="11">
        <f t="shared" si="54"/>
        <v>5.4174047038084271E-3</v>
      </c>
      <c r="AE90" s="11">
        <f t="shared" si="55"/>
        <v>-4.702159633011003E-3</v>
      </c>
      <c r="AF90" s="11">
        <f t="shared" si="56"/>
        <v>-4.6821143981898008E-3</v>
      </c>
    </row>
    <row r="91" spans="2:32" x14ac:dyDescent="0.2">
      <c r="B91" s="11">
        <v>0.01</v>
      </c>
      <c r="C91" s="11">
        <v>0.99</v>
      </c>
      <c r="D91" s="11">
        <v>0.05</v>
      </c>
      <c r="E91" s="11">
        <v>0.1</v>
      </c>
      <c r="F91" s="11">
        <f t="shared" si="38"/>
        <v>0.24474503158531899</v>
      </c>
      <c r="G91" s="11">
        <f t="shared" si="38"/>
        <v>0.38949006317063795</v>
      </c>
      <c r="H91" s="11">
        <f t="shared" si="38"/>
        <v>0.34404248101956419</v>
      </c>
      <c r="I91" s="11">
        <f t="shared" si="39"/>
        <v>0.3</v>
      </c>
      <c r="J91" s="11">
        <f t="shared" si="40"/>
        <v>5.1186257896329752E-2</v>
      </c>
      <c r="K91" s="11">
        <f t="shared" si="41"/>
        <v>4.2237251579265951E-2</v>
      </c>
      <c r="L91" s="11">
        <f t="shared" si="42"/>
        <v>0.51279377125414838</v>
      </c>
      <c r="M91" s="11">
        <f t="shared" si="42"/>
        <v>0.5105577433697952</v>
      </c>
      <c r="N91" s="11">
        <f t="shared" si="43"/>
        <v>-2.0312564446652952</v>
      </c>
      <c r="O91" s="11">
        <f t="shared" si="43"/>
        <v>-1.9867880375686231</v>
      </c>
      <c r="P91" s="11">
        <f t="shared" si="43"/>
        <v>2.0623436929970285</v>
      </c>
      <c r="Q91" s="11">
        <f t="shared" si="43"/>
        <v>2.1152066952598925</v>
      </c>
      <c r="R91" s="11">
        <f t="shared" si="44"/>
        <v>-2.0559856696593504</v>
      </c>
      <c r="S91" s="11">
        <f t="shared" si="45"/>
        <v>2.1374921570467267</v>
      </c>
      <c r="T91" s="11">
        <f t="shared" si="46"/>
        <v>0.11344895846917281</v>
      </c>
      <c r="U91" s="11">
        <f t="shared" si="46"/>
        <v>0.89449416846921104</v>
      </c>
      <c r="V91" s="11">
        <f t="shared" si="47"/>
        <v>5.3508435041783216E-3</v>
      </c>
      <c r="W91" s="11">
        <f t="shared" si="47"/>
        <v>4.5606819281937211E-3</v>
      </c>
      <c r="X91" s="11">
        <f t="shared" si="48"/>
        <v>9.9115254323720418E-3</v>
      </c>
      <c r="Y91" s="11">
        <f t="shared" si="49"/>
        <v>-4.962146282523755E-4</v>
      </c>
      <c r="Z91" s="11">
        <f t="shared" si="50"/>
        <v>-9.92429256504751E-4</v>
      </c>
      <c r="AA91" s="11">
        <f t="shared" si="51"/>
        <v>-4.9649061844883428E-4</v>
      </c>
      <c r="AB91" s="11">
        <f t="shared" si="52"/>
        <v>-9.9298123689766857E-4</v>
      </c>
      <c r="AC91" s="11">
        <f t="shared" si="53"/>
        <v>5.3354753933760454E-3</v>
      </c>
      <c r="AD91" s="11">
        <f t="shared" si="54"/>
        <v>5.3122101502614677E-3</v>
      </c>
      <c r="AE91" s="11">
        <f t="shared" si="55"/>
        <v>-4.6219645454039313E-3</v>
      </c>
      <c r="AF91" s="11">
        <f t="shared" si="56"/>
        <v>-4.6018105533249349E-3</v>
      </c>
    </row>
    <row r="92" spans="2:32" x14ac:dyDescent="0.2">
      <c r="B92" s="11">
        <v>0.01</v>
      </c>
      <c r="C92" s="11">
        <v>0.99</v>
      </c>
      <c r="D92" s="11">
        <v>0.05</v>
      </c>
      <c r="E92" s="11">
        <v>0.1</v>
      </c>
      <c r="F92" s="11">
        <f t="shared" si="38"/>
        <v>0.24573746084182374</v>
      </c>
      <c r="G92" s="11">
        <f t="shared" si="38"/>
        <v>0.39147492168364745</v>
      </c>
      <c r="H92" s="11">
        <f t="shared" si="38"/>
        <v>0.34503546225646187</v>
      </c>
      <c r="I92" s="11">
        <f t="shared" si="39"/>
        <v>0.3</v>
      </c>
      <c r="J92" s="11">
        <f t="shared" si="40"/>
        <v>5.1434365210455933E-2</v>
      </c>
      <c r="K92" s="11">
        <f t="shared" si="41"/>
        <v>4.2286873042091187E-2</v>
      </c>
      <c r="L92" s="11">
        <f t="shared" si="42"/>
        <v>0.51285575727525434</v>
      </c>
      <c r="M92" s="11">
        <f t="shared" si="42"/>
        <v>0.51057014319789962</v>
      </c>
      <c r="N92" s="11">
        <f t="shared" si="43"/>
        <v>-2.0419273954520474</v>
      </c>
      <c r="O92" s="11">
        <f t="shared" si="43"/>
        <v>-1.9974124578691461</v>
      </c>
      <c r="P92" s="11">
        <f t="shared" si="43"/>
        <v>2.0715876220878364</v>
      </c>
      <c r="Q92" s="11">
        <f t="shared" si="43"/>
        <v>2.1244103163665424</v>
      </c>
      <c r="R92" s="11">
        <f t="shared" si="44"/>
        <v>-2.0670333853351659</v>
      </c>
      <c r="S92" s="11">
        <f t="shared" si="45"/>
        <v>2.1470861181262615</v>
      </c>
      <c r="T92" s="11">
        <f t="shared" si="46"/>
        <v>0.11234253433709267</v>
      </c>
      <c r="U92" s="11">
        <f t="shared" si="46"/>
        <v>0.89539617153471718</v>
      </c>
      <c r="V92" s="11">
        <f t="shared" si="47"/>
        <v>5.2369971672694962E-3</v>
      </c>
      <c r="W92" s="11">
        <f t="shared" si="47"/>
        <v>4.4749421801443274E-3</v>
      </c>
      <c r="X92" s="11">
        <f t="shared" si="48"/>
        <v>9.7119393474138227E-3</v>
      </c>
      <c r="Y92" s="11">
        <f t="shared" si="49"/>
        <v>-4.8961743663825173E-4</v>
      </c>
      <c r="Z92" s="11">
        <f t="shared" si="50"/>
        <v>-9.7923487327650346E-4</v>
      </c>
      <c r="AA92" s="11">
        <f t="shared" si="51"/>
        <v>-4.8989404796895243E-4</v>
      </c>
      <c r="AB92" s="11">
        <f t="shared" si="52"/>
        <v>-9.7978809593790486E-4</v>
      </c>
      <c r="AC92" s="11">
        <f t="shared" si="53"/>
        <v>5.2340881137141193E-3</v>
      </c>
      <c r="AD92" s="11">
        <f t="shared" si="54"/>
        <v>5.2107616611880153E-3</v>
      </c>
      <c r="AE92" s="11">
        <f t="shared" si="55"/>
        <v>-4.5442975495047942E-3</v>
      </c>
      <c r="AF92" s="11">
        <f t="shared" si="56"/>
        <v>-4.5240452459993814E-3</v>
      </c>
    </row>
    <row r="93" spans="2:32" x14ac:dyDescent="0.2">
      <c r="B93" s="11">
        <v>0.01</v>
      </c>
      <c r="C93" s="11">
        <v>0.99</v>
      </c>
      <c r="D93" s="11">
        <v>0.05</v>
      </c>
      <c r="E93" s="11">
        <v>0.1</v>
      </c>
      <c r="F93" s="11">
        <f t="shared" si="38"/>
        <v>0.24671669571510024</v>
      </c>
      <c r="G93" s="11">
        <f t="shared" si="38"/>
        <v>0.39343339143020045</v>
      </c>
      <c r="H93" s="11">
        <f t="shared" si="38"/>
        <v>0.34601525035239977</v>
      </c>
      <c r="I93" s="11">
        <f t="shared" si="39"/>
        <v>0.3</v>
      </c>
      <c r="J93" s="11">
        <f t="shared" si="40"/>
        <v>5.1679173928775059E-2</v>
      </c>
      <c r="K93" s="11">
        <f t="shared" si="41"/>
        <v>4.2335834785755012E-2</v>
      </c>
      <c r="L93" s="11">
        <f t="shared" si="42"/>
        <v>0.51291691880238288</v>
      </c>
      <c r="M93" s="11">
        <f t="shared" si="42"/>
        <v>0.51058237815708696</v>
      </c>
      <c r="N93" s="11">
        <f t="shared" si="43"/>
        <v>-2.0523955716794755</v>
      </c>
      <c r="O93" s="11">
        <f t="shared" si="43"/>
        <v>-2.007833981191522</v>
      </c>
      <c r="P93" s="11">
        <f t="shared" si="43"/>
        <v>2.0806762171868458</v>
      </c>
      <c r="Q93" s="11">
        <f t="shared" si="43"/>
        <v>2.1334584068585412</v>
      </c>
      <c r="R93" s="11">
        <f t="shared" si="44"/>
        <v>-2.0778730618508705</v>
      </c>
      <c r="S93" s="11">
        <f t="shared" si="45"/>
        <v>2.1565203014179386</v>
      </c>
      <c r="T93" s="11">
        <f t="shared" si="46"/>
        <v>0.11126611721558125</v>
      </c>
      <c r="U93" s="11">
        <f t="shared" si="46"/>
        <v>0.89627650437833717</v>
      </c>
      <c r="V93" s="11">
        <f t="shared" si="47"/>
        <v>5.1274132479599208E-3</v>
      </c>
      <c r="W93" s="11">
        <f t="shared" si="47"/>
        <v>4.392046815771925E-3</v>
      </c>
      <c r="X93" s="11">
        <f t="shared" si="48"/>
        <v>9.5194600637318466E-3</v>
      </c>
      <c r="Y93" s="11">
        <f t="shared" si="49"/>
        <v>-4.8319235031611798E-4</v>
      </c>
      <c r="Z93" s="11">
        <f t="shared" si="50"/>
        <v>-9.6638470063223597E-4</v>
      </c>
      <c r="AA93" s="11">
        <f t="shared" si="51"/>
        <v>-4.8346913106427514E-4</v>
      </c>
      <c r="AB93" s="11">
        <f t="shared" si="52"/>
        <v>-9.6693826212855029E-4</v>
      </c>
      <c r="AC93" s="11">
        <f t="shared" si="53"/>
        <v>5.1362464487394914E-3</v>
      </c>
      <c r="AD93" s="11">
        <f t="shared" si="54"/>
        <v>5.1128688301441899E-3</v>
      </c>
      <c r="AE93" s="11">
        <f t="shared" si="55"/>
        <v>-4.4690442951924583E-3</v>
      </c>
      <c r="AF93" s="11">
        <f t="shared" si="56"/>
        <v>-4.4487034462746353E-3</v>
      </c>
    </row>
    <row r="94" spans="2:32" x14ac:dyDescent="0.2">
      <c r="B94" s="11">
        <v>0.01</v>
      </c>
      <c r="C94" s="11">
        <v>0.99</v>
      </c>
      <c r="D94" s="11">
        <v>0.05</v>
      </c>
      <c r="E94" s="11">
        <v>0.1</v>
      </c>
      <c r="F94" s="11">
        <f t="shared" si="38"/>
        <v>0.24768308041573248</v>
      </c>
      <c r="G94" s="11">
        <f t="shared" si="38"/>
        <v>0.39536616083146492</v>
      </c>
      <c r="H94" s="11">
        <f t="shared" si="38"/>
        <v>0.34698218861452834</v>
      </c>
      <c r="I94" s="11">
        <f t="shared" si="39"/>
        <v>0.3</v>
      </c>
      <c r="J94" s="11">
        <f t="shared" si="40"/>
        <v>5.1920770103933117E-2</v>
      </c>
      <c r="K94" s="11">
        <f t="shared" si="41"/>
        <v>4.2384154020786623E-2</v>
      </c>
      <c r="L94" s="11">
        <f t="shared" si="42"/>
        <v>0.5129772773479726</v>
      </c>
      <c r="M94" s="11">
        <f t="shared" si="42"/>
        <v>0.51059445254855551</v>
      </c>
      <c r="N94" s="11">
        <f t="shared" si="43"/>
        <v>-2.0626680645769544</v>
      </c>
      <c r="O94" s="11">
        <f t="shared" si="43"/>
        <v>-2.0180597188518106</v>
      </c>
      <c r="P94" s="11">
        <f t="shared" si="43"/>
        <v>2.0896143057772307</v>
      </c>
      <c r="Q94" s="11">
        <f t="shared" si="43"/>
        <v>2.1423558137510903</v>
      </c>
      <c r="R94" s="11">
        <f t="shared" si="44"/>
        <v>-2.0885119451967302</v>
      </c>
      <c r="S94" s="11">
        <f t="shared" si="45"/>
        <v>2.1657996511714308</v>
      </c>
      <c r="T94" s="11">
        <f t="shared" si="46"/>
        <v>0.11021842375548901</v>
      </c>
      <c r="U94" s="11">
        <f t="shared" si="46"/>
        <v>0.89713599183342907</v>
      </c>
      <c r="V94" s="11">
        <f t="shared" si="47"/>
        <v>5.0218662300173826E-3</v>
      </c>
      <c r="W94" s="11">
        <f t="shared" si="47"/>
        <v>4.3118620063804756E-3</v>
      </c>
      <c r="X94" s="11">
        <f t="shared" si="48"/>
        <v>9.3337282363978591E-3</v>
      </c>
      <c r="Y94" s="11">
        <f t="shared" si="49"/>
        <v>-4.7693287422941207E-4</v>
      </c>
      <c r="Z94" s="11">
        <f t="shared" si="50"/>
        <v>-9.5386574845882414E-4</v>
      </c>
      <c r="AA94" s="11">
        <f t="shared" si="51"/>
        <v>-4.7720941674724894E-4</v>
      </c>
      <c r="AB94" s="11">
        <f t="shared" si="52"/>
        <v>-9.5441883349449788E-4</v>
      </c>
      <c r="AC94" s="11">
        <f t="shared" si="53"/>
        <v>5.0417731478152976E-3</v>
      </c>
      <c r="AD94" s="11">
        <f t="shared" si="54"/>
        <v>5.0183536658613241E-3</v>
      </c>
      <c r="AE94" s="11">
        <f t="shared" si="55"/>
        <v>-4.3960970954810483E-3</v>
      </c>
      <c r="AF94" s="11">
        <f t="shared" si="56"/>
        <v>-4.375676835866601E-3</v>
      </c>
    </row>
    <row r="95" spans="2:32" x14ac:dyDescent="0.2">
      <c r="B95" s="11">
        <v>0.01</v>
      </c>
      <c r="C95" s="11">
        <v>0.99</v>
      </c>
      <c r="D95" s="11">
        <v>0.05</v>
      </c>
      <c r="E95" s="11">
        <v>0.1</v>
      </c>
      <c r="F95" s="11">
        <f t="shared" si="38"/>
        <v>0.2486369461641913</v>
      </c>
      <c r="G95" s="11">
        <f t="shared" si="38"/>
        <v>0.39727389232838256</v>
      </c>
      <c r="H95" s="11">
        <f t="shared" si="38"/>
        <v>0.34793660744802285</v>
      </c>
      <c r="I95" s="11">
        <f t="shared" si="39"/>
        <v>0.3</v>
      </c>
      <c r="J95" s="11">
        <f t="shared" si="40"/>
        <v>5.2159236541047822E-2</v>
      </c>
      <c r="K95" s="11">
        <f t="shared" si="41"/>
        <v>4.2431847308209564E-2</v>
      </c>
      <c r="L95" s="11">
        <f t="shared" si="42"/>
        <v>0.51303685361253393</v>
      </c>
      <c r="M95" s="11">
        <f t="shared" si="42"/>
        <v>0.51060637051117674</v>
      </c>
      <c r="N95" s="11">
        <f t="shared" si="43"/>
        <v>-2.0727516108725852</v>
      </c>
      <c r="O95" s="11">
        <f t="shared" si="43"/>
        <v>-2.028096426183533</v>
      </c>
      <c r="P95" s="11">
        <f t="shared" si="43"/>
        <v>2.0984064999681928</v>
      </c>
      <c r="Q95" s="11">
        <f t="shared" si="43"/>
        <v>2.1511071674228237</v>
      </c>
      <c r="R95" s="11">
        <f t="shared" si="44"/>
        <v>-2.098956919982645</v>
      </c>
      <c r="S95" s="11">
        <f t="shared" si="45"/>
        <v>2.1749288916821179</v>
      </c>
      <c r="T95" s="11">
        <f t="shared" si="46"/>
        <v>0.10919824439541699</v>
      </c>
      <c r="U95" s="11">
        <f t="shared" si="46"/>
        <v>0.89797541636629696</v>
      </c>
      <c r="V95" s="11">
        <f t="shared" si="47"/>
        <v>4.9201458455664397E-3</v>
      </c>
      <c r="W95" s="11">
        <f t="shared" si="47"/>
        <v>4.2342619964782016E-3</v>
      </c>
      <c r="X95" s="11">
        <f t="shared" si="48"/>
        <v>9.1544078420446422E-3</v>
      </c>
      <c r="Y95" s="11">
        <f t="shared" si="49"/>
        <v>-4.7083282331236156E-4</v>
      </c>
      <c r="Z95" s="11">
        <f t="shared" si="50"/>
        <v>-9.4166564662472312E-4</v>
      </c>
      <c r="AA95" s="11">
        <f t="shared" si="51"/>
        <v>-4.7110875992116899E-4</v>
      </c>
      <c r="AB95" s="11">
        <f t="shared" si="52"/>
        <v>-9.4221751984233798E-4</v>
      </c>
      <c r="AC95" s="11">
        <f t="shared" si="53"/>
        <v>4.9505023385539755E-3</v>
      </c>
      <c r="AD95" s="11">
        <f t="shared" si="54"/>
        <v>4.927049613486837E-3</v>
      </c>
      <c r="AE95" s="11">
        <f t="shared" si="55"/>
        <v>-4.3253544553202581E-3</v>
      </c>
      <c r="AF95" s="11">
        <f t="shared" si="56"/>
        <v>-4.3048633330217117E-3</v>
      </c>
    </row>
    <row r="96" spans="2:32" x14ac:dyDescent="0.2">
      <c r="B96" s="11">
        <v>0.01</v>
      </c>
      <c r="C96" s="11">
        <v>0.99</v>
      </c>
      <c r="D96" s="11">
        <v>0.05</v>
      </c>
      <c r="E96" s="11">
        <v>0.1</v>
      </c>
      <c r="F96" s="11">
        <f t="shared" si="38"/>
        <v>0.24957861181081603</v>
      </c>
      <c r="G96" s="11">
        <f t="shared" si="38"/>
        <v>0.39915722362163203</v>
      </c>
      <c r="H96" s="11">
        <f t="shared" si="38"/>
        <v>0.34887882496786521</v>
      </c>
      <c r="I96" s="11">
        <f t="shared" si="39"/>
        <v>0.3</v>
      </c>
      <c r="J96" s="11">
        <f t="shared" si="40"/>
        <v>5.2394652952704006E-2</v>
      </c>
      <c r="K96" s="11">
        <f t="shared" si="41"/>
        <v>4.2478930590540802E-2</v>
      </c>
      <c r="L96" s="11">
        <f t="shared" si="42"/>
        <v>0.5130956675234033</v>
      </c>
      <c r="M96" s="11">
        <f t="shared" si="42"/>
        <v>0.51061813602924355</v>
      </c>
      <c r="N96" s="11">
        <f t="shared" si="43"/>
        <v>-2.0826526155496929</v>
      </c>
      <c r="O96" s="11">
        <f t="shared" si="43"/>
        <v>-2.0379505254105066</v>
      </c>
      <c r="P96" s="11">
        <f t="shared" si="43"/>
        <v>2.1070572088788335</v>
      </c>
      <c r="Q96" s="11">
        <f t="shared" si="43"/>
        <v>2.1597168940888669</v>
      </c>
      <c r="R96" s="11">
        <f t="shared" si="44"/>
        <v>-2.1092145325997622</v>
      </c>
      <c r="S96" s="11">
        <f t="shared" si="45"/>
        <v>2.1839125399102084</v>
      </c>
      <c r="T96" s="11">
        <f t="shared" si="46"/>
        <v>0.10820443808897248</v>
      </c>
      <c r="U96" s="11">
        <f t="shared" si="46"/>
        <v>0.89879552078985769</v>
      </c>
      <c r="V96" s="11">
        <f t="shared" si="47"/>
        <v>4.8220558301854148E-3</v>
      </c>
      <c r="W96" s="11">
        <f t="shared" si="47"/>
        <v>4.1591285139966393E-3</v>
      </c>
      <c r="X96" s="11">
        <f t="shared" si="48"/>
        <v>8.9811843441820541E-3</v>
      </c>
      <c r="Y96" s="11">
        <f t="shared" si="49"/>
        <v>-4.6488630536426655E-4</v>
      </c>
      <c r="Z96" s="11">
        <f t="shared" si="50"/>
        <v>-9.2977261072853311E-4</v>
      </c>
      <c r="AA96" s="11">
        <f t="shared" si="51"/>
        <v>-4.6516130466232961E-4</v>
      </c>
      <c r="AB96" s="11">
        <f t="shared" si="52"/>
        <v>-9.3032260932465922E-4</v>
      </c>
      <c r="AC96" s="11">
        <f t="shared" si="53"/>
        <v>4.8622786430331851E-3</v>
      </c>
      <c r="AD96" s="11">
        <f t="shared" si="54"/>
        <v>4.8388006656617513E-3</v>
      </c>
      <c r="AE96" s="11">
        <f t="shared" si="55"/>
        <v>-4.2567206393289026E-3</v>
      </c>
      <c r="AF96" s="11">
        <f t="shared" si="56"/>
        <v>-4.2361666566833635E-3</v>
      </c>
    </row>
    <row r="97" spans="2:32" x14ac:dyDescent="0.2">
      <c r="B97" s="11">
        <v>0.01</v>
      </c>
      <c r="C97" s="11">
        <v>0.99</v>
      </c>
      <c r="D97" s="11">
        <v>0.05</v>
      </c>
      <c r="E97" s="11">
        <v>0.1</v>
      </c>
      <c r="F97" s="11">
        <f t="shared" si="38"/>
        <v>0.25050838442154455</v>
      </c>
      <c r="G97" s="11">
        <f t="shared" si="38"/>
        <v>0.40101676884308912</v>
      </c>
      <c r="H97" s="11">
        <f t="shared" si="38"/>
        <v>0.34980914757718989</v>
      </c>
      <c r="I97" s="11">
        <f t="shared" si="39"/>
        <v>0.3</v>
      </c>
      <c r="J97" s="11">
        <f t="shared" si="40"/>
        <v>5.2627096105386142E-2</v>
      </c>
      <c r="K97" s="11">
        <f t="shared" si="41"/>
        <v>4.2525419221077228E-2</v>
      </c>
      <c r="L97" s="11">
        <f t="shared" si="42"/>
        <v>0.51315373827135624</v>
      </c>
      <c r="M97" s="11">
        <f t="shared" si="42"/>
        <v>0.51062975293978929</v>
      </c>
      <c r="N97" s="11">
        <f t="shared" si="43"/>
        <v>-2.0923771728357594</v>
      </c>
      <c r="O97" s="11">
        <f t="shared" si="43"/>
        <v>-2.0476281267418299</v>
      </c>
      <c r="P97" s="11">
        <f t="shared" si="43"/>
        <v>2.1155706501574914</v>
      </c>
      <c r="Q97" s="11">
        <f t="shared" si="43"/>
        <v>2.1681892274022339</v>
      </c>
      <c r="R97" s="11">
        <f t="shared" si="44"/>
        <v>-2.1192910125850659</v>
      </c>
      <c r="S97" s="11">
        <f t="shared" si="45"/>
        <v>2.1927549172205953</v>
      </c>
      <c r="T97" s="11">
        <f t="shared" si="46"/>
        <v>0.10723592747883996</v>
      </c>
      <c r="U97" s="11">
        <f t="shared" si="46"/>
        <v>0.89959701077054455</v>
      </c>
      <c r="V97" s="11">
        <f t="shared" si="47"/>
        <v>4.7274127963351127E-3</v>
      </c>
      <c r="W97" s="11">
        <f t="shared" si="47"/>
        <v>4.0863502308105181E-3</v>
      </c>
      <c r="X97" s="11">
        <f t="shared" si="48"/>
        <v>8.8137630271456317E-3</v>
      </c>
      <c r="Y97" s="11">
        <f t="shared" si="49"/>
        <v>-4.5908770492400464E-4</v>
      </c>
      <c r="Z97" s="11">
        <f t="shared" si="50"/>
        <v>-9.1817540984800929E-4</v>
      </c>
      <c r="AA97" s="11">
        <f t="shared" si="51"/>
        <v>-4.5936146845817084E-4</v>
      </c>
      <c r="AB97" s="11">
        <f t="shared" si="52"/>
        <v>-9.1872293691634167E-4</v>
      </c>
      <c r="AC97" s="11">
        <f t="shared" si="53"/>
        <v>4.7769563739873807E-3</v>
      </c>
      <c r="AD97" s="11">
        <f t="shared" si="54"/>
        <v>4.7534605540833982E-3</v>
      </c>
      <c r="AE97" s="11">
        <f t="shared" si="55"/>
        <v>-4.1901052748008856E-3</v>
      </c>
      <c r="AF97" s="11">
        <f t="shared" si="56"/>
        <v>-4.169495926251765E-3</v>
      </c>
    </row>
    <row r="98" spans="2:32" x14ac:dyDescent="0.2">
      <c r="B98" s="11">
        <v>0.01</v>
      </c>
      <c r="C98" s="11">
        <v>0.99</v>
      </c>
      <c r="D98" s="11">
        <v>0.05</v>
      </c>
      <c r="E98" s="11">
        <v>0.1</v>
      </c>
      <c r="F98" s="11">
        <f t="shared" si="38"/>
        <v>0.25142655983139256</v>
      </c>
      <c r="G98" s="11">
        <f t="shared" si="38"/>
        <v>0.40285311966278514</v>
      </c>
      <c r="H98" s="11">
        <f t="shared" si="38"/>
        <v>0.35072787051410625</v>
      </c>
      <c r="I98" s="11">
        <f t="shared" si="39"/>
        <v>0.3</v>
      </c>
      <c r="J98" s="11">
        <f t="shared" si="40"/>
        <v>5.2856639957848145E-2</v>
      </c>
      <c r="K98" s="11">
        <f t="shared" si="41"/>
        <v>4.2571327991569624E-2</v>
      </c>
      <c r="L98" s="11">
        <f t="shared" si="42"/>
        <v>0.51321108434520346</v>
      </c>
      <c r="M98" s="11">
        <f t="shared" si="42"/>
        <v>0.51064122493950437</v>
      </c>
      <c r="N98" s="11">
        <f t="shared" si="43"/>
        <v>-2.1019310855837343</v>
      </c>
      <c r="O98" s="11">
        <f t="shared" si="43"/>
        <v>-2.0571350478499966</v>
      </c>
      <c r="P98" s="11">
        <f t="shared" si="43"/>
        <v>2.1239508607070929</v>
      </c>
      <c r="Q98" s="11">
        <f t="shared" si="43"/>
        <v>2.1765282192547373</v>
      </c>
      <c r="R98" s="11">
        <f t="shared" si="44"/>
        <v>-2.1291922923514273</v>
      </c>
      <c r="S98" s="11">
        <f t="shared" si="45"/>
        <v>2.2014601603150528</v>
      </c>
      <c r="T98" s="11">
        <f t="shared" si="46"/>
        <v>0.10629169447414764</v>
      </c>
      <c r="U98" s="11">
        <f t="shared" si="46"/>
        <v>0.90038055714660803</v>
      </c>
      <c r="V98" s="11">
        <f t="shared" si="47"/>
        <v>4.6360452123512981E-3</v>
      </c>
      <c r="W98" s="11">
        <f t="shared" si="47"/>
        <v>4.0158222686761938E-3</v>
      </c>
      <c r="X98" s="11">
        <f t="shared" si="48"/>
        <v>8.6518674810274927E-3</v>
      </c>
      <c r="Y98" s="11">
        <f t="shared" si="49"/>
        <v>-4.5343166809312359E-4</v>
      </c>
      <c r="Z98" s="11">
        <f t="shared" si="50"/>
        <v>-9.0686333618624718E-4</v>
      </c>
      <c r="AA98" s="11">
        <f t="shared" si="51"/>
        <v>-4.5370392735500861E-4</v>
      </c>
      <c r="AB98" s="11">
        <f t="shared" si="52"/>
        <v>-9.0740785471001722E-4</v>
      </c>
      <c r="AC98" s="11">
        <f t="shared" si="53"/>
        <v>4.6943988027623226E-3</v>
      </c>
      <c r="AD98" s="11">
        <f t="shared" si="54"/>
        <v>4.6708920132845127E-3</v>
      </c>
      <c r="AE98" s="11">
        <f t="shared" si="55"/>
        <v>-4.1254229867070244E-3</v>
      </c>
      <c r="AF98" s="11">
        <f t="shared" si="56"/>
        <v>-4.1047652936285458E-3</v>
      </c>
    </row>
    <row r="99" spans="2:32" x14ac:dyDescent="0.2">
      <c r="B99" s="11">
        <v>0.01</v>
      </c>
      <c r="C99" s="11">
        <v>0.99</v>
      </c>
      <c r="D99" s="11">
        <v>0.05</v>
      </c>
      <c r="E99" s="11">
        <v>0.1</v>
      </c>
      <c r="F99" s="11">
        <f t="shared" si="38"/>
        <v>0.25233342316757879</v>
      </c>
      <c r="G99" s="11">
        <f t="shared" si="38"/>
        <v>0.40466684633515765</v>
      </c>
      <c r="H99" s="11">
        <f t="shared" si="38"/>
        <v>0.35163527836881625</v>
      </c>
      <c r="I99" s="11">
        <f t="shared" si="39"/>
        <v>0.3</v>
      </c>
      <c r="J99" s="11">
        <f t="shared" si="40"/>
        <v>5.3083355791894708E-2</v>
      </c>
      <c r="K99" s="11">
        <f t="shared" si="41"/>
        <v>4.2616671158378937E-2</v>
      </c>
      <c r="L99" s="11">
        <f t="shared" si="42"/>
        <v>0.51326772356449091</v>
      </c>
      <c r="M99" s="11">
        <f t="shared" si="42"/>
        <v>0.51065255559127387</v>
      </c>
      <c r="N99" s="11">
        <f t="shared" si="43"/>
        <v>-2.111319883189259</v>
      </c>
      <c r="O99" s="11">
        <f t="shared" si="43"/>
        <v>-2.0664768318765656</v>
      </c>
      <c r="P99" s="11">
        <f t="shared" si="43"/>
        <v>2.1322017066805068</v>
      </c>
      <c r="Q99" s="11">
        <f t="shared" si="43"/>
        <v>2.1847377498419944</v>
      </c>
      <c r="R99" s="11">
        <f t="shared" si="44"/>
        <v>-2.138924025428925</v>
      </c>
      <c r="S99" s="11">
        <f t="shared" si="45"/>
        <v>2.2100322314217697</v>
      </c>
      <c r="T99" s="11">
        <f t="shared" si="46"/>
        <v>0.10537077619237532</v>
      </c>
      <c r="U99" s="11">
        <f t="shared" si="46"/>
        <v>0.90114679807417852</v>
      </c>
      <c r="V99" s="11">
        <f t="shared" si="47"/>
        <v>4.5477924757680727E-3</v>
      </c>
      <c r="W99" s="11">
        <f t="shared" si="47"/>
        <v>3.9474457462354015E-3</v>
      </c>
      <c r="X99" s="11">
        <f t="shared" si="48"/>
        <v>8.4952382220034733E-3</v>
      </c>
      <c r="Y99" s="11">
        <f t="shared" si="49"/>
        <v>-4.4791308825631987E-4</v>
      </c>
      <c r="Z99" s="11">
        <f t="shared" si="50"/>
        <v>-8.9582617651263975E-4</v>
      </c>
      <c r="AA99" s="11">
        <f t="shared" si="51"/>
        <v>-4.4818360196870606E-4</v>
      </c>
      <c r="AB99" s="11">
        <f t="shared" si="52"/>
        <v>-8.9636720393741212E-4</v>
      </c>
      <c r="AC99" s="11">
        <f t="shared" si="53"/>
        <v>4.6144774917585198E-3</v>
      </c>
      <c r="AD99" s="11">
        <f t="shared" si="54"/>
        <v>4.5909661093053791E-3</v>
      </c>
      <c r="AE99" s="11">
        <f t="shared" si="55"/>
        <v>-4.0625930617557843E-3</v>
      </c>
      <c r="AF99" s="11">
        <f t="shared" si="56"/>
        <v>-4.0418936045806195E-3</v>
      </c>
    </row>
    <row r="100" spans="2:32" x14ac:dyDescent="0.2">
      <c r="B100" s="11">
        <v>0.01</v>
      </c>
      <c r="C100" s="11">
        <v>0.99</v>
      </c>
      <c r="D100" s="11">
        <v>0.05</v>
      </c>
      <c r="E100" s="11">
        <v>0.1</v>
      </c>
      <c r="F100" s="11">
        <f t="shared" si="38"/>
        <v>0.25322924934409141</v>
      </c>
      <c r="G100" s="11">
        <f t="shared" si="38"/>
        <v>0.4064584986881829</v>
      </c>
      <c r="H100" s="11">
        <f t="shared" si="38"/>
        <v>0.35253164557275368</v>
      </c>
      <c r="I100" s="11">
        <f t="shared" si="39"/>
        <v>0.3</v>
      </c>
      <c r="J100" s="11">
        <f t="shared" si="40"/>
        <v>5.3307312336022865E-2</v>
      </c>
      <c r="K100" s="11">
        <f t="shared" si="41"/>
        <v>4.2661462467204571E-2</v>
      </c>
      <c r="L100" s="11">
        <f t="shared" si="42"/>
        <v>0.51332367311041327</v>
      </c>
      <c r="M100" s="11">
        <f t="shared" si="42"/>
        <v>0.51066374833035721</v>
      </c>
      <c r="N100" s="11">
        <f t="shared" si="43"/>
        <v>-2.120548838172776</v>
      </c>
      <c r="O100" s="11">
        <f t="shared" si="43"/>
        <v>-2.0756587640951762</v>
      </c>
      <c r="P100" s="11">
        <f t="shared" si="43"/>
        <v>2.1403268928040182</v>
      </c>
      <c r="Q100" s="11">
        <f t="shared" si="43"/>
        <v>2.1928215370511555</v>
      </c>
      <c r="R100" s="11">
        <f t="shared" si="44"/>
        <v>-2.148491603348468</v>
      </c>
      <c r="S100" s="11">
        <f t="shared" si="45"/>
        <v>2.2184749278012346</v>
      </c>
      <c r="T100" s="11">
        <f t="shared" si="46"/>
        <v>0.10447226123123589</v>
      </c>
      <c r="U100" s="11">
        <f t="shared" si="46"/>
        <v>0.90189634101585203</v>
      </c>
      <c r="V100" s="11">
        <f t="shared" si="47"/>
        <v>4.4625040710714386E-3</v>
      </c>
      <c r="W100" s="11">
        <f t="shared" si="47"/>
        <v>3.8811273631975175E-3</v>
      </c>
      <c r="X100" s="11">
        <f t="shared" si="48"/>
        <v>8.3436314342689565E-3</v>
      </c>
      <c r="Y100" s="11">
        <f t="shared" si="49"/>
        <v>-4.4252709264916911E-4</v>
      </c>
      <c r="Z100" s="11">
        <f t="shared" si="50"/>
        <v>-8.8505418529833822E-4</v>
      </c>
      <c r="AA100" s="11">
        <f t="shared" si="51"/>
        <v>-4.4279564431212877E-4</v>
      </c>
      <c r="AB100" s="11">
        <f t="shared" si="52"/>
        <v>-8.8559128862425755E-4</v>
      </c>
      <c r="AC100" s="11">
        <f t="shared" si="53"/>
        <v>4.5370716849105494E-3</v>
      </c>
      <c r="AD100" s="11">
        <f t="shared" si="54"/>
        <v>4.5135616267625231E-3</v>
      </c>
      <c r="AE100" s="11">
        <f t="shared" si="55"/>
        <v>-4.0015391388772961E-3</v>
      </c>
      <c r="AF100" s="11">
        <f t="shared" si="56"/>
        <v>-3.9808040867621861E-3</v>
      </c>
    </row>
    <row r="101" spans="2:32" x14ac:dyDescent="0.2">
      <c r="B101" s="11">
        <v>0.01</v>
      </c>
      <c r="C101" s="11">
        <v>0.99</v>
      </c>
      <c r="D101" s="11">
        <v>0.05</v>
      </c>
      <c r="E101" s="11">
        <v>0.1</v>
      </c>
      <c r="F101" s="11">
        <f t="shared" si="38"/>
        <v>0.25411430352938974</v>
      </c>
      <c r="G101" s="11">
        <f t="shared" si="38"/>
        <v>0.40822860705877956</v>
      </c>
      <c r="H101" s="11">
        <f t="shared" si="38"/>
        <v>0.35341723686137794</v>
      </c>
      <c r="I101" s="11">
        <f t="shared" si="39"/>
        <v>0.3</v>
      </c>
      <c r="J101" s="11">
        <f t="shared" si="40"/>
        <v>5.352857588234744E-2</v>
      </c>
      <c r="K101" s="11">
        <f t="shared" si="41"/>
        <v>4.2705715176469483E-2</v>
      </c>
      <c r="L101" s="11">
        <f t="shared" si="42"/>
        <v>0.51337894955504815</v>
      </c>
      <c r="M101" s="11">
        <f t="shared" si="42"/>
        <v>0.51067480647023311</v>
      </c>
      <c r="N101" s="11">
        <f t="shared" si="43"/>
        <v>-2.1296229815425969</v>
      </c>
      <c r="O101" s="11">
        <f t="shared" si="43"/>
        <v>-2.0846858873487011</v>
      </c>
      <c r="P101" s="11">
        <f t="shared" si="43"/>
        <v>2.1483299710817727</v>
      </c>
      <c r="Q101" s="11">
        <f t="shared" si="43"/>
        <v>2.2007831452246798</v>
      </c>
      <c r="R101" s="11">
        <f t="shared" si="44"/>
        <v>-2.157900171285652</v>
      </c>
      <c r="S101" s="11">
        <f t="shared" si="45"/>
        <v>2.2267918906221515</v>
      </c>
      <c r="T101" s="11">
        <f t="shared" si="46"/>
        <v>0.103595286239651</v>
      </c>
      <c r="U101" s="11">
        <f t="shared" si="46"/>
        <v>0.90262976458513144</v>
      </c>
      <c r="V101" s="11">
        <f t="shared" si="47"/>
        <v>4.3800388031411024E-3</v>
      </c>
      <c r="W101" s="11">
        <f t="shared" si="47"/>
        <v>3.8167790182247752E-3</v>
      </c>
      <c r="X101" s="11">
        <f t="shared" si="48"/>
        <v>8.1968178213658767E-3</v>
      </c>
      <c r="Y101" s="11">
        <f t="shared" si="49"/>
        <v>-4.3726902972446074E-4</v>
      </c>
      <c r="Z101" s="11">
        <f t="shared" si="50"/>
        <v>-8.7453805944892149E-4</v>
      </c>
      <c r="AA101" s="11">
        <f t="shared" si="51"/>
        <v>-4.3753542539421732E-4</v>
      </c>
      <c r="AB101" s="11">
        <f t="shared" si="52"/>
        <v>-8.7507085078843464E-4</v>
      </c>
      <c r="AC101" s="11">
        <f t="shared" si="53"/>
        <v>4.4620677504686223E-3</v>
      </c>
      <c r="AD101" s="11">
        <f t="shared" si="54"/>
        <v>4.4385645085420426E-3</v>
      </c>
      <c r="AE101" s="11">
        <f t="shared" si="55"/>
        <v>-3.9421889237623107E-3</v>
      </c>
      <c r="AF101" s="11">
        <f t="shared" si="56"/>
        <v>-3.9214240620038272E-3</v>
      </c>
    </row>
    <row r="102" spans="2:32" x14ac:dyDescent="0.2">
      <c r="B102" s="11">
        <v>0.01</v>
      </c>
      <c r="C102" s="11">
        <v>0.99</v>
      </c>
      <c r="D102" s="11">
        <v>0.05</v>
      </c>
      <c r="E102" s="11">
        <v>0.1</v>
      </c>
      <c r="F102" s="11">
        <f t="shared" si="38"/>
        <v>0.25498884158883867</v>
      </c>
      <c r="G102" s="11">
        <f t="shared" si="38"/>
        <v>0.40997768317767741</v>
      </c>
      <c r="H102" s="11">
        <f t="shared" si="38"/>
        <v>0.35429230771216635</v>
      </c>
      <c r="I102" s="11">
        <f t="shared" si="39"/>
        <v>0.3</v>
      </c>
      <c r="J102" s="11">
        <f t="shared" si="40"/>
        <v>5.3747210397209678E-2</v>
      </c>
      <c r="K102" s="11">
        <f t="shared" si="41"/>
        <v>4.2749442079441931E-2</v>
      </c>
      <c r="L102" s="11">
        <f t="shared" si="42"/>
        <v>0.51343356888901182</v>
      </c>
      <c r="M102" s="11">
        <f t="shared" si="42"/>
        <v>0.51068573320812827</v>
      </c>
      <c r="N102" s="11">
        <f t="shared" si="43"/>
        <v>-2.138547117043534</v>
      </c>
      <c r="O102" s="11">
        <f t="shared" si="43"/>
        <v>-2.0935630163657852</v>
      </c>
      <c r="P102" s="11">
        <f t="shared" si="43"/>
        <v>2.1562143489292973</v>
      </c>
      <c r="Q102" s="11">
        <f t="shared" si="43"/>
        <v>2.2086259933486874</v>
      </c>
      <c r="R102" s="11">
        <f t="shared" si="44"/>
        <v>-2.1671546425711505</v>
      </c>
      <c r="S102" s="11">
        <f t="shared" si="45"/>
        <v>2.2349866132562708</v>
      </c>
      <c r="T102" s="11">
        <f t="shared" si="46"/>
        <v>0.10273903276019229</v>
      </c>
      <c r="U102" s="11">
        <f t="shared" si="46"/>
        <v>0.90334762025879134</v>
      </c>
      <c r="V102" s="11">
        <f t="shared" si="47"/>
        <v>4.3002640986480097E-3</v>
      </c>
      <c r="W102" s="11">
        <f t="shared" si="47"/>
        <v>3.7543174574073139E-3</v>
      </c>
      <c r="X102" s="11">
        <f t="shared" si="48"/>
        <v>8.0545815560553232E-3</v>
      </c>
      <c r="Y102" s="11">
        <f t="shared" si="49"/>
        <v>-4.3213445727021955E-4</v>
      </c>
      <c r="Z102" s="11">
        <f t="shared" si="50"/>
        <v>-8.6426891454043911E-4</v>
      </c>
      <c r="AA102" s="11">
        <f t="shared" si="51"/>
        <v>-4.3239852354681491E-4</v>
      </c>
      <c r="AB102" s="11">
        <f t="shared" si="52"/>
        <v>-8.6479704709362983E-4</v>
      </c>
      <c r="AC102" s="11">
        <f t="shared" si="53"/>
        <v>4.3893586709799932E-3</v>
      </c>
      <c r="AD102" s="11">
        <f t="shared" si="54"/>
        <v>4.3658673429812942E-3</v>
      </c>
      <c r="AE102" s="11">
        <f t="shared" si="55"/>
        <v>-3.8844739253242498E-3</v>
      </c>
      <c r="AF102" s="11">
        <f t="shared" si="56"/>
        <v>-3.8636846807164919E-3</v>
      </c>
    </row>
    <row r="103" spans="2:32" x14ac:dyDescent="0.2">
      <c r="B103" s="11">
        <v>0.01</v>
      </c>
      <c r="C103" s="11">
        <v>0.99</v>
      </c>
      <c r="D103" s="11">
        <v>0.05</v>
      </c>
      <c r="E103" s="11">
        <v>0.1</v>
      </c>
      <c r="F103" s="11">
        <f t="shared" si="38"/>
        <v>0.25585311050337911</v>
      </c>
      <c r="G103" s="11">
        <f t="shared" si="38"/>
        <v>0.4117062210067583</v>
      </c>
      <c r="H103" s="11">
        <f t="shared" si="38"/>
        <v>0.35515710475925999</v>
      </c>
      <c r="I103" s="11">
        <f t="shared" si="39"/>
        <v>0.3</v>
      </c>
      <c r="J103" s="11">
        <f t="shared" si="40"/>
        <v>5.396327762584479E-2</v>
      </c>
      <c r="K103" s="11">
        <f t="shared" si="41"/>
        <v>4.2792655525168956E-2</v>
      </c>
      <c r="L103" s="11">
        <f t="shared" si="42"/>
        <v>0.5134875465476284</v>
      </c>
      <c r="M103" s="11">
        <f t="shared" si="42"/>
        <v>0.5106965316302492</v>
      </c>
      <c r="N103" s="11">
        <f t="shared" si="43"/>
        <v>-2.147325834385494</v>
      </c>
      <c r="O103" s="11">
        <f t="shared" si="43"/>
        <v>-2.102294751051748</v>
      </c>
      <c r="P103" s="11">
        <f t="shared" si="43"/>
        <v>2.1639832967799459</v>
      </c>
      <c r="Q103" s="11">
        <f t="shared" si="43"/>
        <v>2.2163533627101204</v>
      </c>
      <c r="R103" s="11">
        <f t="shared" si="44"/>
        <v>-2.1762597121635521</v>
      </c>
      <c r="S103" s="11">
        <f t="shared" si="45"/>
        <v>2.2430624490366808</v>
      </c>
      <c r="T103" s="11">
        <f t="shared" si="46"/>
        <v>0.10190272431823477</v>
      </c>
      <c r="U103" s="11">
        <f t="shared" si="46"/>
        <v>0.90405043396807927</v>
      </c>
      <c r="V103" s="11">
        <f t="shared" si="47"/>
        <v>4.223055368556731E-3</v>
      </c>
      <c r="W103" s="11">
        <f t="shared" si="47"/>
        <v>3.6936639505377503E-3</v>
      </c>
      <c r="X103" s="11">
        <f t="shared" si="48"/>
        <v>7.9167193190944809E-3</v>
      </c>
      <c r="Y103" s="11">
        <f t="shared" si="49"/>
        <v>-4.2711913123456385E-4</v>
      </c>
      <c r="Z103" s="11">
        <f t="shared" si="50"/>
        <v>-8.5423826246912771E-4</v>
      </c>
      <c r="AA103" s="11">
        <f t="shared" si="51"/>
        <v>-4.2738071343706858E-4</v>
      </c>
      <c r="AB103" s="11">
        <f t="shared" si="52"/>
        <v>-8.5476142687413716E-4</v>
      </c>
      <c r="AC103" s="11">
        <f t="shared" si="53"/>
        <v>4.3188435759230195E-3</v>
      </c>
      <c r="AD103" s="11">
        <f t="shared" si="54"/>
        <v>4.2953688939618463E-3</v>
      </c>
      <c r="AE103" s="11">
        <f t="shared" si="55"/>
        <v>-3.8283292121649511E-3</v>
      </c>
      <c r="AF103" s="11">
        <f t="shared" si="56"/>
        <v>-3.8075206764728396E-3</v>
      </c>
    </row>
    <row r="104" spans="2:32" x14ac:dyDescent="0.2">
      <c r="B104" s="11">
        <v>0.01</v>
      </c>
      <c r="C104" s="11">
        <v>0.99</v>
      </c>
      <c r="D104" s="11">
        <v>0.05</v>
      </c>
      <c r="E104" s="11">
        <v>0.1</v>
      </c>
      <c r="F104" s="11">
        <f t="shared" si="38"/>
        <v>0.25670734876584822</v>
      </c>
      <c r="G104" s="11">
        <f t="shared" si="38"/>
        <v>0.41341469753169657</v>
      </c>
      <c r="H104" s="11">
        <f t="shared" si="38"/>
        <v>0.35601186618613412</v>
      </c>
      <c r="I104" s="11">
        <f t="shared" si="39"/>
        <v>0.3</v>
      </c>
      <c r="J104" s="11">
        <f t="shared" si="40"/>
        <v>5.4176837191462067E-2</v>
      </c>
      <c r="K104" s="11">
        <f t="shared" si="41"/>
        <v>4.2835367438292409E-2</v>
      </c>
      <c r="L104" s="11">
        <f t="shared" si="42"/>
        <v>0.5135408974357023</v>
      </c>
      <c r="M104" s="11">
        <f t="shared" si="42"/>
        <v>0.51070720471673503</v>
      </c>
      <c r="N104" s="11">
        <f t="shared" si="43"/>
        <v>-2.1559635215373398</v>
      </c>
      <c r="O104" s="11">
        <f t="shared" si="43"/>
        <v>-2.1108854888396715</v>
      </c>
      <c r="P104" s="11">
        <f t="shared" si="43"/>
        <v>2.171639955204276</v>
      </c>
      <c r="Q104" s="11">
        <f t="shared" si="43"/>
        <v>2.2239684040630663</v>
      </c>
      <c r="R104" s="11">
        <f t="shared" si="44"/>
        <v>-2.18521986917135</v>
      </c>
      <c r="S104" s="11">
        <f t="shared" si="45"/>
        <v>2.2510226185202189</v>
      </c>
      <c r="T104" s="11">
        <f t="shared" si="46"/>
        <v>0.10108562373560927</v>
      </c>
      <c r="U104" s="11">
        <f t="shared" si="46"/>
        <v>0.90473870757866226</v>
      </c>
      <c r="V104" s="11">
        <f t="shared" si="47"/>
        <v>4.1482954256524939E-3</v>
      </c>
      <c r="W104" s="11">
        <f t="shared" si="47"/>
        <v>3.6347439926784314E-3</v>
      </c>
      <c r="X104" s="11">
        <f t="shared" si="48"/>
        <v>7.7830394183309257E-3</v>
      </c>
      <c r="Y104" s="11">
        <f t="shared" si="49"/>
        <v>-4.2221899521455186E-4</v>
      </c>
      <c r="Z104" s="11">
        <f t="shared" si="50"/>
        <v>-8.4443799042910371E-4</v>
      </c>
      <c r="AA104" s="11">
        <f t="shared" si="51"/>
        <v>-4.2247795572491798E-4</v>
      </c>
      <c r="AB104" s="11">
        <f t="shared" si="52"/>
        <v>-8.4495591144983595E-4</v>
      </c>
      <c r="AC104" s="11">
        <f t="shared" si="53"/>
        <v>4.2504273129351372E-3</v>
      </c>
      <c r="AD104" s="11">
        <f t="shared" si="54"/>
        <v>4.2269736698284125E-3</v>
      </c>
      <c r="AE104" s="11">
        <f t="shared" si="55"/>
        <v>-3.7736931873115572E-3</v>
      </c>
      <c r="AF104" s="11">
        <f t="shared" si="56"/>
        <v>-3.7528701390170636E-3</v>
      </c>
    </row>
    <row r="105" spans="2:32" x14ac:dyDescent="0.2">
      <c r="B105" s="11">
        <v>0.01</v>
      </c>
      <c r="C105" s="11">
        <v>0.99</v>
      </c>
      <c r="D105" s="11">
        <v>0.05</v>
      </c>
      <c r="E105" s="11">
        <v>0.1</v>
      </c>
      <c r="F105" s="11">
        <f t="shared" si="38"/>
        <v>0.25755178675627732</v>
      </c>
      <c r="G105" s="11">
        <f t="shared" si="38"/>
        <v>0.41510357351255478</v>
      </c>
      <c r="H105" s="11">
        <f t="shared" si="38"/>
        <v>0.35685682209758396</v>
      </c>
      <c r="I105" s="11">
        <f t="shared" si="39"/>
        <v>0.3</v>
      </c>
      <c r="J105" s="11">
        <f t="shared" si="40"/>
        <v>5.438794668906935E-2</v>
      </c>
      <c r="K105" s="11">
        <f t="shared" si="41"/>
        <v>4.2877589337813868E-2</v>
      </c>
      <c r="L105" s="11">
        <f t="shared" si="42"/>
        <v>0.51359363595097662</v>
      </c>
      <c r="M105" s="11">
        <f t="shared" si="42"/>
        <v>0.51071775534634678</v>
      </c>
      <c r="N105" s="11">
        <f t="shared" si="43"/>
        <v>-2.1644643761632101</v>
      </c>
      <c r="O105" s="11">
        <f t="shared" si="43"/>
        <v>-2.1193394361793283</v>
      </c>
      <c r="P105" s="11">
        <f t="shared" si="43"/>
        <v>2.1791873415788992</v>
      </c>
      <c r="Q105" s="11">
        <f t="shared" si="43"/>
        <v>2.2314741443411004</v>
      </c>
      <c r="R105" s="11">
        <f t="shared" si="44"/>
        <v>-2.1940394085025243</v>
      </c>
      <c r="S105" s="11">
        <f t="shared" si="45"/>
        <v>2.2588702162911467</v>
      </c>
      <c r="T105" s="11">
        <f t="shared" si="46"/>
        <v>0.10028703064879566</v>
      </c>
      <c r="U105" s="11">
        <f t="shared" si="46"/>
        <v>0.90541292026830444</v>
      </c>
      <c r="V105" s="11">
        <f t="shared" si="47"/>
        <v>4.0758739516882836E-3</v>
      </c>
      <c r="W105" s="11">
        <f t="shared" si="47"/>
        <v>3.5774870287681097E-3</v>
      </c>
      <c r="X105" s="11">
        <f t="shared" si="48"/>
        <v>7.6533609804563928E-3</v>
      </c>
      <c r="Y105" s="11">
        <f t="shared" si="49"/>
        <v>-4.174301705683858E-4</v>
      </c>
      <c r="Z105" s="11">
        <f t="shared" si="50"/>
        <v>-8.3486034113677159E-4</v>
      </c>
      <c r="AA105" s="11">
        <f t="shared" si="51"/>
        <v>-4.1768638732710313E-4</v>
      </c>
      <c r="AB105" s="11">
        <f t="shared" si="52"/>
        <v>-8.3537277465420626E-4</v>
      </c>
      <c r="AC105" s="11">
        <f t="shared" si="53"/>
        <v>4.1840200540072207E-3</v>
      </c>
      <c r="AD105" s="11">
        <f t="shared" si="54"/>
        <v>4.1605915274827016E-3</v>
      </c>
      <c r="AE105" s="11">
        <f t="shared" si="55"/>
        <v>-3.7205073796604954E-3</v>
      </c>
      <c r="AF105" s="11">
        <f t="shared" si="56"/>
        <v>-3.6996743041245498E-3</v>
      </c>
    </row>
    <row r="106" spans="2:32" x14ac:dyDescent="0.2">
      <c r="B106" s="11">
        <v>0.01</v>
      </c>
      <c r="C106" s="11">
        <v>0.99</v>
      </c>
      <c r="D106" s="11">
        <v>0.05</v>
      </c>
      <c r="E106" s="11">
        <v>0.1</v>
      </c>
      <c r="F106" s="11">
        <f t="shared" si="38"/>
        <v>0.2583866470974141</v>
      </c>
      <c r="G106" s="11">
        <f t="shared" si="38"/>
        <v>0.41677329419482834</v>
      </c>
      <c r="H106" s="11">
        <f t="shared" si="38"/>
        <v>0.35769219487223819</v>
      </c>
      <c r="I106" s="11">
        <f t="shared" si="39"/>
        <v>0.3</v>
      </c>
      <c r="J106" s="11">
        <f t="shared" si="40"/>
        <v>5.4596661774353544E-2</v>
      </c>
      <c r="K106" s="11">
        <f t="shared" si="41"/>
        <v>4.2919332354870707E-2</v>
      </c>
      <c r="L106" s="11">
        <f t="shared" si="42"/>
        <v>0.5136457760063553</v>
      </c>
      <c r="M106" s="11">
        <f t="shared" si="42"/>
        <v>0.51072818630091077</v>
      </c>
      <c r="N106" s="11">
        <f t="shared" si="43"/>
        <v>-2.1728324162712247</v>
      </c>
      <c r="O106" s="11">
        <f t="shared" si="43"/>
        <v>-2.1276606192342937</v>
      </c>
      <c r="P106" s="11">
        <f t="shared" si="43"/>
        <v>2.1866283563382201</v>
      </c>
      <c r="Q106" s="11">
        <f t="shared" si="43"/>
        <v>2.2388734929493497</v>
      </c>
      <c r="R106" s="11">
        <f t="shared" si="44"/>
        <v>-2.2027224417128006</v>
      </c>
      <c r="S106" s="11">
        <f t="shared" si="45"/>
        <v>2.2666082173400524</v>
      </c>
      <c r="T106" s="11">
        <f t="shared" si="46"/>
        <v>9.9506279213697715E-2</v>
      </c>
      <c r="U106" s="11">
        <f t="shared" si="46"/>
        <v>0.90607352981044265</v>
      </c>
      <c r="V106" s="11">
        <f t="shared" si="47"/>
        <v>4.0056870093402083E-3</v>
      </c>
      <c r="W106" s="11">
        <f t="shared" si="47"/>
        <v>3.5218261992393291E-3</v>
      </c>
      <c r="X106" s="11">
        <f t="shared" si="48"/>
        <v>7.5275132085795369E-3</v>
      </c>
      <c r="Y106" s="11">
        <f t="shared" si="49"/>
        <v>-4.1274894711248284E-4</v>
      </c>
      <c r="Z106" s="11">
        <f t="shared" si="50"/>
        <v>-8.2549789422496568E-4</v>
      </c>
      <c r="AA106" s="11">
        <f t="shared" si="51"/>
        <v>-4.130023122510322E-4</v>
      </c>
      <c r="AB106" s="11">
        <f t="shared" si="52"/>
        <v>-8.260046245020644E-4</v>
      </c>
      <c r="AC106" s="11">
        <f t="shared" si="53"/>
        <v>4.1195369333972883E-3</v>
      </c>
      <c r="AD106" s="11">
        <f t="shared" si="54"/>
        <v>4.0961373083842527E-3</v>
      </c>
      <c r="AE106" s="11">
        <f t="shared" si="55"/>
        <v>-3.6687162507142582E-3</v>
      </c>
      <c r="AF106" s="11">
        <f t="shared" si="56"/>
        <v>-3.6478773588839697E-3</v>
      </c>
    </row>
    <row r="107" spans="2:32" x14ac:dyDescent="0.2">
      <c r="B107" s="11">
        <v>0.01</v>
      </c>
      <c r="C107" s="11">
        <v>0.99</v>
      </c>
      <c r="D107" s="11">
        <v>0.05</v>
      </c>
      <c r="E107" s="11">
        <v>0.1</v>
      </c>
      <c r="F107" s="11">
        <f t="shared" si="38"/>
        <v>0.25921214499163908</v>
      </c>
      <c r="G107" s="11">
        <f t="shared" si="38"/>
        <v>0.41842428998327824</v>
      </c>
      <c r="H107" s="11">
        <f t="shared" si="38"/>
        <v>0.35851819949674024</v>
      </c>
      <c r="I107" s="11">
        <f t="shared" si="39"/>
        <v>0.3</v>
      </c>
      <c r="J107" s="11">
        <f t="shared" si="40"/>
        <v>5.4803036247909775E-2</v>
      </c>
      <c r="K107" s="11">
        <f t="shared" si="41"/>
        <v>4.296060724958195E-2</v>
      </c>
      <c r="L107" s="11">
        <f t="shared" si="42"/>
        <v>0.51369733105096171</v>
      </c>
      <c r="M107" s="11">
        <f t="shared" si="42"/>
        <v>0.51073850026952805</v>
      </c>
      <c r="N107" s="11">
        <f t="shared" si="43"/>
        <v>-2.1810714901380193</v>
      </c>
      <c r="O107" s="11">
        <f t="shared" si="43"/>
        <v>-2.1358528938510624</v>
      </c>
      <c r="P107" s="11">
        <f t="shared" si="43"/>
        <v>2.1939657888396487</v>
      </c>
      <c r="Q107" s="11">
        <f t="shared" si="43"/>
        <v>2.2461692476671176</v>
      </c>
      <c r="R107" s="11">
        <f t="shared" si="44"/>
        <v>-2.2112729071170678</v>
      </c>
      <c r="S107" s="11">
        <f t="shared" si="45"/>
        <v>2.2742394830490831</v>
      </c>
      <c r="T107" s="11">
        <f t="shared" si="46"/>
        <v>9.874273598081891E-2</v>
      </c>
      <c r="U107" s="11">
        <f t="shared" si="46"/>
        <v>0.90672097377109295</v>
      </c>
      <c r="V107" s="11">
        <f t="shared" si="47"/>
        <v>3.9376365946806663E-3</v>
      </c>
      <c r="W107" s="11">
        <f t="shared" si="47"/>
        <v>3.4676981048174932E-3</v>
      </c>
      <c r="X107" s="11">
        <f t="shared" si="48"/>
        <v>7.4053346994981594E-3</v>
      </c>
      <c r="Y107" s="11">
        <f t="shared" si="49"/>
        <v>-4.0817177436706909E-4</v>
      </c>
      <c r="Z107" s="11">
        <f t="shared" si="50"/>
        <v>-8.1634354873413818E-4</v>
      </c>
      <c r="AA107" s="11">
        <f t="shared" si="51"/>
        <v>-4.0842219296377091E-4</v>
      </c>
      <c r="AB107" s="11">
        <f t="shared" si="52"/>
        <v>-8.1684438592754182E-4</v>
      </c>
      <c r="AC107" s="11">
        <f t="shared" si="53"/>
        <v>4.0568977143533641E-3</v>
      </c>
      <c r="AD107" s="11">
        <f t="shared" si="54"/>
        <v>4.0335305035294365E-3</v>
      </c>
      <c r="AE107" s="11">
        <f t="shared" si="55"/>
        <v>-3.6182670153304792E-3</v>
      </c>
      <c r="AF107" s="11">
        <f t="shared" si="56"/>
        <v>-3.5974262611095003E-3</v>
      </c>
    </row>
    <row r="108" spans="2:32" x14ac:dyDescent="0.2">
      <c r="B108" s="11">
        <v>0.01</v>
      </c>
      <c r="C108" s="11">
        <v>0.99</v>
      </c>
      <c r="D108" s="11">
        <v>0.05</v>
      </c>
      <c r="E108" s="11">
        <v>0.1</v>
      </c>
      <c r="F108" s="11">
        <f t="shared" si="38"/>
        <v>0.26002848854037319</v>
      </c>
      <c r="G108" s="11">
        <f t="shared" si="38"/>
        <v>0.42005697708074652</v>
      </c>
      <c r="H108" s="11">
        <f t="shared" si="38"/>
        <v>0.35933504388266779</v>
      </c>
      <c r="I108" s="11">
        <f t="shared" si="39"/>
        <v>0.3</v>
      </c>
      <c r="J108" s="11">
        <f t="shared" si="40"/>
        <v>5.5007122135093317E-2</v>
      </c>
      <c r="K108" s="11">
        <f t="shared" si="41"/>
        <v>4.300142442701866E-2</v>
      </c>
      <c r="L108" s="11">
        <f t="shared" si="42"/>
        <v>0.51374831409010391</v>
      </c>
      <c r="M108" s="11">
        <f t="shared" si="42"/>
        <v>0.51074869985256655</v>
      </c>
      <c r="N108" s="11">
        <f t="shared" si="43"/>
        <v>-2.189185285566726</v>
      </c>
      <c r="O108" s="11">
        <f t="shared" si="43"/>
        <v>-2.1439199548581214</v>
      </c>
      <c r="P108" s="11">
        <f t="shared" si="43"/>
        <v>2.2012023228703095</v>
      </c>
      <c r="Q108" s="11">
        <f t="shared" si="43"/>
        <v>2.2533641001893367</v>
      </c>
      <c r="R108" s="11">
        <f t="shared" si="44"/>
        <v>-2.2196945792225269</v>
      </c>
      <c r="S108" s="11">
        <f t="shared" si="45"/>
        <v>2.2817667668119945</v>
      </c>
      <c r="T108" s="11">
        <f t="shared" si="46"/>
        <v>9.7995797926240608E-2</v>
      </c>
      <c r="U108" s="11">
        <f t="shared" si="46"/>
        <v>0.90735567062585376</v>
      </c>
      <c r="V108" s="11">
        <f t="shared" si="47"/>
        <v>3.871630226337886E-3</v>
      </c>
      <c r="W108" s="11">
        <f t="shared" si="47"/>
        <v>3.4150425888511849E-3</v>
      </c>
      <c r="X108" s="11">
        <f t="shared" si="48"/>
        <v>7.2866728151890709E-3</v>
      </c>
      <c r="Y108" s="11">
        <f t="shared" si="49"/>
        <v>-4.0369525331605675E-4</v>
      </c>
      <c r="Z108" s="11">
        <f t="shared" si="50"/>
        <v>-8.0739050663211349E-4</v>
      </c>
      <c r="AA108" s="11">
        <f t="shared" si="51"/>
        <v>-4.0394264226334214E-4</v>
      </c>
      <c r="AB108" s="11">
        <f t="shared" si="52"/>
        <v>-8.0788528452668427E-4</v>
      </c>
      <c r="AC108" s="11">
        <f t="shared" si="53"/>
        <v>3.9960264820335378E-3</v>
      </c>
      <c r="AD108" s="11">
        <f t="shared" si="54"/>
        <v>3.9726949447801002E-3</v>
      </c>
      <c r="AE108" s="11">
        <f t="shared" si="55"/>
        <v>-3.569109475323181E-3</v>
      </c>
      <c r="AF108" s="11">
        <f t="shared" si="56"/>
        <v>-3.5482705717124314E-3</v>
      </c>
    </row>
    <row r="109" spans="2:32" x14ac:dyDescent="0.2">
      <c r="B109" s="11">
        <v>0.01</v>
      </c>
      <c r="C109" s="11">
        <v>0.99</v>
      </c>
      <c r="D109" s="11">
        <v>0.05</v>
      </c>
      <c r="E109" s="11">
        <v>0.1</v>
      </c>
      <c r="F109" s="11">
        <f t="shared" si="38"/>
        <v>0.26083587904700528</v>
      </c>
      <c r="G109" s="11">
        <f t="shared" si="38"/>
        <v>0.42167175809401075</v>
      </c>
      <c r="H109" s="11">
        <f t="shared" si="38"/>
        <v>0.36014292916719448</v>
      </c>
      <c r="I109" s="11">
        <f t="shared" si="39"/>
        <v>0.3</v>
      </c>
      <c r="J109" s="11">
        <f t="shared" si="40"/>
        <v>5.5208969761751339E-2</v>
      </c>
      <c r="K109" s="11">
        <f t="shared" si="41"/>
        <v>4.3041793952350263E-2</v>
      </c>
      <c r="L109" s="11">
        <f t="shared" si="42"/>
        <v>0.51379873770420914</v>
      </c>
      <c r="M109" s="11">
        <f t="shared" si="42"/>
        <v>0.5107587875654459</v>
      </c>
      <c r="N109" s="11">
        <f t="shared" si="43"/>
        <v>-2.1971773385307931</v>
      </c>
      <c r="O109" s="11">
        <f t="shared" si="43"/>
        <v>-2.1518653447476814</v>
      </c>
      <c r="P109" s="11">
        <f t="shared" si="43"/>
        <v>2.2083405418209558</v>
      </c>
      <c r="Q109" s="11">
        <f t="shared" si="43"/>
        <v>2.2604606413327617</v>
      </c>
      <c r="R109" s="11">
        <f t="shared" si="44"/>
        <v>-2.2279910775368412</v>
      </c>
      <c r="S109" s="11">
        <f t="shared" si="45"/>
        <v>2.2891927193151682</v>
      </c>
      <c r="T109" s="11">
        <f t="shared" si="46"/>
        <v>9.7264890625215678E-2</v>
      </c>
      <c r="U109" s="11">
        <f t="shared" si="46"/>
        <v>0.90797802080317636</v>
      </c>
      <c r="V109" s="11">
        <f t="shared" si="47"/>
        <v>3.8075805679154279E-3</v>
      </c>
      <c r="W109" s="11">
        <f t="shared" si="47"/>
        <v>3.3638025356820846E-3</v>
      </c>
      <c r="X109" s="11">
        <f t="shared" si="48"/>
        <v>7.1713831035975124E-3</v>
      </c>
      <c r="Y109" s="11">
        <f t="shared" si="49"/>
        <v>-3.9931612864899286E-4</v>
      </c>
      <c r="Z109" s="11">
        <f t="shared" si="50"/>
        <v>-7.9863225729798573E-4</v>
      </c>
      <c r="AA109" s="11">
        <f t="shared" si="51"/>
        <v>-3.9956041562138093E-4</v>
      </c>
      <c r="AB109" s="11">
        <f t="shared" si="52"/>
        <v>-7.9912083124276186E-4</v>
      </c>
      <c r="AC109" s="11">
        <f t="shared" si="53"/>
        <v>3.9368513602759427E-3</v>
      </c>
      <c r="AD109" s="11">
        <f t="shared" si="54"/>
        <v>3.9135585201797675E-3</v>
      </c>
      <c r="AE109" s="11">
        <f t="shared" si="55"/>
        <v>-3.5211958648634209E-3</v>
      </c>
      <c r="AF109" s="11">
        <f t="shared" si="56"/>
        <v>-3.500362298969831E-3</v>
      </c>
    </row>
    <row r="110" spans="2:32" x14ac:dyDescent="0.2">
      <c r="B110" s="11">
        <v>0.01</v>
      </c>
      <c r="C110" s="11">
        <v>0.99</v>
      </c>
      <c r="D110" s="11">
        <v>0.05</v>
      </c>
      <c r="E110" s="11">
        <v>0.1</v>
      </c>
      <c r="F110" s="11">
        <f t="shared" si="38"/>
        <v>0.26163451130430326</v>
      </c>
      <c r="G110" s="11">
        <f t="shared" si="38"/>
        <v>0.42326902260860672</v>
      </c>
      <c r="H110" s="11">
        <f t="shared" si="38"/>
        <v>0.36094204999843726</v>
      </c>
      <c r="I110" s="11">
        <f t="shared" si="39"/>
        <v>0.3</v>
      </c>
      <c r="J110" s="11">
        <f t="shared" si="40"/>
        <v>5.5408627826075835E-2</v>
      </c>
      <c r="K110" s="11">
        <f t="shared" si="41"/>
        <v>4.3081725565215161E-2</v>
      </c>
      <c r="L110" s="11">
        <f t="shared" si="42"/>
        <v>0.51384861406678761</v>
      </c>
      <c r="M110" s="11">
        <f t="shared" si="42"/>
        <v>0.51076876584222952</v>
      </c>
      <c r="N110" s="11">
        <f t="shared" si="43"/>
        <v>-2.2050510412513451</v>
      </c>
      <c r="O110" s="11">
        <f t="shared" si="43"/>
        <v>-2.1596924617880409</v>
      </c>
      <c r="P110" s="11">
        <f t="shared" si="43"/>
        <v>2.2153829335506825</v>
      </c>
      <c r="Q110" s="11">
        <f t="shared" si="43"/>
        <v>2.2674613659307012</v>
      </c>
      <c r="R110" s="11">
        <f t="shared" si="44"/>
        <v>-2.2361658747997746</v>
      </c>
      <c r="S110" s="11">
        <f t="shared" si="45"/>
        <v>2.2965198935035929</v>
      </c>
      <c r="T110" s="11">
        <f t="shared" si="46"/>
        <v>9.6549466556450289E-2</v>
      </c>
      <c r="U110" s="11">
        <f t="shared" si="46"/>
        <v>0.9085884076595343</v>
      </c>
      <c r="V110" s="11">
        <f t="shared" si="47"/>
        <v>3.745405080603054E-3</v>
      </c>
      <c r="W110" s="11">
        <f t="shared" si="47"/>
        <v>3.3139236837050859E-3</v>
      </c>
      <c r="X110" s="11">
        <f t="shared" si="48"/>
        <v>7.0593287643081395E-3</v>
      </c>
      <c r="Y110" s="11">
        <f t="shared" si="49"/>
        <v>-3.9503128145482787E-4</v>
      </c>
      <c r="Z110" s="11">
        <f t="shared" si="50"/>
        <v>-7.9006256290965575E-4</v>
      </c>
      <c r="AA110" s="11">
        <f t="shared" si="51"/>
        <v>-3.9527240396801161E-4</v>
      </c>
      <c r="AB110" s="11">
        <f t="shared" si="52"/>
        <v>-7.9054480793602322E-4</v>
      </c>
      <c r="AC110" s="11">
        <f t="shared" si="53"/>
        <v>3.8793042501065354E-3</v>
      </c>
      <c r="AD110" s="11">
        <f t="shared" si="54"/>
        <v>3.856052911132099E-3</v>
      </c>
      <c r="AE110" s="11">
        <f t="shared" si="55"/>
        <v>-3.4744807067232397E-3</v>
      </c>
      <c r="AF110" s="11">
        <f t="shared" si="56"/>
        <v>-3.4536557537255615E-3</v>
      </c>
    </row>
  </sheetData>
  <mergeCells count="43">
    <mergeCell ref="K25:N25"/>
    <mergeCell ref="K26:O26"/>
    <mergeCell ref="Q26:V26"/>
    <mergeCell ref="A27:G27"/>
    <mergeCell ref="R27:W27"/>
    <mergeCell ref="R28:W28"/>
    <mergeCell ref="J22:N22"/>
    <mergeCell ref="S22:U22"/>
    <mergeCell ref="K23:N23"/>
    <mergeCell ref="R23:W23"/>
    <mergeCell ref="K24:N24"/>
    <mergeCell ref="R24:W24"/>
    <mergeCell ref="K19:N19"/>
    <mergeCell ref="R19:U19"/>
    <mergeCell ref="K20:N20"/>
    <mergeCell ref="R20:U20"/>
    <mergeCell ref="K21:O21"/>
    <mergeCell ref="R21:U21"/>
    <mergeCell ref="K14:N14"/>
    <mergeCell ref="R14:W14"/>
    <mergeCell ref="K15:O15"/>
    <mergeCell ref="J17:N17"/>
    <mergeCell ref="Q17:W17"/>
    <mergeCell ref="K18:N18"/>
    <mergeCell ref="R18:W18"/>
    <mergeCell ref="R10:W10"/>
    <mergeCell ref="J11:O11"/>
    <mergeCell ref="K12:O12"/>
    <mergeCell ref="Q12:W12"/>
    <mergeCell ref="K13:O13"/>
    <mergeCell ref="R13:W13"/>
    <mergeCell ref="K6:N6"/>
    <mergeCell ref="R6:U6"/>
    <mergeCell ref="R7:U7"/>
    <mergeCell ref="K8:O8"/>
    <mergeCell ref="S8:U8"/>
    <mergeCell ref="R9:W9"/>
    <mergeCell ref="J3:O3"/>
    <mergeCell ref="Q3:W3"/>
    <mergeCell ref="K4:O4"/>
    <mergeCell ref="R4:V4"/>
    <mergeCell ref="K5:O5"/>
    <mergeCell ref="R5:U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950B-65B5-AE46-B481-4BFA20A46CC0}">
  <dimension ref="A1"/>
  <sheetViews>
    <sheetView tabSelected="1"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2021-05-08T18:05:00Z</dcterms:created>
  <dcterms:modified xsi:type="dcterms:W3CDTF">2021-05-08T18:16:41Z</dcterms:modified>
</cp:coreProperties>
</file>