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xr:revisionPtr revIDLastSave="0" documentId="13_ncr:1_{1659E42D-5416-4D90-BC8A-303DB3AE7FA9}" xr6:coauthVersionLast="47" xr6:coauthVersionMax="47" xr10:uidLastSave="{00000000-0000-0000-0000-000000000000}"/>
  <bookViews>
    <workbookView xWindow="-103" yWindow="-103" windowWidth="33120" windowHeight="18274" activeTab="2" xr2:uid="{00000000-000D-0000-FFFF-FFFF00000000}"/>
  </bookViews>
  <sheets>
    <sheet name="国内期货品种基本信息" sheetId="1" r:id="rId1"/>
    <sheet name="非交易时间的K线处理方法" sheetId="2" r:id="rId2"/>
    <sheet name="集合竞价阶段的K线处理方法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1" i="1" l="1"/>
  <c r="L50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26" i="1"/>
  <c r="L25" i="1"/>
  <c r="L24" i="1"/>
  <c r="L23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5" i="1"/>
  <c r="L7" i="1"/>
  <c r="L8" i="1"/>
  <c r="L4" i="1"/>
  <c r="L6" i="1"/>
  <c r="L3" i="1"/>
</calcChain>
</file>

<file path=xl/sharedStrings.xml><?xml version="1.0" encoding="utf-8"?>
<sst xmlns="http://schemas.openxmlformats.org/spreadsheetml/2006/main" count="600" uniqueCount="340">
  <si>
    <t>交易所</t>
    <phoneticPr fontId="1" type="noConversion"/>
  </si>
  <si>
    <t>品种名称</t>
    <phoneticPr fontId="1" type="noConversion"/>
  </si>
  <si>
    <t>品种代码</t>
    <phoneticPr fontId="1" type="noConversion"/>
  </si>
  <si>
    <t>沪深300股指</t>
    <phoneticPr fontId="1" type="noConversion"/>
  </si>
  <si>
    <t>IF</t>
    <phoneticPr fontId="1" type="noConversion"/>
  </si>
  <si>
    <t>IF+YYMM</t>
    <phoneticPr fontId="1" type="noConversion"/>
  </si>
  <si>
    <t>时段1</t>
    <phoneticPr fontId="1" type="noConversion"/>
  </si>
  <si>
    <t>时段2</t>
  </si>
  <si>
    <t>时段3</t>
  </si>
  <si>
    <t>时段4</t>
  </si>
  <si>
    <t>交易时段【HH24:MM，HH24:MM】</t>
    <phoneticPr fontId="1" type="noConversion"/>
  </si>
  <si>
    <t>【09:30，11:30】</t>
    <phoneticPr fontId="1" type="noConversion"/>
  </si>
  <si>
    <t>【13:00，15:00】</t>
    <phoneticPr fontId="1" type="noConversion"/>
  </si>
  <si>
    <t>合约代码示例</t>
    <phoneticPr fontId="1" type="noConversion"/>
  </si>
  <si>
    <t>IF2205，IF2206</t>
    <phoneticPr fontId="1" type="noConversion"/>
  </si>
  <si>
    <t>二年期国债</t>
    <phoneticPr fontId="1" type="noConversion"/>
  </si>
  <si>
    <t>TS</t>
    <phoneticPr fontId="1" type="noConversion"/>
  </si>
  <si>
    <t>TS+YYMM</t>
    <phoneticPr fontId="1" type="noConversion"/>
  </si>
  <si>
    <t>TS2206，TS2209</t>
    <phoneticPr fontId="1" type="noConversion"/>
  </si>
  <si>
    <t>最小波动价位的
权益变化量
（不含手续费）</t>
    <phoneticPr fontId="1" type="noConversion"/>
  </si>
  <si>
    <t>【13:00，15:15】</t>
    <phoneticPr fontId="1" type="noConversion"/>
  </si>
  <si>
    <t>上证50股指</t>
    <phoneticPr fontId="1" type="noConversion"/>
  </si>
  <si>
    <t>IH</t>
    <phoneticPr fontId="1" type="noConversion"/>
  </si>
  <si>
    <t>IH+YYMM</t>
    <phoneticPr fontId="1" type="noConversion"/>
  </si>
  <si>
    <t>IH2205，IH2206</t>
    <phoneticPr fontId="1" type="noConversion"/>
  </si>
  <si>
    <t>十年期国债</t>
    <phoneticPr fontId="1" type="noConversion"/>
  </si>
  <si>
    <t>T</t>
    <phoneticPr fontId="1" type="noConversion"/>
  </si>
  <si>
    <t>T+YYMM</t>
    <phoneticPr fontId="1" type="noConversion"/>
  </si>
  <si>
    <t>T2206，T2209</t>
    <phoneticPr fontId="1" type="noConversion"/>
  </si>
  <si>
    <t>五年期国债</t>
    <phoneticPr fontId="1" type="noConversion"/>
  </si>
  <si>
    <t>TF</t>
    <phoneticPr fontId="1" type="noConversion"/>
  </si>
  <si>
    <t>TF+YYMM</t>
    <phoneticPr fontId="1" type="noConversion"/>
  </si>
  <si>
    <t>TF2206，TF2209</t>
    <phoneticPr fontId="1" type="noConversion"/>
  </si>
  <si>
    <t>中证500股指</t>
    <phoneticPr fontId="1" type="noConversion"/>
  </si>
  <si>
    <t>IC</t>
    <phoneticPr fontId="1" type="noConversion"/>
  </si>
  <si>
    <t>IC+YYMM</t>
    <phoneticPr fontId="1" type="noConversion"/>
  </si>
  <si>
    <t>IC2205，IC2206</t>
    <phoneticPr fontId="1" type="noConversion"/>
  </si>
  <si>
    <t>螺纹钢</t>
    <phoneticPr fontId="1" type="noConversion"/>
  </si>
  <si>
    <t>热卷</t>
    <phoneticPr fontId="1" type="noConversion"/>
  </si>
  <si>
    <t>燃料油</t>
    <phoneticPr fontId="1" type="noConversion"/>
  </si>
  <si>
    <t>沥青</t>
    <phoneticPr fontId="1" type="noConversion"/>
  </si>
  <si>
    <t>橡胶</t>
    <phoneticPr fontId="1" type="noConversion"/>
  </si>
  <si>
    <t>纸浆</t>
    <phoneticPr fontId="1" type="noConversion"/>
  </si>
  <si>
    <t>【09:00，10:15】</t>
    <phoneticPr fontId="1" type="noConversion"/>
  </si>
  <si>
    <t>【10:30，11:30】</t>
    <phoneticPr fontId="1" type="noConversion"/>
  </si>
  <si>
    <t>【13:30，15:00】</t>
    <phoneticPr fontId="1" type="noConversion"/>
  </si>
  <si>
    <t>【21:00，23:00】</t>
    <phoneticPr fontId="1" type="noConversion"/>
  </si>
  <si>
    <t>沪铜</t>
    <phoneticPr fontId="1" type="noConversion"/>
  </si>
  <si>
    <t>沪铝</t>
    <phoneticPr fontId="1" type="noConversion"/>
  </si>
  <si>
    <t>沪锌</t>
    <phoneticPr fontId="1" type="noConversion"/>
  </si>
  <si>
    <t>沪铅</t>
    <phoneticPr fontId="1" type="noConversion"/>
  </si>
  <si>
    <t>沪镍</t>
    <phoneticPr fontId="1" type="noConversion"/>
  </si>
  <si>
    <t>沪锡</t>
    <phoneticPr fontId="1" type="noConversion"/>
  </si>
  <si>
    <t>不锈钢</t>
    <phoneticPr fontId="1" type="noConversion"/>
  </si>
  <si>
    <t>【21:00，次日01:00】</t>
    <phoneticPr fontId="1" type="noConversion"/>
  </si>
  <si>
    <t>沪金</t>
    <phoneticPr fontId="1" type="noConversion"/>
  </si>
  <si>
    <t>沪银</t>
    <phoneticPr fontId="1" type="noConversion"/>
  </si>
  <si>
    <t>【21:00，次日02:30】</t>
    <phoneticPr fontId="1" type="noConversion"/>
  </si>
  <si>
    <t>au</t>
    <phoneticPr fontId="1" type="noConversion"/>
  </si>
  <si>
    <t>au+YYMM</t>
    <phoneticPr fontId="1" type="noConversion"/>
  </si>
  <si>
    <t>au2206，au2207</t>
    <phoneticPr fontId="1" type="noConversion"/>
  </si>
  <si>
    <t>ss</t>
    <phoneticPr fontId="1" type="noConversion"/>
  </si>
  <si>
    <t>ss+YYMM</t>
    <phoneticPr fontId="1" type="noConversion"/>
  </si>
  <si>
    <t>ss2206，ss2207</t>
    <phoneticPr fontId="1" type="noConversion"/>
  </si>
  <si>
    <t>al</t>
    <phoneticPr fontId="1" type="noConversion"/>
  </si>
  <si>
    <t>al+YYMM</t>
    <phoneticPr fontId="1" type="noConversion"/>
  </si>
  <si>
    <t>al2206，al2207</t>
    <phoneticPr fontId="1" type="noConversion"/>
  </si>
  <si>
    <t>ni</t>
    <phoneticPr fontId="1" type="noConversion"/>
  </si>
  <si>
    <t>ni+YYMM</t>
    <phoneticPr fontId="1" type="noConversion"/>
  </si>
  <si>
    <t>ni2206，ni2207</t>
    <phoneticPr fontId="1" type="noConversion"/>
  </si>
  <si>
    <t>pb</t>
    <phoneticPr fontId="1" type="noConversion"/>
  </si>
  <si>
    <t>pb+YYMM</t>
    <phoneticPr fontId="1" type="noConversion"/>
  </si>
  <si>
    <t>pb2206，pb2207</t>
    <phoneticPr fontId="1" type="noConversion"/>
  </si>
  <si>
    <t>cu</t>
    <phoneticPr fontId="1" type="noConversion"/>
  </si>
  <si>
    <t>cu+YYMM</t>
    <phoneticPr fontId="1" type="noConversion"/>
  </si>
  <si>
    <t>cu2206，cu2207</t>
    <phoneticPr fontId="1" type="noConversion"/>
  </si>
  <si>
    <t>sn</t>
    <phoneticPr fontId="1" type="noConversion"/>
  </si>
  <si>
    <t>sn+YYMM</t>
    <phoneticPr fontId="1" type="noConversion"/>
  </si>
  <si>
    <t>sn2206，sn2207</t>
    <phoneticPr fontId="1" type="noConversion"/>
  </si>
  <si>
    <t>zn</t>
    <phoneticPr fontId="1" type="noConversion"/>
  </si>
  <si>
    <t>zn+YYMM</t>
    <phoneticPr fontId="1" type="noConversion"/>
  </si>
  <si>
    <t>zn2206，zn2207</t>
    <phoneticPr fontId="1" type="noConversion"/>
  </si>
  <si>
    <t>ag</t>
    <phoneticPr fontId="1" type="noConversion"/>
  </si>
  <si>
    <t>ag+YYMM</t>
    <phoneticPr fontId="1" type="noConversion"/>
  </si>
  <si>
    <t>ag2206，ag2207</t>
    <phoneticPr fontId="1" type="noConversion"/>
  </si>
  <si>
    <t>bu</t>
    <phoneticPr fontId="1" type="noConversion"/>
  </si>
  <si>
    <t>bu+YYMM</t>
    <phoneticPr fontId="1" type="noConversion"/>
  </si>
  <si>
    <t>bu2206，bu2207</t>
    <phoneticPr fontId="1" type="noConversion"/>
  </si>
  <si>
    <t>rb</t>
    <phoneticPr fontId="1" type="noConversion"/>
  </si>
  <si>
    <t>rb+YYMM</t>
    <phoneticPr fontId="1" type="noConversion"/>
  </si>
  <si>
    <t>rb2206，rb2207</t>
    <phoneticPr fontId="1" type="noConversion"/>
  </si>
  <si>
    <t>fu</t>
    <phoneticPr fontId="1" type="noConversion"/>
  </si>
  <si>
    <t>fu+YYMM</t>
    <phoneticPr fontId="1" type="noConversion"/>
  </si>
  <si>
    <t>fu2206，fu2207</t>
    <phoneticPr fontId="1" type="noConversion"/>
  </si>
  <si>
    <t>hc</t>
    <phoneticPr fontId="1" type="noConversion"/>
  </si>
  <si>
    <t>hc+YYMM</t>
    <phoneticPr fontId="1" type="noConversion"/>
  </si>
  <si>
    <t>hc2206，hc2207</t>
    <phoneticPr fontId="1" type="noConversion"/>
  </si>
  <si>
    <t>线材</t>
    <phoneticPr fontId="1" type="noConversion"/>
  </si>
  <si>
    <t>wr</t>
    <phoneticPr fontId="1" type="noConversion"/>
  </si>
  <si>
    <t>wr+YYMM</t>
    <phoneticPr fontId="1" type="noConversion"/>
  </si>
  <si>
    <t>wr2206，wr2207</t>
    <phoneticPr fontId="1" type="noConversion"/>
  </si>
  <si>
    <t>???</t>
    <phoneticPr fontId="1" type="noConversion"/>
  </si>
  <si>
    <t>ru</t>
    <phoneticPr fontId="1" type="noConversion"/>
  </si>
  <si>
    <t>ru+YYMM</t>
    <phoneticPr fontId="1" type="noConversion"/>
  </si>
  <si>
    <t>ru2206，ru2207</t>
    <phoneticPr fontId="1" type="noConversion"/>
  </si>
  <si>
    <t>sp</t>
    <phoneticPr fontId="1" type="noConversion"/>
  </si>
  <si>
    <t>sp+YYMM</t>
    <phoneticPr fontId="1" type="noConversion"/>
  </si>
  <si>
    <t>sp2206，sp2207</t>
    <phoneticPr fontId="1" type="noConversion"/>
  </si>
  <si>
    <t>LU燃油</t>
    <phoneticPr fontId="1" type="noConversion"/>
  </si>
  <si>
    <t>lu</t>
    <phoneticPr fontId="1" type="noConversion"/>
  </si>
  <si>
    <t>lu+YYMM</t>
    <phoneticPr fontId="1" type="noConversion"/>
  </si>
  <si>
    <t>lu2206，lu2207</t>
    <phoneticPr fontId="1" type="noConversion"/>
  </si>
  <si>
    <t>20号胶</t>
    <phoneticPr fontId="1" type="noConversion"/>
  </si>
  <si>
    <t>国际铜</t>
    <phoneticPr fontId="1" type="noConversion"/>
  </si>
  <si>
    <t>原油</t>
    <phoneticPr fontId="1" type="noConversion"/>
  </si>
  <si>
    <t>nr</t>
    <phoneticPr fontId="1" type="noConversion"/>
  </si>
  <si>
    <t>nr+YYMM</t>
    <phoneticPr fontId="1" type="noConversion"/>
  </si>
  <si>
    <t>nr2206，nr2207</t>
    <phoneticPr fontId="1" type="noConversion"/>
  </si>
  <si>
    <t>sc</t>
    <phoneticPr fontId="1" type="noConversion"/>
  </si>
  <si>
    <t>sc+YYMM</t>
    <phoneticPr fontId="1" type="noConversion"/>
  </si>
  <si>
    <t>sc2206，sc2207</t>
    <phoneticPr fontId="1" type="noConversion"/>
  </si>
  <si>
    <t>bc</t>
    <phoneticPr fontId="1" type="noConversion"/>
  </si>
  <si>
    <t>bc+YYMM</t>
    <phoneticPr fontId="1" type="noConversion"/>
  </si>
  <si>
    <t>bc2206，bc2207</t>
    <phoneticPr fontId="1" type="noConversion"/>
  </si>
  <si>
    <t>鸡蛋</t>
    <phoneticPr fontId="1" type="noConversion"/>
  </si>
  <si>
    <t>生猪</t>
    <phoneticPr fontId="1" type="noConversion"/>
  </si>
  <si>
    <t>胶合板</t>
    <phoneticPr fontId="1" type="noConversion"/>
  </si>
  <si>
    <t>纤维板</t>
    <phoneticPr fontId="1" type="noConversion"/>
  </si>
  <si>
    <t>铁矿石</t>
    <phoneticPr fontId="1" type="noConversion"/>
  </si>
  <si>
    <t>焦炭</t>
    <phoneticPr fontId="1" type="noConversion"/>
  </si>
  <si>
    <t>焦煤</t>
    <phoneticPr fontId="1" type="noConversion"/>
  </si>
  <si>
    <t>豆粕</t>
    <phoneticPr fontId="1" type="noConversion"/>
  </si>
  <si>
    <t>豆油</t>
    <phoneticPr fontId="1" type="noConversion"/>
  </si>
  <si>
    <t>豆一</t>
    <phoneticPr fontId="1" type="noConversion"/>
  </si>
  <si>
    <t>豆二</t>
    <phoneticPr fontId="1" type="noConversion"/>
  </si>
  <si>
    <t>棕榈油</t>
    <phoneticPr fontId="1" type="noConversion"/>
  </si>
  <si>
    <t>玉米</t>
    <phoneticPr fontId="1" type="noConversion"/>
  </si>
  <si>
    <t>淀粉</t>
    <phoneticPr fontId="1" type="noConversion"/>
  </si>
  <si>
    <t>粳米</t>
    <phoneticPr fontId="1" type="noConversion"/>
  </si>
  <si>
    <t>塑料</t>
    <phoneticPr fontId="1" type="noConversion"/>
  </si>
  <si>
    <t>PVC</t>
    <phoneticPr fontId="1" type="noConversion"/>
  </si>
  <si>
    <t>乙二醇</t>
    <phoneticPr fontId="1" type="noConversion"/>
  </si>
  <si>
    <t>聚丙烯</t>
    <phoneticPr fontId="1" type="noConversion"/>
  </si>
  <si>
    <t>苯乙烯</t>
    <phoneticPr fontId="1" type="noConversion"/>
  </si>
  <si>
    <t>液化气</t>
    <phoneticPr fontId="1" type="noConversion"/>
  </si>
  <si>
    <t>eb</t>
    <phoneticPr fontId="1" type="noConversion"/>
  </si>
  <si>
    <t>eb+YYMM</t>
    <phoneticPr fontId="1" type="noConversion"/>
  </si>
  <si>
    <t>eb2206，eb2207</t>
    <phoneticPr fontId="1" type="noConversion"/>
  </si>
  <si>
    <t>eg</t>
    <phoneticPr fontId="1" type="noConversion"/>
  </si>
  <si>
    <t>eg+YYMM</t>
    <phoneticPr fontId="1" type="noConversion"/>
  </si>
  <si>
    <t>eg2206，eg2207</t>
    <phoneticPr fontId="1" type="noConversion"/>
  </si>
  <si>
    <t>pg</t>
    <phoneticPr fontId="1" type="noConversion"/>
  </si>
  <si>
    <t>pg+YYMM</t>
    <phoneticPr fontId="1" type="noConversion"/>
  </si>
  <si>
    <t>pg2206，pg2207</t>
    <phoneticPr fontId="1" type="noConversion"/>
  </si>
  <si>
    <t>pp</t>
    <phoneticPr fontId="1" type="noConversion"/>
  </si>
  <si>
    <t>pp+YYMM</t>
    <phoneticPr fontId="1" type="noConversion"/>
  </si>
  <si>
    <t>pp2206，pp2207</t>
    <phoneticPr fontId="1" type="noConversion"/>
  </si>
  <si>
    <t>v</t>
    <phoneticPr fontId="1" type="noConversion"/>
  </si>
  <si>
    <t>v+YYMM</t>
    <phoneticPr fontId="1" type="noConversion"/>
  </si>
  <si>
    <t>v2206，v2207</t>
    <phoneticPr fontId="1" type="noConversion"/>
  </si>
  <si>
    <t>cs</t>
    <phoneticPr fontId="1" type="noConversion"/>
  </si>
  <si>
    <t>cs+YYMM</t>
    <phoneticPr fontId="1" type="noConversion"/>
  </si>
  <si>
    <t>cs2207，cs2209</t>
    <phoneticPr fontId="1" type="noConversion"/>
  </si>
  <si>
    <t>b</t>
    <phoneticPr fontId="1" type="noConversion"/>
  </si>
  <si>
    <t>b+YYMM</t>
    <phoneticPr fontId="1" type="noConversion"/>
  </si>
  <si>
    <t>b2206，b2207</t>
    <phoneticPr fontId="1" type="noConversion"/>
  </si>
  <si>
    <t>m</t>
    <phoneticPr fontId="1" type="noConversion"/>
  </si>
  <si>
    <t>m2207，m2208</t>
    <phoneticPr fontId="1" type="noConversion"/>
  </si>
  <si>
    <t>m+YYMM</t>
    <phoneticPr fontId="1" type="noConversion"/>
  </si>
  <si>
    <t>a</t>
    <phoneticPr fontId="1" type="noConversion"/>
  </si>
  <si>
    <t>a+YYMM</t>
    <phoneticPr fontId="1" type="noConversion"/>
  </si>
  <si>
    <t>a2207，a2209</t>
    <phoneticPr fontId="1" type="noConversion"/>
  </si>
  <si>
    <t>y</t>
    <phoneticPr fontId="1" type="noConversion"/>
  </si>
  <si>
    <t>y+YYMM</t>
    <phoneticPr fontId="1" type="noConversion"/>
  </si>
  <si>
    <t>y2207，y2208</t>
    <phoneticPr fontId="1" type="noConversion"/>
  </si>
  <si>
    <t>jd</t>
    <phoneticPr fontId="1" type="noConversion"/>
  </si>
  <si>
    <t>jd+YYMM</t>
    <phoneticPr fontId="1" type="noConversion"/>
  </si>
  <si>
    <t>jd2206，jd2207</t>
    <phoneticPr fontId="1" type="noConversion"/>
  </si>
  <si>
    <t>jm</t>
    <phoneticPr fontId="1" type="noConversion"/>
  </si>
  <si>
    <t>jm+YYMM</t>
    <phoneticPr fontId="1" type="noConversion"/>
  </si>
  <si>
    <t>jm2206，jm2207</t>
    <phoneticPr fontId="1" type="noConversion"/>
  </si>
  <si>
    <t>j</t>
    <phoneticPr fontId="1" type="noConversion"/>
  </si>
  <si>
    <t>j+YYMM</t>
    <phoneticPr fontId="1" type="noConversion"/>
  </si>
  <si>
    <t>j2206，j2207</t>
    <phoneticPr fontId="1" type="noConversion"/>
  </si>
  <si>
    <t>bb</t>
    <phoneticPr fontId="1" type="noConversion"/>
  </si>
  <si>
    <t>bb+YYMM</t>
    <phoneticPr fontId="1" type="noConversion"/>
  </si>
  <si>
    <t>bb2206，bb2207</t>
    <phoneticPr fontId="1" type="noConversion"/>
  </si>
  <si>
    <t>rr</t>
    <phoneticPr fontId="1" type="noConversion"/>
  </si>
  <si>
    <t>rr+YYMM</t>
    <phoneticPr fontId="1" type="noConversion"/>
  </si>
  <si>
    <t>rr2206，rr2207</t>
    <phoneticPr fontId="1" type="noConversion"/>
  </si>
  <si>
    <t>lh</t>
    <phoneticPr fontId="1" type="noConversion"/>
  </si>
  <si>
    <t>lh+YYMM</t>
    <phoneticPr fontId="1" type="noConversion"/>
  </si>
  <si>
    <t>lh2207，lh2209</t>
    <phoneticPr fontId="1" type="noConversion"/>
  </si>
  <si>
    <t>l</t>
    <phoneticPr fontId="1" type="noConversion"/>
  </si>
  <si>
    <t>l+YYMM</t>
    <phoneticPr fontId="1" type="noConversion"/>
  </si>
  <si>
    <t>l2206，l2207</t>
    <phoneticPr fontId="1" type="noConversion"/>
  </si>
  <si>
    <t>i</t>
    <phoneticPr fontId="1" type="noConversion"/>
  </si>
  <si>
    <t>i+YYMM</t>
    <phoneticPr fontId="1" type="noConversion"/>
  </si>
  <si>
    <t>i2206，i2207</t>
    <phoneticPr fontId="1" type="noConversion"/>
  </si>
  <si>
    <t>fb</t>
    <phoneticPr fontId="1" type="noConversion"/>
  </si>
  <si>
    <t>fb+YYMM</t>
    <phoneticPr fontId="1" type="noConversion"/>
  </si>
  <si>
    <t>fb2206，fb2207</t>
    <phoneticPr fontId="1" type="noConversion"/>
  </si>
  <si>
    <t>c</t>
    <phoneticPr fontId="1" type="noConversion"/>
  </si>
  <si>
    <t>c+YYMM</t>
    <phoneticPr fontId="1" type="noConversion"/>
  </si>
  <si>
    <t>c2207，c2209</t>
    <phoneticPr fontId="1" type="noConversion"/>
  </si>
  <si>
    <t>p</t>
    <phoneticPr fontId="1" type="noConversion"/>
  </si>
  <si>
    <t>p+YYMM</t>
    <phoneticPr fontId="1" type="noConversion"/>
  </si>
  <si>
    <t>p2206，p2207</t>
    <phoneticPr fontId="1" type="noConversion"/>
  </si>
  <si>
    <t>尿素</t>
    <phoneticPr fontId="1" type="noConversion"/>
  </si>
  <si>
    <t>强麦</t>
    <phoneticPr fontId="1" type="noConversion"/>
  </si>
  <si>
    <t>早籼稻</t>
    <phoneticPr fontId="1" type="noConversion"/>
  </si>
  <si>
    <t>晚籼稻</t>
    <phoneticPr fontId="1" type="noConversion"/>
  </si>
  <si>
    <t>粳稻</t>
    <phoneticPr fontId="1" type="noConversion"/>
  </si>
  <si>
    <t>菜籽油</t>
    <phoneticPr fontId="1" type="noConversion"/>
  </si>
  <si>
    <t>花生</t>
    <phoneticPr fontId="1" type="noConversion"/>
  </si>
  <si>
    <t>硅铁</t>
    <phoneticPr fontId="1" type="noConversion"/>
  </si>
  <si>
    <t>锰硅</t>
    <phoneticPr fontId="1" type="noConversion"/>
  </si>
  <si>
    <t>苹果</t>
    <phoneticPr fontId="1" type="noConversion"/>
  </si>
  <si>
    <t>红枣</t>
    <phoneticPr fontId="1" type="noConversion"/>
  </si>
  <si>
    <t>PTA</t>
    <phoneticPr fontId="1" type="noConversion"/>
  </si>
  <si>
    <t>甲醇</t>
    <phoneticPr fontId="1" type="noConversion"/>
  </si>
  <si>
    <t>纯碱</t>
    <phoneticPr fontId="1" type="noConversion"/>
  </si>
  <si>
    <t>短纤</t>
    <phoneticPr fontId="1" type="noConversion"/>
  </si>
  <si>
    <t>玻璃</t>
    <phoneticPr fontId="1" type="noConversion"/>
  </si>
  <si>
    <t>动力煤</t>
    <phoneticPr fontId="1" type="noConversion"/>
  </si>
  <si>
    <t>白糖</t>
    <phoneticPr fontId="1" type="noConversion"/>
  </si>
  <si>
    <t>棉花</t>
    <phoneticPr fontId="1" type="noConversion"/>
  </si>
  <si>
    <t>棉纱</t>
    <phoneticPr fontId="1" type="noConversion"/>
  </si>
  <si>
    <t>油菜籽</t>
    <phoneticPr fontId="1" type="noConversion"/>
  </si>
  <si>
    <t>菜籽粕</t>
    <phoneticPr fontId="1" type="noConversion"/>
  </si>
  <si>
    <t>TA</t>
    <phoneticPr fontId="1" type="noConversion"/>
  </si>
  <si>
    <t>TA+YMM</t>
    <phoneticPr fontId="1" type="noConversion"/>
  </si>
  <si>
    <t>TA206，TA207</t>
    <phoneticPr fontId="1" type="noConversion"/>
  </si>
  <si>
    <t>SR</t>
    <phoneticPr fontId="1" type="noConversion"/>
  </si>
  <si>
    <t>SR+YMM</t>
    <phoneticPr fontId="1" type="noConversion"/>
  </si>
  <si>
    <t>SR207，SR209</t>
    <phoneticPr fontId="1" type="noConversion"/>
  </si>
  <si>
    <t>FG</t>
    <phoneticPr fontId="1" type="noConversion"/>
  </si>
  <si>
    <t>FG+YMM</t>
    <phoneticPr fontId="1" type="noConversion"/>
  </si>
  <si>
    <t>FG206，FG207</t>
    <phoneticPr fontId="1" type="noConversion"/>
  </si>
  <si>
    <t>RM</t>
    <phoneticPr fontId="1" type="noConversion"/>
  </si>
  <si>
    <t>RM+YMM</t>
    <phoneticPr fontId="1" type="noConversion"/>
  </si>
  <si>
    <t>RM207，RM208</t>
    <phoneticPr fontId="1" type="noConversion"/>
  </si>
  <si>
    <t>OI</t>
    <phoneticPr fontId="1" type="noConversion"/>
  </si>
  <si>
    <t>OI+YMM</t>
    <phoneticPr fontId="1" type="noConversion"/>
  </si>
  <si>
    <t>OI207，OI209</t>
    <phoneticPr fontId="1" type="noConversion"/>
  </si>
  <si>
    <t>SA</t>
    <phoneticPr fontId="1" type="noConversion"/>
  </si>
  <si>
    <t>SA+YMM</t>
    <phoneticPr fontId="1" type="noConversion"/>
  </si>
  <si>
    <t>SA206，SA207</t>
    <phoneticPr fontId="1" type="noConversion"/>
  </si>
  <si>
    <t>PF</t>
    <phoneticPr fontId="1" type="noConversion"/>
  </si>
  <si>
    <t>PF+YMM</t>
    <phoneticPr fontId="1" type="noConversion"/>
  </si>
  <si>
    <t>PF206，PF207</t>
    <phoneticPr fontId="1" type="noConversion"/>
  </si>
  <si>
    <t>SF</t>
    <phoneticPr fontId="1" type="noConversion"/>
  </si>
  <si>
    <t>SF+YMM</t>
    <phoneticPr fontId="1" type="noConversion"/>
  </si>
  <si>
    <t>SF206，SF207</t>
    <phoneticPr fontId="1" type="noConversion"/>
  </si>
  <si>
    <t>CJ</t>
    <phoneticPr fontId="1" type="noConversion"/>
  </si>
  <si>
    <t>CJ+YMM</t>
    <phoneticPr fontId="1" type="noConversion"/>
  </si>
  <si>
    <t>CJ207，CJ209</t>
    <phoneticPr fontId="1" type="noConversion"/>
  </si>
  <si>
    <t>PK</t>
    <phoneticPr fontId="1" type="noConversion"/>
  </si>
  <si>
    <t>PK+YMM</t>
    <phoneticPr fontId="1" type="noConversion"/>
  </si>
  <si>
    <t>PK210，PK211</t>
    <phoneticPr fontId="1" type="noConversion"/>
  </si>
  <si>
    <t>JR</t>
    <phoneticPr fontId="1" type="noConversion"/>
  </si>
  <si>
    <t>JR+YMM</t>
    <phoneticPr fontId="1" type="noConversion"/>
  </si>
  <si>
    <t>JR207，JR209</t>
    <phoneticPr fontId="1" type="noConversion"/>
  </si>
  <si>
    <t>SM</t>
    <phoneticPr fontId="1" type="noConversion"/>
  </si>
  <si>
    <t>SM+YMM</t>
    <phoneticPr fontId="1" type="noConversion"/>
  </si>
  <si>
    <t>SM206，SM207</t>
    <phoneticPr fontId="1" type="noConversion"/>
  </si>
  <si>
    <t>CF</t>
    <phoneticPr fontId="1" type="noConversion"/>
  </si>
  <si>
    <t>CF+YMM</t>
    <phoneticPr fontId="1" type="noConversion"/>
  </si>
  <si>
    <t>CF207，CF209</t>
    <phoneticPr fontId="1" type="noConversion"/>
  </si>
  <si>
    <t>CY</t>
    <phoneticPr fontId="1" type="noConversion"/>
  </si>
  <si>
    <t>CY+YMM</t>
    <phoneticPr fontId="1" type="noConversion"/>
  </si>
  <si>
    <t>CY206，CY207</t>
    <phoneticPr fontId="1" type="noConversion"/>
  </si>
  <si>
    <t>UR</t>
    <phoneticPr fontId="1" type="noConversion"/>
  </si>
  <si>
    <t>UR+YMM</t>
    <phoneticPr fontId="1" type="noConversion"/>
  </si>
  <si>
    <t>UR206，UR207</t>
    <phoneticPr fontId="1" type="noConversion"/>
  </si>
  <si>
    <t>AP</t>
    <phoneticPr fontId="1" type="noConversion"/>
  </si>
  <si>
    <t>AP+YMM</t>
    <phoneticPr fontId="1" type="noConversion"/>
  </si>
  <si>
    <t>AP210，AP211</t>
    <phoneticPr fontId="1" type="noConversion"/>
  </si>
  <si>
    <t>普麦</t>
    <phoneticPr fontId="1" type="noConversion"/>
  </si>
  <si>
    <t>PM</t>
    <phoneticPr fontId="1" type="noConversion"/>
  </si>
  <si>
    <t>PM+YMM</t>
    <phoneticPr fontId="1" type="noConversion"/>
  </si>
  <si>
    <t>PM207，PM209</t>
    <phoneticPr fontId="1" type="noConversion"/>
  </si>
  <si>
    <t>WH</t>
    <phoneticPr fontId="1" type="noConversion"/>
  </si>
  <si>
    <t>WH+YMM</t>
    <phoneticPr fontId="1" type="noConversion"/>
  </si>
  <si>
    <t>WH207，WH209</t>
    <phoneticPr fontId="1" type="noConversion"/>
  </si>
  <si>
    <t>LR</t>
    <phoneticPr fontId="1" type="noConversion"/>
  </si>
  <si>
    <t>LR+YMM</t>
    <phoneticPr fontId="1" type="noConversion"/>
  </si>
  <si>
    <t>LR207，LR209</t>
    <phoneticPr fontId="1" type="noConversion"/>
  </si>
  <si>
    <t>ZC</t>
    <phoneticPr fontId="1" type="noConversion"/>
  </si>
  <si>
    <t>ZC+YMM</t>
    <phoneticPr fontId="1" type="noConversion"/>
  </si>
  <si>
    <t>ZC206，ZC207</t>
    <phoneticPr fontId="1" type="noConversion"/>
  </si>
  <si>
    <t>RI</t>
    <phoneticPr fontId="1" type="noConversion"/>
  </si>
  <si>
    <t>RI+YMM</t>
    <phoneticPr fontId="1" type="noConversion"/>
  </si>
  <si>
    <t>RI207，RI209</t>
    <phoneticPr fontId="1" type="noConversion"/>
  </si>
  <si>
    <t>MA</t>
    <phoneticPr fontId="1" type="noConversion"/>
  </si>
  <si>
    <t>MA+YMM</t>
    <phoneticPr fontId="1" type="noConversion"/>
  </si>
  <si>
    <t>MA206，MA207</t>
    <phoneticPr fontId="1" type="noConversion"/>
  </si>
  <si>
    <t>RS</t>
    <phoneticPr fontId="1" type="noConversion"/>
  </si>
  <si>
    <t>RS+YMM</t>
    <phoneticPr fontId="1" type="noConversion"/>
  </si>
  <si>
    <t>RS209，RS211</t>
    <phoneticPr fontId="1" type="noConversion"/>
  </si>
  <si>
    <t>每手数量
（即价格每波动
1个整数点的价值）</t>
    <phoneticPr fontId="1" type="noConversion"/>
  </si>
  <si>
    <t>最小波动
价位</t>
    <phoneticPr fontId="1" type="noConversion"/>
  </si>
  <si>
    <t>合约代码格式
即：
品种代码+合约年月</t>
    <phoneticPr fontId="1" type="noConversion"/>
  </si>
  <si>
    <t>中金所
（6）</t>
    <phoneticPr fontId="1" type="noConversion"/>
  </si>
  <si>
    <t>上期所
（16）</t>
    <phoneticPr fontId="1" type="noConversion"/>
  </si>
  <si>
    <t>能源所
（4）</t>
    <phoneticPr fontId="1" type="noConversion"/>
  </si>
  <si>
    <t>大商所
（21）</t>
    <phoneticPr fontId="1" type="noConversion"/>
  </si>
  <si>
    <t>郑商所
（23）</t>
    <phoneticPr fontId="1" type="noConversion"/>
  </si>
  <si>
    <t>产品类别</t>
    <phoneticPr fontId="1" type="noConversion"/>
  </si>
  <si>
    <t>非交易时段1的depth数据之K线处理方法</t>
    <phoneticPr fontId="1" type="noConversion"/>
  </si>
  <si>
    <t>非交易时段2的depth数据之K线处理方法</t>
    <phoneticPr fontId="1" type="noConversion"/>
  </si>
  <si>
    <t>二年期国债
五年期国债
十年期国债</t>
    <phoneticPr fontId="1" type="noConversion"/>
  </si>
  <si>
    <t>非交易时段1</t>
    <phoneticPr fontId="1" type="noConversion"/>
  </si>
  <si>
    <t>非交易时段2</t>
    <phoneticPr fontId="1" type="noConversion"/>
  </si>
  <si>
    <t>其它无夜盘的品种</t>
    <phoneticPr fontId="1" type="noConversion"/>
  </si>
  <si>
    <t>有夜盘，但交易至自然日23：00的品种</t>
    <phoneticPr fontId="1" type="noConversion"/>
  </si>
  <si>
    <t>15:01
 ~ 
下一个交易日 08：30</t>
    <phoneticPr fontId="1" type="noConversion"/>
  </si>
  <si>
    <t>15:16
 ~ 
下一个交易日 08：30</t>
    <phoneticPr fontId="1" type="noConversion"/>
  </si>
  <si>
    <t>（1）以LastPrice 更新最后一个K线的close
（2）如果volume_delta &lt;&gt; 0，则：
          将volume_delta累加到最后一个K线的成交量上
--------------------------------------------------
          （包括各时间周期的最后一个K线）</t>
    <phoneticPr fontId="1" type="noConversion"/>
  </si>
  <si>
    <t>当日23:01
 ~ 
下一个交易日 08：30</t>
    <phoneticPr fontId="1" type="noConversion"/>
  </si>
  <si>
    <t>有夜盘，但交易至下一个自然日01：00的品种</t>
    <phoneticPr fontId="1" type="noConversion"/>
  </si>
  <si>
    <t>有夜盘，但交易至下一个自然日02：30的品种</t>
    <phoneticPr fontId="1" type="noConversion"/>
  </si>
  <si>
    <t>15:01
 ~ 
（自然日）当日 20：30</t>
    <phoneticPr fontId="1" type="noConversion"/>
  </si>
  <si>
    <t>——</t>
    <phoneticPr fontId="1" type="noConversion"/>
  </si>
  <si>
    <t>下一个自然日01：01
~
下一个交易日08：30</t>
    <phoneticPr fontId="1" type="noConversion"/>
  </si>
  <si>
    <t>下一个自然日02：31
~
下一个交易日08：30</t>
    <phoneticPr fontId="1" type="noConversion"/>
  </si>
  <si>
    <t>集合竞价时段1</t>
    <phoneticPr fontId="1" type="noConversion"/>
  </si>
  <si>
    <t>09:20
 ~ 
当日09：29</t>
    <phoneticPr fontId="1" type="noConversion"/>
  </si>
  <si>
    <t>集合竞价时段1的depth数据之K线处理方法</t>
    <phoneticPr fontId="1" type="noConversion"/>
  </si>
  <si>
    <t>集合竞价时段2</t>
    <phoneticPr fontId="1" type="noConversion"/>
  </si>
  <si>
    <t>集合竞价时段2的depth数据之K线处理方法</t>
    <phoneticPr fontId="1" type="noConversion"/>
  </si>
  <si>
    <t>其它交易所
无夜盘的品种</t>
    <phoneticPr fontId="1" type="noConversion"/>
  </si>
  <si>
    <t>08:50
 ~ 
当日 08：59</t>
    <phoneticPr fontId="1" type="noConversion"/>
  </si>
  <si>
    <r>
      <t>集合竞价阶段的depth数据不产生独立的K线，但需要把集合竞价阶段所产生的成交量和成交金额合并计算到开盘（即09：</t>
    </r>
    <r>
      <rPr>
        <b/>
        <sz val="11"/>
        <color rgb="FFFF0000"/>
        <rFont val="等线"/>
        <family val="3"/>
        <charset val="134"/>
        <scheme val="minor"/>
      </rPr>
      <t>30</t>
    </r>
    <r>
      <rPr>
        <sz val="11"/>
        <color theme="1"/>
        <rFont val="等线"/>
        <family val="2"/>
        <scheme val="minor"/>
      </rPr>
      <t>）之后的当前K线中。具体如下：
（1）先计算集合竞价阶段的两个数字：
         QTY1=SUM(Volume_Delta) —— 即集合竞价阶段的实际成交量
         AMNT1=SUM(Turnover_Delta)—— 即集合竞价阶段的实际成交额
（2）以09：30的第一个depth中的LastPrice 作为当日所有周期之K线的OPEN
         同时：
          将QTY1 累加到09：30所产生的所有周期中的第一个K线之成交量上
          将AMNT1 累加到09：30所产生的所有周期中的第一个K线之成交额上</t>
    </r>
    <phoneticPr fontId="1" type="noConversion"/>
  </si>
  <si>
    <t>其它交易所
有夜盘的品种</t>
    <phoneticPr fontId="1" type="noConversion"/>
  </si>
  <si>
    <t>20:50
 ~ 
当日 20：59</t>
    <phoneticPr fontId="1" type="noConversion"/>
  </si>
  <si>
    <r>
      <t>集合竞价阶段的depth数据不产生独立的K线，但需要把集合竞价阶段所产生的成交量和成交金额合并计算到开盘（即09：</t>
    </r>
    <r>
      <rPr>
        <b/>
        <sz val="11"/>
        <color rgb="FFFF0000"/>
        <rFont val="等线"/>
        <family val="3"/>
        <charset val="134"/>
        <scheme val="minor"/>
      </rPr>
      <t>00</t>
    </r>
    <r>
      <rPr>
        <sz val="11"/>
        <color theme="1"/>
        <rFont val="等线"/>
        <family val="2"/>
        <scheme val="minor"/>
      </rPr>
      <t>）之后的</t>
    </r>
    <r>
      <rPr>
        <b/>
        <sz val="11"/>
        <color rgb="FFFF0000"/>
        <rFont val="等线"/>
        <family val="3"/>
        <charset val="134"/>
        <scheme val="minor"/>
      </rPr>
      <t>当前K线</t>
    </r>
    <r>
      <rPr>
        <sz val="11"/>
        <color theme="1"/>
        <rFont val="等线"/>
        <family val="2"/>
        <scheme val="minor"/>
      </rPr>
      <t>中。
注意：“当前K线”需要结合到不同时间周期之具体的时间跨度。因为：个别周期（比如：30分钟、1h、2h本身</t>
    </r>
    <r>
      <rPr>
        <sz val="11"/>
        <color rgb="FFFF0000"/>
        <rFont val="等线"/>
        <family val="3"/>
        <charset val="134"/>
        <scheme val="minor"/>
      </rPr>
      <t>有可能</t>
    </r>
    <r>
      <rPr>
        <sz val="11"/>
        <color theme="1"/>
        <rFont val="等线"/>
        <family val="2"/>
        <scheme val="minor"/>
      </rPr>
      <t>包含部分前一日的时间、当前的开盘时间、当前开盘后的一段时间！！！）
具体如下：
（1）先计算集合竞价阶段的两个数字：
         QTY1=SUM(Volume_Delta) —— 即集合竞价阶段的实际成交量
         AMNT1=SUM(Turnover_Delta)—— 即集合竞价阶段的实际成交额
（2）以09：00的第一个depth中的LastPrice 作为当前</t>
    </r>
    <r>
      <rPr>
        <b/>
        <sz val="11"/>
        <color rgb="FFFF0000"/>
        <rFont val="等线"/>
        <family val="3"/>
        <charset val="134"/>
        <scheme val="minor"/>
      </rPr>
      <t>新产生的K线</t>
    </r>
    <r>
      <rPr>
        <sz val="11"/>
        <color theme="1"/>
        <rFont val="等线"/>
        <family val="2"/>
        <scheme val="minor"/>
      </rPr>
      <t>的OPEN
         同时：
          1）针对当前</t>
    </r>
    <r>
      <rPr>
        <b/>
        <sz val="11"/>
        <color rgb="FFFF0000"/>
        <rFont val="等线"/>
        <family val="3"/>
        <charset val="134"/>
        <scheme val="minor"/>
      </rPr>
      <t>新产生的K线</t>
    </r>
    <r>
      <rPr>
        <sz val="11"/>
        <color theme="1"/>
        <rFont val="等线"/>
        <family val="2"/>
        <scheme val="minor"/>
      </rPr>
      <t>：
               将QTY1 累加到09：00所</t>
    </r>
    <r>
      <rPr>
        <b/>
        <sz val="11"/>
        <color rgb="FFFF0000"/>
        <rFont val="等线"/>
        <family val="3"/>
        <charset val="134"/>
        <scheme val="minor"/>
      </rPr>
      <t>新产生的K线</t>
    </r>
    <r>
      <rPr>
        <sz val="11"/>
        <color theme="1"/>
        <rFont val="等线"/>
        <family val="2"/>
        <scheme val="minor"/>
      </rPr>
      <t>之成交量上
               将AMNT1 累加到09：00所</t>
    </r>
    <r>
      <rPr>
        <b/>
        <sz val="11"/>
        <color rgb="FFFF0000"/>
        <rFont val="等线"/>
        <family val="3"/>
        <charset val="134"/>
        <scheme val="minor"/>
      </rPr>
      <t>新产生的K线</t>
    </r>
    <r>
      <rPr>
        <sz val="11"/>
        <color theme="1"/>
        <rFont val="等线"/>
        <family val="2"/>
        <scheme val="minor"/>
      </rPr>
      <t>之成交额上
          2）针对</t>
    </r>
    <r>
      <rPr>
        <sz val="11"/>
        <color rgb="FFFF0000"/>
        <rFont val="等线"/>
        <family val="3"/>
        <charset val="134"/>
        <scheme val="minor"/>
      </rPr>
      <t>特殊时间周期</t>
    </r>
    <r>
      <rPr>
        <sz val="11"/>
        <color theme="1"/>
        <rFont val="等线"/>
        <family val="2"/>
        <scheme val="minor"/>
      </rPr>
      <t>（比如：30分钟、1h、2h本身</t>
    </r>
    <r>
      <rPr>
        <sz val="11"/>
        <color rgb="FFFF0000"/>
        <rFont val="等线"/>
        <family val="3"/>
        <charset val="134"/>
        <scheme val="minor"/>
      </rPr>
      <t>有可能</t>
    </r>
    <r>
      <rPr>
        <sz val="11"/>
        <color theme="1"/>
        <rFont val="等线"/>
        <family val="2"/>
        <scheme val="minor"/>
      </rPr>
      <t>包含部分前一日的时间、当前的开盘时间、当前开盘后的一段时间）</t>
    </r>
    <r>
      <rPr>
        <sz val="11"/>
        <color rgb="FFFF0000"/>
        <rFont val="等线"/>
        <family val="3"/>
        <charset val="134"/>
        <scheme val="minor"/>
      </rPr>
      <t>在09：00不需要立即产生新K线</t>
    </r>
    <r>
      <rPr>
        <sz val="11"/>
        <color theme="1"/>
        <rFont val="等线"/>
        <family val="2"/>
        <scheme val="minor"/>
      </rPr>
      <t>的情况：
               将QTY1 累加到09：00所</t>
    </r>
    <r>
      <rPr>
        <b/>
        <sz val="11"/>
        <color rgb="FFFF0000"/>
        <rFont val="等线"/>
        <family val="3"/>
        <charset val="134"/>
        <scheme val="minor"/>
      </rPr>
      <t>对应的K线</t>
    </r>
    <r>
      <rPr>
        <sz val="11"/>
        <color theme="1"/>
        <rFont val="等线"/>
        <family val="2"/>
        <scheme val="minor"/>
      </rPr>
      <t>之成交量上
               将AMNT1 累加到09：00所</t>
    </r>
    <r>
      <rPr>
        <b/>
        <sz val="11"/>
        <color rgb="FFFF0000"/>
        <rFont val="等线"/>
        <family val="3"/>
        <charset val="134"/>
        <scheme val="minor"/>
      </rPr>
      <t>对应的K线</t>
    </r>
    <r>
      <rPr>
        <sz val="11"/>
        <color theme="1"/>
        <rFont val="等线"/>
        <family val="2"/>
        <scheme val="minor"/>
      </rPr>
      <t>之成交额上</t>
    </r>
    <phoneticPr fontId="1" type="noConversion"/>
  </si>
  <si>
    <r>
      <t>集合竞价阶段的depth数据不产生独立的K线，但需要把集合竞价阶段所产生的成交量和成交金额合并计算到开盘（即21：</t>
    </r>
    <r>
      <rPr>
        <sz val="11"/>
        <rFont val="等线"/>
        <family val="3"/>
        <charset val="134"/>
        <scheme val="minor"/>
      </rPr>
      <t>00</t>
    </r>
    <r>
      <rPr>
        <sz val="11"/>
        <color theme="1"/>
        <rFont val="等线"/>
        <family val="2"/>
        <scheme val="minor"/>
      </rPr>
      <t>）之后的</t>
    </r>
    <r>
      <rPr>
        <b/>
        <sz val="11"/>
        <color rgb="FFFF0000"/>
        <rFont val="等线"/>
        <family val="3"/>
        <charset val="134"/>
        <scheme val="minor"/>
      </rPr>
      <t>当前K线</t>
    </r>
    <r>
      <rPr>
        <sz val="11"/>
        <color theme="1"/>
        <rFont val="等线"/>
        <family val="2"/>
        <scheme val="minor"/>
      </rPr>
      <t>中。
注意：“当前K线”需要结合到不同时间周期之具体的时间跨度。因为：个别周期（比如：30分钟、1h、2h本身</t>
    </r>
    <r>
      <rPr>
        <sz val="11"/>
        <color rgb="FFFF0000"/>
        <rFont val="等线"/>
        <family val="3"/>
        <charset val="134"/>
        <scheme val="minor"/>
      </rPr>
      <t>有可能</t>
    </r>
    <r>
      <rPr>
        <sz val="11"/>
        <color theme="1"/>
        <rFont val="等线"/>
        <family val="2"/>
        <scheme val="minor"/>
      </rPr>
      <t>包含部分前一日的时间、当前的开盘时间、当前开盘后的一段时间！！！）
具体如下：
（1）先计算集合竞价阶段的两个数字：
         QTY1=SUM(Volume_Delta) —— 即集合竞价阶段的实际成交量
         AMNT1=SUM(Turnover_Delta)—— 即集合竞价阶段的实际成交额
（2）以21：00的第一个depth中的LastPrice 作为当前</t>
    </r>
    <r>
      <rPr>
        <b/>
        <sz val="11"/>
        <color rgb="FFFF0000"/>
        <rFont val="等线"/>
        <family val="3"/>
        <charset val="134"/>
        <scheme val="minor"/>
      </rPr>
      <t>新产生的K线</t>
    </r>
    <r>
      <rPr>
        <sz val="11"/>
        <color theme="1"/>
        <rFont val="等线"/>
        <family val="2"/>
        <scheme val="minor"/>
      </rPr>
      <t>的OPEN
         同时：
          1）针对当前新产生的K线：
               将QTY1 累加到21：00所</t>
    </r>
    <r>
      <rPr>
        <b/>
        <sz val="11"/>
        <color rgb="FFFF0000"/>
        <rFont val="等线"/>
        <family val="3"/>
        <charset val="134"/>
        <scheme val="minor"/>
      </rPr>
      <t>新产生的K线</t>
    </r>
    <r>
      <rPr>
        <sz val="11"/>
        <color theme="1"/>
        <rFont val="等线"/>
        <family val="2"/>
        <scheme val="minor"/>
      </rPr>
      <t>之成交量上
               将AMNT1 累加到21：00所</t>
    </r>
    <r>
      <rPr>
        <b/>
        <sz val="11"/>
        <color rgb="FFFF0000"/>
        <rFont val="等线"/>
        <family val="3"/>
        <charset val="134"/>
        <scheme val="minor"/>
      </rPr>
      <t>新产生的K线</t>
    </r>
    <r>
      <rPr>
        <sz val="11"/>
        <color theme="1"/>
        <rFont val="等线"/>
        <family val="2"/>
        <scheme val="minor"/>
      </rPr>
      <t>之成交额上
          2）针对</t>
    </r>
    <r>
      <rPr>
        <sz val="11"/>
        <color rgb="FFFF0000"/>
        <rFont val="等线"/>
        <family val="3"/>
        <charset val="134"/>
        <scheme val="minor"/>
      </rPr>
      <t>特殊时间周期</t>
    </r>
    <r>
      <rPr>
        <sz val="11"/>
        <color theme="1"/>
        <rFont val="等线"/>
        <family val="2"/>
        <scheme val="minor"/>
      </rPr>
      <t>（比如：30分钟、1h、2h本身</t>
    </r>
    <r>
      <rPr>
        <sz val="11"/>
        <color rgb="FFFF0000"/>
        <rFont val="等线"/>
        <family val="3"/>
        <charset val="134"/>
        <scheme val="minor"/>
      </rPr>
      <t>有可能</t>
    </r>
    <r>
      <rPr>
        <sz val="11"/>
        <color theme="1"/>
        <rFont val="等线"/>
        <family val="2"/>
        <scheme val="minor"/>
      </rPr>
      <t>包含部分前一日的时间、当前的开盘时间、当前开盘后的一段时间）在21：00不需要立即产生新K线的情况：
               将QTY1 累加到21：00所</t>
    </r>
    <r>
      <rPr>
        <b/>
        <sz val="11"/>
        <color rgb="FFFF0000"/>
        <rFont val="等线"/>
        <family val="3"/>
        <charset val="134"/>
        <scheme val="minor"/>
      </rPr>
      <t>对应的K线</t>
    </r>
    <r>
      <rPr>
        <sz val="11"/>
        <color theme="1"/>
        <rFont val="等线"/>
        <family val="2"/>
        <scheme val="minor"/>
      </rPr>
      <t>之成交量上
               将AMNT1 累加到21：00所</t>
    </r>
    <r>
      <rPr>
        <b/>
        <sz val="11"/>
        <color rgb="FFFF0000"/>
        <rFont val="等线"/>
        <family val="3"/>
        <charset val="134"/>
        <scheme val="minor"/>
      </rPr>
      <t>对应的K线</t>
    </r>
    <r>
      <rPr>
        <sz val="11"/>
        <color theme="1"/>
        <rFont val="等线"/>
        <family val="2"/>
        <scheme val="minor"/>
      </rPr>
      <t>之成交额上</t>
    </r>
    <phoneticPr fontId="1" type="noConversion"/>
  </si>
  <si>
    <t>中金所的品种
（6个）</t>
    <phoneticPr fontId="1" type="noConversion"/>
  </si>
  <si>
    <r>
      <t>08:50
 ~ 
当日 08：59
【</t>
    </r>
    <r>
      <rPr>
        <b/>
        <sz val="11"/>
        <color rgb="FFFF0000"/>
        <rFont val="等线"/>
        <family val="3"/>
        <charset val="134"/>
        <scheme val="minor"/>
      </rPr>
      <t>特别说明</t>
    </r>
    <r>
      <rPr>
        <sz val="11"/>
        <color rgb="FFFF0000"/>
        <rFont val="等线"/>
        <family val="3"/>
        <charset val="134"/>
        <scheme val="minor"/>
      </rPr>
      <t xml:space="preserve">：
</t>
    </r>
    <r>
      <rPr>
        <sz val="11"/>
        <rFont val="等线"/>
        <family val="3"/>
        <charset val="134"/>
        <scheme val="minor"/>
      </rPr>
      <t>（1）有夜盘的品种，可以肯定的是：夜盘开始前一定有集合竞价阶段；但是：
（2）在下一个交易日的08：50~08：59之间是否还有集合竞价？目前尚无确切的答案。因此：针对有夜盘的品种，先从程序上保证“假如下一个交易日的08：50~08：59之间仍然有集合竞价时数据处理”是完备的</t>
    </r>
    <r>
      <rPr>
        <sz val="11"/>
        <color rgb="FFFF0000"/>
        <rFont val="等线"/>
        <family val="3"/>
        <charset val="134"/>
        <scheme val="minor"/>
      </rPr>
      <t>】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</si>
</sst>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auto="1"/>
      </right>
      <top style="dashed">
        <color auto="1"/>
      </top>
      <bottom/>
      <diagonal/>
    </border>
    <border>
      <left/>
      <right style="dashed">
        <color auto="1"/>
      </right>
      <top style="medium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2" xfId="0" applyBorder="1"/>
    <xf numFmtId="0" fontId="0" fillId="0" borderId="19" xfId="0" applyBorder="1"/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0" fillId="0" borderId="21" xfId="0" applyBorder="1"/>
    <xf numFmtId="0" fontId="2" fillId="0" borderId="10" xfId="0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6" xfId="0" applyBorder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3" xfId="0" applyBorder="1"/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0" fillId="0" borderId="3" xfId="0" applyBorder="1"/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6" xfId="0" applyBorder="1"/>
    <xf numFmtId="0" fontId="2" fillId="0" borderId="15" xfId="0" applyFont="1" applyBorder="1" applyAlignment="1">
      <alignment horizontal="center" vertical="center" wrapText="1"/>
    </xf>
    <xf numFmtId="0" fontId="0" fillId="0" borderId="18" xfId="0" applyBorder="1"/>
    <xf numFmtId="0" fontId="0" fillId="0" borderId="13" xfId="0" applyBorder="1"/>
    <xf numFmtId="0" fontId="0" fillId="0" borderId="20" xfId="0" applyBorder="1"/>
    <xf numFmtId="0" fontId="0" fillId="0" borderId="10" xfId="0" applyBorder="1"/>
    <xf numFmtId="0" fontId="0" fillId="0" borderId="15" xfId="0" applyBorder="1"/>
    <xf numFmtId="0" fontId="2" fillId="0" borderId="2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11" xfId="0" applyFont="1" applyBorder="1"/>
    <xf numFmtId="0" fontId="2" fillId="0" borderId="16" xfId="0" applyFont="1" applyBorder="1"/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4" xfId="0" applyFont="1" applyBorder="1" applyAlignment="1">
      <alignment vertical="center" wrapText="1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5" fillId="0" borderId="1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showGridLines="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P16" sqref="P16"/>
    </sheetView>
  </sheetViews>
  <sheetFormatPr defaultRowHeight="14.15" x14ac:dyDescent="0.35"/>
  <cols>
    <col min="2" max="2" width="11.7109375" bestFit="1" customWidth="1"/>
    <col min="4" max="5" width="17.140625" customWidth="1"/>
    <col min="6" max="6" width="16.85546875" bestFit="1" customWidth="1"/>
    <col min="7" max="8" width="16.85546875" customWidth="1"/>
    <col min="9" max="9" width="19.85546875" bestFit="1" customWidth="1"/>
    <col min="10" max="10" width="17.42578125" bestFit="1" customWidth="1"/>
    <col min="11" max="11" width="8.5703125" bestFit="1" customWidth="1"/>
    <col min="12" max="12" width="14.42578125" bestFit="1" customWidth="1"/>
  </cols>
  <sheetData>
    <row r="1" spans="1:12" ht="42.45" customHeight="1" x14ac:dyDescent="0.35">
      <c r="A1" s="49" t="s">
        <v>0</v>
      </c>
      <c r="B1" s="47" t="s">
        <v>1</v>
      </c>
      <c r="C1" s="5" t="s">
        <v>2</v>
      </c>
      <c r="D1" s="6" t="s">
        <v>302</v>
      </c>
      <c r="E1" s="7" t="s">
        <v>13</v>
      </c>
      <c r="F1" s="22" t="s">
        <v>10</v>
      </c>
      <c r="G1" s="6"/>
      <c r="H1" s="6"/>
      <c r="I1" s="30"/>
      <c r="J1" s="18" t="s">
        <v>300</v>
      </c>
      <c r="K1" s="6" t="s">
        <v>301</v>
      </c>
      <c r="L1" s="7" t="s">
        <v>19</v>
      </c>
    </row>
    <row r="2" spans="1:12" ht="28.3" customHeight="1" thickBot="1" x14ac:dyDescent="0.4">
      <c r="A2" s="50"/>
      <c r="B2" s="48"/>
      <c r="C2" s="13"/>
      <c r="D2" s="14"/>
      <c r="E2" s="16"/>
      <c r="F2" s="23" t="s">
        <v>6</v>
      </c>
      <c r="G2" s="15" t="s">
        <v>7</v>
      </c>
      <c r="H2" s="15" t="s">
        <v>8</v>
      </c>
      <c r="I2" s="31" t="s">
        <v>9</v>
      </c>
      <c r="J2" s="36"/>
      <c r="K2" s="14"/>
      <c r="L2" s="16"/>
    </row>
    <row r="3" spans="1:12" x14ac:dyDescent="0.35">
      <c r="A3" s="51" t="s">
        <v>303</v>
      </c>
      <c r="B3" s="24" t="s">
        <v>3</v>
      </c>
      <c r="C3" s="42" t="s">
        <v>4</v>
      </c>
      <c r="D3" s="42" t="s">
        <v>5</v>
      </c>
      <c r="E3" s="12" t="s">
        <v>14</v>
      </c>
      <c r="F3" s="24" t="s">
        <v>11</v>
      </c>
      <c r="G3" s="11" t="s">
        <v>12</v>
      </c>
      <c r="H3" s="11"/>
      <c r="I3" s="32"/>
      <c r="J3" s="37">
        <v>300</v>
      </c>
      <c r="K3" s="11">
        <v>0.2</v>
      </c>
      <c r="L3" s="12">
        <f>J3*K3</f>
        <v>60</v>
      </c>
    </row>
    <row r="4" spans="1:12" x14ac:dyDescent="0.35">
      <c r="A4" s="52"/>
      <c r="B4" s="25" t="s">
        <v>21</v>
      </c>
      <c r="C4" s="43" t="s">
        <v>22</v>
      </c>
      <c r="D4" s="43" t="s">
        <v>23</v>
      </c>
      <c r="E4" s="8" t="s">
        <v>24</v>
      </c>
      <c r="F4" s="25" t="s">
        <v>11</v>
      </c>
      <c r="G4" s="1" t="s">
        <v>12</v>
      </c>
      <c r="H4" s="1"/>
      <c r="I4" s="2"/>
      <c r="J4" s="38">
        <v>300</v>
      </c>
      <c r="K4" s="1">
        <v>0.2</v>
      </c>
      <c r="L4" s="8">
        <f>J4*K4</f>
        <v>60</v>
      </c>
    </row>
    <row r="5" spans="1:12" x14ac:dyDescent="0.35">
      <c r="A5" s="52"/>
      <c r="B5" s="25" t="s">
        <v>33</v>
      </c>
      <c r="C5" s="43" t="s">
        <v>34</v>
      </c>
      <c r="D5" s="43" t="s">
        <v>35</v>
      </c>
      <c r="E5" s="8" t="s">
        <v>36</v>
      </c>
      <c r="F5" s="25" t="s">
        <v>11</v>
      </c>
      <c r="G5" s="1" t="s">
        <v>12</v>
      </c>
      <c r="H5" s="1"/>
      <c r="I5" s="2"/>
      <c r="J5" s="38">
        <v>200</v>
      </c>
      <c r="K5" s="1">
        <v>0.2</v>
      </c>
      <c r="L5" s="8">
        <f>J5*K5</f>
        <v>40</v>
      </c>
    </row>
    <row r="6" spans="1:12" x14ac:dyDescent="0.35">
      <c r="A6" s="52"/>
      <c r="B6" s="25" t="s">
        <v>15</v>
      </c>
      <c r="C6" s="43" t="s">
        <v>16</v>
      </c>
      <c r="D6" s="43" t="s">
        <v>17</v>
      </c>
      <c r="E6" s="8" t="s">
        <v>18</v>
      </c>
      <c r="F6" s="25" t="s">
        <v>11</v>
      </c>
      <c r="G6" s="1" t="s">
        <v>20</v>
      </c>
      <c r="H6" s="1"/>
      <c r="I6" s="2"/>
      <c r="J6" s="38">
        <v>20000</v>
      </c>
      <c r="K6" s="1">
        <v>5.0000000000000001E-3</v>
      </c>
      <c r="L6" s="8">
        <f>J6*K6</f>
        <v>100</v>
      </c>
    </row>
    <row r="7" spans="1:12" x14ac:dyDescent="0.35">
      <c r="A7" s="52"/>
      <c r="B7" s="25" t="s">
        <v>29</v>
      </c>
      <c r="C7" s="43" t="s">
        <v>30</v>
      </c>
      <c r="D7" s="43" t="s">
        <v>31</v>
      </c>
      <c r="E7" s="8" t="s">
        <v>32</v>
      </c>
      <c r="F7" s="25" t="s">
        <v>11</v>
      </c>
      <c r="G7" s="1" t="s">
        <v>20</v>
      </c>
      <c r="H7" s="1"/>
      <c r="I7" s="2"/>
      <c r="J7" s="38">
        <v>10000</v>
      </c>
      <c r="K7" s="1">
        <v>5.0000000000000001E-3</v>
      </c>
      <c r="L7" s="8">
        <f>J7*K7</f>
        <v>50</v>
      </c>
    </row>
    <row r="8" spans="1:12" ht="14.6" thickBot="1" x14ac:dyDescent="0.4">
      <c r="A8" s="53"/>
      <c r="B8" s="26" t="s">
        <v>25</v>
      </c>
      <c r="C8" s="44" t="s">
        <v>26</v>
      </c>
      <c r="D8" s="44" t="s">
        <v>27</v>
      </c>
      <c r="E8" s="17" t="s">
        <v>28</v>
      </c>
      <c r="F8" s="26" t="s">
        <v>11</v>
      </c>
      <c r="G8" s="3" t="s">
        <v>20</v>
      </c>
      <c r="H8" s="3"/>
      <c r="I8" s="4"/>
      <c r="J8" s="39">
        <v>10000</v>
      </c>
      <c r="K8" s="3">
        <v>5.0000000000000001E-3</v>
      </c>
      <c r="L8" s="17">
        <f>J8*K8</f>
        <v>50</v>
      </c>
    </row>
    <row r="9" spans="1:12" x14ac:dyDescent="0.35">
      <c r="A9" s="54" t="s">
        <v>304</v>
      </c>
      <c r="B9" s="27" t="s">
        <v>37</v>
      </c>
      <c r="C9" s="45" t="s">
        <v>88</v>
      </c>
      <c r="D9" s="45" t="s">
        <v>89</v>
      </c>
      <c r="E9" s="20" t="s">
        <v>90</v>
      </c>
      <c r="F9" s="27" t="s">
        <v>43</v>
      </c>
      <c r="G9" s="19" t="s">
        <v>44</v>
      </c>
      <c r="H9" s="19" t="s">
        <v>45</v>
      </c>
      <c r="I9" s="33" t="s">
        <v>46</v>
      </c>
      <c r="J9" s="40">
        <v>10</v>
      </c>
      <c r="K9" s="19">
        <v>1</v>
      </c>
      <c r="L9" s="20">
        <f t="shared" ref="L9:L72" si="0">J9*K9</f>
        <v>10</v>
      </c>
    </row>
    <row r="10" spans="1:12" x14ac:dyDescent="0.35">
      <c r="A10" s="52"/>
      <c r="B10" s="25" t="s">
        <v>38</v>
      </c>
      <c r="C10" s="43" t="s">
        <v>94</v>
      </c>
      <c r="D10" s="43" t="s">
        <v>95</v>
      </c>
      <c r="E10" s="8" t="s">
        <v>96</v>
      </c>
      <c r="F10" s="25" t="s">
        <v>43</v>
      </c>
      <c r="G10" s="1" t="s">
        <v>44</v>
      </c>
      <c r="H10" s="1" t="s">
        <v>45</v>
      </c>
      <c r="I10" s="2" t="s">
        <v>46</v>
      </c>
      <c r="J10" s="38">
        <v>10</v>
      </c>
      <c r="K10" s="1">
        <v>1</v>
      </c>
      <c r="L10" s="8">
        <f t="shared" si="0"/>
        <v>10</v>
      </c>
    </row>
    <row r="11" spans="1:12" x14ac:dyDescent="0.35">
      <c r="A11" s="52"/>
      <c r="B11" s="25" t="s">
        <v>39</v>
      </c>
      <c r="C11" s="43" t="s">
        <v>91</v>
      </c>
      <c r="D11" s="43" t="s">
        <v>92</v>
      </c>
      <c r="E11" s="8" t="s">
        <v>93</v>
      </c>
      <c r="F11" s="25" t="s">
        <v>43</v>
      </c>
      <c r="G11" s="1" t="s">
        <v>44</v>
      </c>
      <c r="H11" s="1" t="s">
        <v>45</v>
      </c>
      <c r="I11" s="2" t="s">
        <v>46</v>
      </c>
      <c r="J11" s="38">
        <v>10</v>
      </c>
      <c r="K11" s="1">
        <v>1</v>
      </c>
      <c r="L11" s="8">
        <f t="shared" si="0"/>
        <v>10</v>
      </c>
    </row>
    <row r="12" spans="1:12" x14ac:dyDescent="0.35">
      <c r="A12" s="52"/>
      <c r="B12" s="25" t="s">
        <v>40</v>
      </c>
      <c r="C12" s="43" t="s">
        <v>85</v>
      </c>
      <c r="D12" s="43" t="s">
        <v>86</v>
      </c>
      <c r="E12" s="8" t="s">
        <v>87</v>
      </c>
      <c r="F12" s="25" t="s">
        <v>43</v>
      </c>
      <c r="G12" s="1" t="s">
        <v>44</v>
      </c>
      <c r="H12" s="1" t="s">
        <v>45</v>
      </c>
      <c r="I12" s="2" t="s">
        <v>46</v>
      </c>
      <c r="J12" s="38">
        <v>10</v>
      </c>
      <c r="K12" s="1">
        <v>1</v>
      </c>
      <c r="L12" s="8">
        <f t="shared" si="0"/>
        <v>10</v>
      </c>
    </row>
    <row r="13" spans="1:12" x14ac:dyDescent="0.35">
      <c r="A13" s="52"/>
      <c r="B13" s="25" t="s">
        <v>41</v>
      </c>
      <c r="C13" s="43" t="s">
        <v>102</v>
      </c>
      <c r="D13" s="43" t="s">
        <v>103</v>
      </c>
      <c r="E13" s="8" t="s">
        <v>104</v>
      </c>
      <c r="F13" s="25" t="s">
        <v>43</v>
      </c>
      <c r="G13" s="1" t="s">
        <v>44</v>
      </c>
      <c r="H13" s="1" t="s">
        <v>45</v>
      </c>
      <c r="I13" s="2" t="s">
        <v>46</v>
      </c>
      <c r="J13" s="38">
        <v>10</v>
      </c>
      <c r="K13" s="1">
        <v>5</v>
      </c>
      <c r="L13" s="8">
        <f t="shared" si="0"/>
        <v>50</v>
      </c>
    </row>
    <row r="14" spans="1:12" x14ac:dyDescent="0.35">
      <c r="A14" s="52"/>
      <c r="B14" s="25" t="s">
        <v>42</v>
      </c>
      <c r="C14" s="43" t="s">
        <v>105</v>
      </c>
      <c r="D14" s="43" t="s">
        <v>106</v>
      </c>
      <c r="E14" s="8" t="s">
        <v>107</v>
      </c>
      <c r="F14" s="25" t="s">
        <v>43</v>
      </c>
      <c r="G14" s="1" t="s">
        <v>44</v>
      </c>
      <c r="H14" s="1" t="s">
        <v>45</v>
      </c>
      <c r="I14" s="2" t="s">
        <v>46</v>
      </c>
      <c r="J14" s="38">
        <v>10</v>
      </c>
      <c r="K14" s="1">
        <v>2</v>
      </c>
      <c r="L14" s="8">
        <f t="shared" si="0"/>
        <v>20</v>
      </c>
    </row>
    <row r="15" spans="1:12" x14ac:dyDescent="0.35">
      <c r="A15" s="52"/>
      <c r="B15" s="25" t="s">
        <v>47</v>
      </c>
      <c r="C15" s="43" t="s">
        <v>73</v>
      </c>
      <c r="D15" s="43" t="s">
        <v>74</v>
      </c>
      <c r="E15" s="8" t="s">
        <v>75</v>
      </c>
      <c r="F15" s="25" t="s">
        <v>43</v>
      </c>
      <c r="G15" s="1" t="s">
        <v>44</v>
      </c>
      <c r="H15" s="1" t="s">
        <v>45</v>
      </c>
      <c r="I15" s="2" t="s">
        <v>54</v>
      </c>
      <c r="J15" s="38">
        <v>5</v>
      </c>
      <c r="K15" s="1">
        <v>10</v>
      </c>
      <c r="L15" s="8">
        <f t="shared" si="0"/>
        <v>50</v>
      </c>
    </row>
    <row r="16" spans="1:12" x14ac:dyDescent="0.35">
      <c r="A16" s="52"/>
      <c r="B16" s="25" t="s">
        <v>48</v>
      </c>
      <c r="C16" s="43" t="s">
        <v>64</v>
      </c>
      <c r="D16" s="43" t="s">
        <v>65</v>
      </c>
      <c r="E16" s="8" t="s">
        <v>66</v>
      </c>
      <c r="F16" s="25" t="s">
        <v>43</v>
      </c>
      <c r="G16" s="1" t="s">
        <v>44</v>
      </c>
      <c r="H16" s="1" t="s">
        <v>45</v>
      </c>
      <c r="I16" s="2" t="s">
        <v>54</v>
      </c>
      <c r="J16" s="38">
        <v>5</v>
      </c>
      <c r="K16" s="1">
        <v>5</v>
      </c>
      <c r="L16" s="8">
        <f t="shared" si="0"/>
        <v>25</v>
      </c>
    </row>
    <row r="17" spans="1:12" x14ac:dyDescent="0.35">
      <c r="A17" s="52"/>
      <c r="B17" s="25" t="s">
        <v>49</v>
      </c>
      <c r="C17" s="43" t="s">
        <v>79</v>
      </c>
      <c r="D17" s="43" t="s">
        <v>80</v>
      </c>
      <c r="E17" s="8" t="s">
        <v>81</v>
      </c>
      <c r="F17" s="25" t="s">
        <v>43</v>
      </c>
      <c r="G17" s="1" t="s">
        <v>44</v>
      </c>
      <c r="H17" s="1" t="s">
        <v>45</v>
      </c>
      <c r="I17" s="2" t="s">
        <v>54</v>
      </c>
      <c r="J17" s="38">
        <v>5</v>
      </c>
      <c r="K17" s="1">
        <v>5</v>
      </c>
      <c r="L17" s="8">
        <f t="shared" si="0"/>
        <v>25</v>
      </c>
    </row>
    <row r="18" spans="1:12" x14ac:dyDescent="0.35">
      <c r="A18" s="52"/>
      <c r="B18" s="25" t="s">
        <v>50</v>
      </c>
      <c r="C18" s="43" t="s">
        <v>70</v>
      </c>
      <c r="D18" s="43" t="s">
        <v>71</v>
      </c>
      <c r="E18" s="8" t="s">
        <v>72</v>
      </c>
      <c r="F18" s="25" t="s">
        <v>43</v>
      </c>
      <c r="G18" s="1" t="s">
        <v>44</v>
      </c>
      <c r="H18" s="1" t="s">
        <v>45</v>
      </c>
      <c r="I18" s="2" t="s">
        <v>54</v>
      </c>
      <c r="J18" s="38">
        <v>5</v>
      </c>
      <c r="K18" s="1">
        <v>5</v>
      </c>
      <c r="L18" s="8">
        <f t="shared" si="0"/>
        <v>25</v>
      </c>
    </row>
    <row r="19" spans="1:12" x14ac:dyDescent="0.35">
      <c r="A19" s="52"/>
      <c r="B19" s="25" t="s">
        <v>51</v>
      </c>
      <c r="C19" s="43" t="s">
        <v>67</v>
      </c>
      <c r="D19" s="43" t="s">
        <v>68</v>
      </c>
      <c r="E19" s="8" t="s">
        <v>69</v>
      </c>
      <c r="F19" s="25" t="s">
        <v>43</v>
      </c>
      <c r="G19" s="1" t="s">
        <v>44</v>
      </c>
      <c r="H19" s="1" t="s">
        <v>45</v>
      </c>
      <c r="I19" s="2" t="s">
        <v>54</v>
      </c>
      <c r="J19" s="38">
        <v>1</v>
      </c>
      <c r="K19" s="1">
        <v>10</v>
      </c>
      <c r="L19" s="8">
        <f t="shared" si="0"/>
        <v>10</v>
      </c>
    </row>
    <row r="20" spans="1:12" x14ac:dyDescent="0.35">
      <c r="A20" s="52"/>
      <c r="B20" s="25" t="s">
        <v>52</v>
      </c>
      <c r="C20" s="43" t="s">
        <v>76</v>
      </c>
      <c r="D20" s="43" t="s">
        <v>77</v>
      </c>
      <c r="E20" s="8" t="s">
        <v>78</v>
      </c>
      <c r="F20" s="25" t="s">
        <v>43</v>
      </c>
      <c r="G20" s="1" t="s">
        <v>44</v>
      </c>
      <c r="H20" s="1" t="s">
        <v>45</v>
      </c>
      <c r="I20" s="2" t="s">
        <v>54</v>
      </c>
      <c r="J20" s="38">
        <v>1</v>
      </c>
      <c r="K20" s="1">
        <v>10</v>
      </c>
      <c r="L20" s="8">
        <f t="shared" si="0"/>
        <v>10</v>
      </c>
    </row>
    <row r="21" spans="1:12" x14ac:dyDescent="0.35">
      <c r="A21" s="52"/>
      <c r="B21" s="25" t="s">
        <v>53</v>
      </c>
      <c r="C21" s="43" t="s">
        <v>61</v>
      </c>
      <c r="D21" s="43" t="s">
        <v>62</v>
      </c>
      <c r="E21" s="8" t="s">
        <v>63</v>
      </c>
      <c r="F21" s="25" t="s">
        <v>43</v>
      </c>
      <c r="G21" s="1" t="s">
        <v>44</v>
      </c>
      <c r="H21" s="1" t="s">
        <v>45</v>
      </c>
      <c r="I21" s="2" t="s">
        <v>54</v>
      </c>
      <c r="J21" s="38">
        <v>5</v>
      </c>
      <c r="K21" s="1">
        <v>5</v>
      </c>
      <c r="L21" s="8">
        <f t="shared" si="0"/>
        <v>25</v>
      </c>
    </row>
    <row r="22" spans="1:12" x14ac:dyDescent="0.35">
      <c r="A22" s="52"/>
      <c r="B22" s="25" t="s">
        <v>55</v>
      </c>
      <c r="C22" s="43" t="s">
        <v>58</v>
      </c>
      <c r="D22" s="43" t="s">
        <v>59</v>
      </c>
      <c r="E22" s="8" t="s">
        <v>60</v>
      </c>
      <c r="F22" s="25" t="s">
        <v>43</v>
      </c>
      <c r="G22" s="1" t="s">
        <v>44</v>
      </c>
      <c r="H22" s="1" t="s">
        <v>45</v>
      </c>
      <c r="I22" s="2" t="s">
        <v>57</v>
      </c>
      <c r="J22" s="38">
        <v>1000</v>
      </c>
      <c r="K22" s="1">
        <v>0.02</v>
      </c>
      <c r="L22" s="8">
        <f t="shared" si="0"/>
        <v>20</v>
      </c>
    </row>
    <row r="23" spans="1:12" x14ac:dyDescent="0.35">
      <c r="A23" s="52"/>
      <c r="B23" s="25" t="s">
        <v>56</v>
      </c>
      <c r="C23" s="43" t="s">
        <v>82</v>
      </c>
      <c r="D23" s="43" t="s">
        <v>83</v>
      </c>
      <c r="E23" s="8" t="s">
        <v>84</v>
      </c>
      <c r="F23" s="25" t="s">
        <v>43</v>
      </c>
      <c r="G23" s="1" t="s">
        <v>44</v>
      </c>
      <c r="H23" s="1" t="s">
        <v>45</v>
      </c>
      <c r="I23" s="2" t="s">
        <v>57</v>
      </c>
      <c r="J23" s="38">
        <v>15</v>
      </c>
      <c r="K23" s="1">
        <v>1</v>
      </c>
      <c r="L23" s="8">
        <f t="shared" si="0"/>
        <v>15</v>
      </c>
    </row>
    <row r="24" spans="1:12" ht="14.6" thickBot="1" x14ac:dyDescent="0.4">
      <c r="A24" s="50"/>
      <c r="B24" s="29" t="s">
        <v>97</v>
      </c>
      <c r="C24" s="46" t="s">
        <v>98</v>
      </c>
      <c r="D24" s="46" t="s">
        <v>99</v>
      </c>
      <c r="E24" s="10" t="s">
        <v>100</v>
      </c>
      <c r="F24" s="28" t="s">
        <v>101</v>
      </c>
      <c r="G24" s="21" t="s">
        <v>101</v>
      </c>
      <c r="H24" s="21" t="s">
        <v>101</v>
      </c>
      <c r="I24" s="34" t="s">
        <v>101</v>
      </c>
      <c r="J24" s="41">
        <v>10</v>
      </c>
      <c r="K24" s="9">
        <v>1</v>
      </c>
      <c r="L24" s="10">
        <f t="shared" si="0"/>
        <v>10</v>
      </c>
    </row>
    <row r="25" spans="1:12" x14ac:dyDescent="0.35">
      <c r="A25" s="51" t="s">
        <v>305</v>
      </c>
      <c r="B25" s="24" t="s">
        <v>108</v>
      </c>
      <c r="C25" s="42" t="s">
        <v>109</v>
      </c>
      <c r="D25" s="42" t="s">
        <v>110</v>
      </c>
      <c r="E25" s="12" t="s">
        <v>111</v>
      </c>
      <c r="F25" s="24" t="s">
        <v>43</v>
      </c>
      <c r="G25" s="11" t="s">
        <v>44</v>
      </c>
      <c r="H25" s="11" t="s">
        <v>45</v>
      </c>
      <c r="I25" s="32" t="s">
        <v>46</v>
      </c>
      <c r="J25" s="37">
        <v>10</v>
      </c>
      <c r="K25" s="11">
        <v>1</v>
      </c>
      <c r="L25" s="12">
        <f t="shared" si="0"/>
        <v>10</v>
      </c>
    </row>
    <row r="26" spans="1:12" x14ac:dyDescent="0.35">
      <c r="A26" s="52"/>
      <c r="B26" s="25" t="s">
        <v>112</v>
      </c>
      <c r="C26" s="43" t="s">
        <v>115</v>
      </c>
      <c r="D26" s="43" t="s">
        <v>116</v>
      </c>
      <c r="E26" s="8" t="s">
        <v>117</v>
      </c>
      <c r="F26" s="25" t="s">
        <v>43</v>
      </c>
      <c r="G26" s="1" t="s">
        <v>44</v>
      </c>
      <c r="H26" s="1" t="s">
        <v>45</v>
      </c>
      <c r="I26" s="2" t="s">
        <v>46</v>
      </c>
      <c r="J26" s="38">
        <v>10</v>
      </c>
      <c r="K26" s="1">
        <v>5</v>
      </c>
      <c r="L26" s="8">
        <f t="shared" si="0"/>
        <v>50</v>
      </c>
    </row>
    <row r="27" spans="1:12" x14ac:dyDescent="0.35">
      <c r="A27" s="52"/>
      <c r="B27" s="25" t="s">
        <v>113</v>
      </c>
      <c r="C27" s="43" t="s">
        <v>121</v>
      </c>
      <c r="D27" s="43" t="s">
        <v>122</v>
      </c>
      <c r="E27" s="8" t="s">
        <v>123</v>
      </c>
      <c r="F27" s="25" t="s">
        <v>43</v>
      </c>
      <c r="G27" s="1" t="s">
        <v>44</v>
      </c>
      <c r="H27" s="1" t="s">
        <v>45</v>
      </c>
      <c r="I27" s="2" t="s">
        <v>54</v>
      </c>
      <c r="J27" s="38">
        <v>5</v>
      </c>
      <c r="K27" s="1">
        <v>10</v>
      </c>
      <c r="L27" s="8">
        <f t="shared" si="0"/>
        <v>50</v>
      </c>
    </row>
    <row r="28" spans="1:12" ht="14.6" thickBot="1" x14ac:dyDescent="0.4">
      <c r="A28" s="53"/>
      <c r="B28" s="26" t="s">
        <v>114</v>
      </c>
      <c r="C28" s="44" t="s">
        <v>118</v>
      </c>
      <c r="D28" s="44" t="s">
        <v>119</v>
      </c>
      <c r="E28" s="17" t="s">
        <v>120</v>
      </c>
      <c r="F28" s="26" t="s">
        <v>43</v>
      </c>
      <c r="G28" s="3" t="s">
        <v>44</v>
      </c>
      <c r="H28" s="3" t="s">
        <v>45</v>
      </c>
      <c r="I28" s="4" t="s">
        <v>57</v>
      </c>
      <c r="J28" s="39">
        <v>1000</v>
      </c>
      <c r="K28" s="3">
        <v>0.1</v>
      </c>
      <c r="L28" s="17">
        <f t="shared" si="0"/>
        <v>100</v>
      </c>
    </row>
    <row r="29" spans="1:12" x14ac:dyDescent="0.35">
      <c r="A29" s="54" t="s">
        <v>306</v>
      </c>
      <c r="B29" s="27" t="s">
        <v>124</v>
      </c>
      <c r="C29" s="45" t="s">
        <v>175</v>
      </c>
      <c r="D29" s="45" t="s">
        <v>176</v>
      </c>
      <c r="E29" s="20" t="s">
        <v>177</v>
      </c>
      <c r="F29" s="27" t="s">
        <v>43</v>
      </c>
      <c r="G29" s="19" t="s">
        <v>44</v>
      </c>
      <c r="H29" s="19" t="s">
        <v>45</v>
      </c>
      <c r="I29" s="33"/>
      <c r="J29" s="40">
        <v>10</v>
      </c>
      <c r="K29" s="19">
        <v>1</v>
      </c>
      <c r="L29" s="20">
        <f t="shared" si="0"/>
        <v>10</v>
      </c>
    </row>
    <row r="30" spans="1:12" x14ac:dyDescent="0.35">
      <c r="A30" s="52"/>
      <c r="B30" s="25" t="s">
        <v>125</v>
      </c>
      <c r="C30" s="43" t="s">
        <v>190</v>
      </c>
      <c r="D30" s="43" t="s">
        <v>191</v>
      </c>
      <c r="E30" s="8" t="s">
        <v>192</v>
      </c>
      <c r="F30" s="25" t="s">
        <v>43</v>
      </c>
      <c r="G30" s="1" t="s">
        <v>44</v>
      </c>
      <c r="H30" s="1" t="s">
        <v>45</v>
      </c>
      <c r="I30" s="2"/>
      <c r="J30" s="38">
        <v>16</v>
      </c>
      <c r="K30" s="1">
        <v>5</v>
      </c>
      <c r="L30" s="8">
        <f t="shared" si="0"/>
        <v>80</v>
      </c>
    </row>
    <row r="31" spans="1:12" x14ac:dyDescent="0.35">
      <c r="A31" s="52"/>
      <c r="B31" s="25" t="s">
        <v>126</v>
      </c>
      <c r="C31" s="43" t="s">
        <v>184</v>
      </c>
      <c r="D31" s="43" t="s">
        <v>185</v>
      </c>
      <c r="E31" s="8" t="s">
        <v>186</v>
      </c>
      <c r="F31" s="25" t="s">
        <v>43</v>
      </c>
      <c r="G31" s="1" t="s">
        <v>44</v>
      </c>
      <c r="H31" s="1" t="s">
        <v>45</v>
      </c>
      <c r="I31" s="2"/>
      <c r="J31" s="38">
        <v>500</v>
      </c>
      <c r="K31" s="1">
        <v>0.05</v>
      </c>
      <c r="L31" s="8">
        <f t="shared" si="0"/>
        <v>25</v>
      </c>
    </row>
    <row r="32" spans="1:12" x14ac:dyDescent="0.35">
      <c r="A32" s="52"/>
      <c r="B32" s="25" t="s">
        <v>127</v>
      </c>
      <c r="C32" s="43" t="s">
        <v>199</v>
      </c>
      <c r="D32" s="43" t="s">
        <v>200</v>
      </c>
      <c r="E32" s="8" t="s">
        <v>201</v>
      </c>
      <c r="F32" s="25" t="s">
        <v>43</v>
      </c>
      <c r="G32" s="1" t="s">
        <v>44</v>
      </c>
      <c r="H32" s="1" t="s">
        <v>45</v>
      </c>
      <c r="I32" s="2"/>
      <c r="J32" s="38">
        <v>10</v>
      </c>
      <c r="K32" s="1">
        <v>0.5</v>
      </c>
      <c r="L32" s="8">
        <f t="shared" si="0"/>
        <v>5</v>
      </c>
    </row>
    <row r="33" spans="1:12" x14ac:dyDescent="0.35">
      <c r="A33" s="52"/>
      <c r="B33" s="25" t="s">
        <v>128</v>
      </c>
      <c r="C33" s="43" t="s">
        <v>196</v>
      </c>
      <c r="D33" s="43" t="s">
        <v>197</v>
      </c>
      <c r="E33" s="8" t="s">
        <v>198</v>
      </c>
      <c r="F33" s="25" t="s">
        <v>43</v>
      </c>
      <c r="G33" s="1" t="s">
        <v>44</v>
      </c>
      <c r="H33" s="1" t="s">
        <v>45</v>
      </c>
      <c r="I33" s="2" t="s">
        <v>46</v>
      </c>
      <c r="J33" s="38">
        <v>100</v>
      </c>
      <c r="K33" s="1">
        <v>0.5</v>
      </c>
      <c r="L33" s="8">
        <f t="shared" si="0"/>
        <v>50</v>
      </c>
    </row>
    <row r="34" spans="1:12" x14ac:dyDescent="0.35">
      <c r="A34" s="52"/>
      <c r="B34" s="25" t="s">
        <v>129</v>
      </c>
      <c r="C34" s="43" t="s">
        <v>181</v>
      </c>
      <c r="D34" s="43" t="s">
        <v>182</v>
      </c>
      <c r="E34" s="8" t="s">
        <v>183</v>
      </c>
      <c r="F34" s="25" t="s">
        <v>43</v>
      </c>
      <c r="G34" s="1" t="s">
        <v>44</v>
      </c>
      <c r="H34" s="1" t="s">
        <v>45</v>
      </c>
      <c r="I34" s="2" t="s">
        <v>46</v>
      </c>
      <c r="J34" s="38">
        <v>100</v>
      </c>
      <c r="K34" s="1">
        <v>0.5</v>
      </c>
      <c r="L34" s="8">
        <f t="shared" si="0"/>
        <v>50</v>
      </c>
    </row>
    <row r="35" spans="1:12" x14ac:dyDescent="0.35">
      <c r="A35" s="52"/>
      <c r="B35" s="25" t="s">
        <v>130</v>
      </c>
      <c r="C35" s="43" t="s">
        <v>178</v>
      </c>
      <c r="D35" s="43" t="s">
        <v>179</v>
      </c>
      <c r="E35" s="8" t="s">
        <v>180</v>
      </c>
      <c r="F35" s="25" t="s">
        <v>43</v>
      </c>
      <c r="G35" s="1" t="s">
        <v>44</v>
      </c>
      <c r="H35" s="1" t="s">
        <v>45</v>
      </c>
      <c r="I35" s="2" t="s">
        <v>46</v>
      </c>
      <c r="J35" s="38">
        <v>60</v>
      </c>
      <c r="K35" s="1">
        <v>0.5</v>
      </c>
      <c r="L35" s="8">
        <f t="shared" si="0"/>
        <v>30</v>
      </c>
    </row>
    <row r="36" spans="1:12" x14ac:dyDescent="0.35">
      <c r="A36" s="52"/>
      <c r="B36" s="25" t="s">
        <v>131</v>
      </c>
      <c r="C36" s="43" t="s">
        <v>166</v>
      </c>
      <c r="D36" s="43" t="s">
        <v>168</v>
      </c>
      <c r="E36" s="8" t="s">
        <v>167</v>
      </c>
      <c r="F36" s="25" t="s">
        <v>43</v>
      </c>
      <c r="G36" s="1" t="s">
        <v>44</v>
      </c>
      <c r="H36" s="1" t="s">
        <v>45</v>
      </c>
      <c r="I36" s="2" t="s">
        <v>46</v>
      </c>
      <c r="J36" s="38">
        <v>10</v>
      </c>
      <c r="K36" s="1">
        <v>1</v>
      </c>
      <c r="L36" s="8">
        <f t="shared" si="0"/>
        <v>10</v>
      </c>
    </row>
    <row r="37" spans="1:12" x14ac:dyDescent="0.35">
      <c r="A37" s="52"/>
      <c r="B37" s="25" t="s">
        <v>132</v>
      </c>
      <c r="C37" s="43" t="s">
        <v>172</v>
      </c>
      <c r="D37" s="43" t="s">
        <v>173</v>
      </c>
      <c r="E37" s="8" t="s">
        <v>174</v>
      </c>
      <c r="F37" s="25" t="s">
        <v>43</v>
      </c>
      <c r="G37" s="1" t="s">
        <v>44</v>
      </c>
      <c r="H37" s="1" t="s">
        <v>45</v>
      </c>
      <c r="I37" s="2" t="s">
        <v>46</v>
      </c>
      <c r="J37" s="38">
        <v>10</v>
      </c>
      <c r="K37" s="1">
        <v>2</v>
      </c>
      <c r="L37" s="8">
        <f t="shared" si="0"/>
        <v>20</v>
      </c>
    </row>
    <row r="38" spans="1:12" x14ac:dyDescent="0.35">
      <c r="A38" s="52"/>
      <c r="B38" s="25" t="s">
        <v>133</v>
      </c>
      <c r="C38" s="43" t="s">
        <v>169</v>
      </c>
      <c r="D38" s="43" t="s">
        <v>170</v>
      </c>
      <c r="E38" s="8" t="s">
        <v>171</v>
      </c>
      <c r="F38" s="25" t="s">
        <v>43</v>
      </c>
      <c r="G38" s="1" t="s">
        <v>44</v>
      </c>
      <c r="H38" s="1" t="s">
        <v>45</v>
      </c>
      <c r="I38" s="2" t="s">
        <v>46</v>
      </c>
      <c r="J38" s="38">
        <v>10</v>
      </c>
      <c r="K38" s="1">
        <v>1</v>
      </c>
      <c r="L38" s="8">
        <f t="shared" si="0"/>
        <v>10</v>
      </c>
    </row>
    <row r="39" spans="1:12" x14ac:dyDescent="0.35">
      <c r="A39" s="52"/>
      <c r="B39" s="25" t="s">
        <v>134</v>
      </c>
      <c r="C39" s="43" t="s">
        <v>163</v>
      </c>
      <c r="D39" s="43" t="s">
        <v>164</v>
      </c>
      <c r="E39" s="8" t="s">
        <v>165</v>
      </c>
      <c r="F39" s="25" t="s">
        <v>43</v>
      </c>
      <c r="G39" s="1" t="s">
        <v>44</v>
      </c>
      <c r="H39" s="1" t="s">
        <v>45</v>
      </c>
      <c r="I39" s="2" t="s">
        <v>46</v>
      </c>
      <c r="J39" s="38">
        <v>10</v>
      </c>
      <c r="K39" s="1">
        <v>1</v>
      </c>
      <c r="L39" s="8">
        <f t="shared" si="0"/>
        <v>10</v>
      </c>
    </row>
    <row r="40" spans="1:12" x14ac:dyDescent="0.35">
      <c r="A40" s="52"/>
      <c r="B40" s="25" t="s">
        <v>135</v>
      </c>
      <c r="C40" s="43" t="s">
        <v>205</v>
      </c>
      <c r="D40" s="43" t="s">
        <v>206</v>
      </c>
      <c r="E40" s="8" t="s">
        <v>207</v>
      </c>
      <c r="F40" s="25" t="s">
        <v>43</v>
      </c>
      <c r="G40" s="1" t="s">
        <v>44</v>
      </c>
      <c r="H40" s="1" t="s">
        <v>45</v>
      </c>
      <c r="I40" s="2" t="s">
        <v>46</v>
      </c>
      <c r="J40" s="38">
        <v>10</v>
      </c>
      <c r="K40" s="1">
        <v>2</v>
      </c>
      <c r="L40" s="8">
        <f t="shared" si="0"/>
        <v>20</v>
      </c>
    </row>
    <row r="41" spans="1:12" x14ac:dyDescent="0.35">
      <c r="A41" s="52"/>
      <c r="B41" s="25" t="s">
        <v>136</v>
      </c>
      <c r="C41" s="43" t="s">
        <v>202</v>
      </c>
      <c r="D41" s="43" t="s">
        <v>203</v>
      </c>
      <c r="E41" s="8" t="s">
        <v>204</v>
      </c>
      <c r="F41" s="25" t="s">
        <v>43</v>
      </c>
      <c r="G41" s="1" t="s">
        <v>44</v>
      </c>
      <c r="H41" s="1" t="s">
        <v>45</v>
      </c>
      <c r="I41" s="2" t="s">
        <v>46</v>
      </c>
      <c r="J41" s="38">
        <v>10</v>
      </c>
      <c r="K41" s="1">
        <v>1</v>
      </c>
      <c r="L41" s="8">
        <f t="shared" si="0"/>
        <v>10</v>
      </c>
    </row>
    <row r="42" spans="1:12" x14ac:dyDescent="0.35">
      <c r="A42" s="52"/>
      <c r="B42" s="25" t="s">
        <v>137</v>
      </c>
      <c r="C42" s="43" t="s">
        <v>160</v>
      </c>
      <c r="D42" s="43" t="s">
        <v>161</v>
      </c>
      <c r="E42" s="8" t="s">
        <v>162</v>
      </c>
      <c r="F42" s="25" t="s">
        <v>43</v>
      </c>
      <c r="G42" s="1" t="s">
        <v>44</v>
      </c>
      <c r="H42" s="1" t="s">
        <v>45</v>
      </c>
      <c r="I42" s="2" t="s">
        <v>46</v>
      </c>
      <c r="J42" s="38">
        <v>10</v>
      </c>
      <c r="K42" s="1">
        <v>1</v>
      </c>
      <c r="L42" s="8">
        <f t="shared" si="0"/>
        <v>10</v>
      </c>
    </row>
    <row r="43" spans="1:12" x14ac:dyDescent="0.35">
      <c r="A43" s="52"/>
      <c r="B43" s="25" t="s">
        <v>138</v>
      </c>
      <c r="C43" s="43" t="s">
        <v>187</v>
      </c>
      <c r="D43" s="43" t="s">
        <v>188</v>
      </c>
      <c r="E43" s="8" t="s">
        <v>189</v>
      </c>
      <c r="F43" s="25" t="s">
        <v>43</v>
      </c>
      <c r="G43" s="1" t="s">
        <v>44</v>
      </c>
      <c r="H43" s="1" t="s">
        <v>45</v>
      </c>
      <c r="I43" s="2" t="s">
        <v>46</v>
      </c>
      <c r="J43" s="38">
        <v>10</v>
      </c>
      <c r="K43" s="1">
        <v>1</v>
      </c>
      <c r="L43" s="8">
        <f t="shared" si="0"/>
        <v>10</v>
      </c>
    </row>
    <row r="44" spans="1:12" x14ac:dyDescent="0.35">
      <c r="A44" s="52"/>
      <c r="B44" s="25" t="s">
        <v>139</v>
      </c>
      <c r="C44" s="43" t="s">
        <v>193</v>
      </c>
      <c r="D44" s="43" t="s">
        <v>194</v>
      </c>
      <c r="E44" s="8" t="s">
        <v>195</v>
      </c>
      <c r="F44" s="25" t="s">
        <v>43</v>
      </c>
      <c r="G44" s="1" t="s">
        <v>44</v>
      </c>
      <c r="H44" s="1" t="s">
        <v>45</v>
      </c>
      <c r="I44" s="2" t="s">
        <v>46</v>
      </c>
      <c r="J44" s="38">
        <v>5</v>
      </c>
      <c r="K44" s="1">
        <v>1</v>
      </c>
      <c r="L44" s="8">
        <f t="shared" si="0"/>
        <v>5</v>
      </c>
    </row>
    <row r="45" spans="1:12" x14ac:dyDescent="0.35">
      <c r="A45" s="52"/>
      <c r="B45" s="25" t="s">
        <v>140</v>
      </c>
      <c r="C45" s="43" t="s">
        <v>157</v>
      </c>
      <c r="D45" s="43" t="s">
        <v>158</v>
      </c>
      <c r="E45" s="8" t="s">
        <v>159</v>
      </c>
      <c r="F45" s="25" t="s">
        <v>43</v>
      </c>
      <c r="G45" s="1" t="s">
        <v>44</v>
      </c>
      <c r="H45" s="1" t="s">
        <v>45</v>
      </c>
      <c r="I45" s="2" t="s">
        <v>46</v>
      </c>
      <c r="J45" s="38">
        <v>5</v>
      </c>
      <c r="K45" s="1">
        <v>1</v>
      </c>
      <c r="L45" s="8">
        <f t="shared" si="0"/>
        <v>5</v>
      </c>
    </row>
    <row r="46" spans="1:12" x14ac:dyDescent="0.35">
      <c r="A46" s="52"/>
      <c r="B46" s="25" t="s">
        <v>141</v>
      </c>
      <c r="C46" s="43" t="s">
        <v>148</v>
      </c>
      <c r="D46" s="43" t="s">
        <v>149</v>
      </c>
      <c r="E46" s="8" t="s">
        <v>150</v>
      </c>
      <c r="F46" s="25" t="s">
        <v>43</v>
      </c>
      <c r="G46" s="1" t="s">
        <v>44</v>
      </c>
      <c r="H46" s="1" t="s">
        <v>45</v>
      </c>
      <c r="I46" s="2" t="s">
        <v>46</v>
      </c>
      <c r="J46" s="38">
        <v>10</v>
      </c>
      <c r="K46" s="1">
        <v>1</v>
      </c>
      <c r="L46" s="8">
        <f t="shared" si="0"/>
        <v>10</v>
      </c>
    </row>
    <row r="47" spans="1:12" x14ac:dyDescent="0.35">
      <c r="A47" s="52"/>
      <c r="B47" s="25" t="s">
        <v>142</v>
      </c>
      <c r="C47" s="43" t="s">
        <v>154</v>
      </c>
      <c r="D47" s="43" t="s">
        <v>155</v>
      </c>
      <c r="E47" s="8" t="s">
        <v>156</v>
      </c>
      <c r="F47" s="25" t="s">
        <v>43</v>
      </c>
      <c r="G47" s="1" t="s">
        <v>44</v>
      </c>
      <c r="H47" s="1" t="s">
        <v>45</v>
      </c>
      <c r="I47" s="2" t="s">
        <v>46</v>
      </c>
      <c r="J47" s="38">
        <v>5</v>
      </c>
      <c r="K47" s="1">
        <v>1</v>
      </c>
      <c r="L47" s="8">
        <f t="shared" si="0"/>
        <v>5</v>
      </c>
    </row>
    <row r="48" spans="1:12" x14ac:dyDescent="0.35">
      <c r="A48" s="52"/>
      <c r="B48" s="25" t="s">
        <v>143</v>
      </c>
      <c r="C48" s="43" t="s">
        <v>145</v>
      </c>
      <c r="D48" s="43" t="s">
        <v>146</v>
      </c>
      <c r="E48" s="8" t="s">
        <v>147</v>
      </c>
      <c r="F48" s="25" t="s">
        <v>43</v>
      </c>
      <c r="G48" s="1" t="s">
        <v>44</v>
      </c>
      <c r="H48" s="1" t="s">
        <v>45</v>
      </c>
      <c r="I48" s="2" t="s">
        <v>46</v>
      </c>
      <c r="J48" s="38">
        <v>5</v>
      </c>
      <c r="K48" s="1">
        <v>1</v>
      </c>
      <c r="L48" s="8">
        <f t="shared" si="0"/>
        <v>5</v>
      </c>
    </row>
    <row r="49" spans="1:12" ht="14.6" thickBot="1" x14ac:dyDescent="0.4">
      <c r="A49" s="50"/>
      <c r="B49" s="29" t="s">
        <v>144</v>
      </c>
      <c r="C49" s="46" t="s">
        <v>151</v>
      </c>
      <c r="D49" s="46" t="s">
        <v>152</v>
      </c>
      <c r="E49" s="10" t="s">
        <v>153</v>
      </c>
      <c r="F49" s="29" t="s">
        <v>43</v>
      </c>
      <c r="G49" s="9" t="s">
        <v>44</v>
      </c>
      <c r="H49" s="9" t="s">
        <v>45</v>
      </c>
      <c r="I49" s="35" t="s">
        <v>46</v>
      </c>
      <c r="J49" s="41">
        <v>20</v>
      </c>
      <c r="K49" s="9">
        <v>1</v>
      </c>
      <c r="L49" s="10">
        <f t="shared" si="0"/>
        <v>20</v>
      </c>
    </row>
    <row r="50" spans="1:12" x14ac:dyDescent="0.35">
      <c r="A50" s="51" t="s">
        <v>307</v>
      </c>
      <c r="B50" s="24" t="s">
        <v>208</v>
      </c>
      <c r="C50" s="42" t="s">
        <v>272</v>
      </c>
      <c r="D50" s="42" t="s">
        <v>273</v>
      </c>
      <c r="E50" s="12" t="s">
        <v>274</v>
      </c>
      <c r="F50" s="24" t="s">
        <v>43</v>
      </c>
      <c r="G50" s="11" t="s">
        <v>44</v>
      </c>
      <c r="H50" s="11" t="s">
        <v>45</v>
      </c>
      <c r="I50" s="32"/>
      <c r="J50" s="37">
        <v>20</v>
      </c>
      <c r="K50" s="11">
        <v>1</v>
      </c>
      <c r="L50" s="12">
        <f t="shared" si="0"/>
        <v>20</v>
      </c>
    </row>
    <row r="51" spans="1:12" x14ac:dyDescent="0.35">
      <c r="A51" s="52"/>
      <c r="B51" s="25" t="s">
        <v>278</v>
      </c>
      <c r="C51" s="43" t="s">
        <v>279</v>
      </c>
      <c r="D51" s="43" t="s">
        <v>280</v>
      </c>
      <c r="E51" s="8" t="s">
        <v>281</v>
      </c>
      <c r="F51" s="25" t="s">
        <v>43</v>
      </c>
      <c r="G51" s="1" t="s">
        <v>44</v>
      </c>
      <c r="H51" s="1" t="s">
        <v>45</v>
      </c>
      <c r="I51" s="2"/>
      <c r="J51" s="38">
        <v>50</v>
      </c>
      <c r="K51" s="1">
        <v>1</v>
      </c>
      <c r="L51" s="8">
        <f t="shared" si="0"/>
        <v>50</v>
      </c>
    </row>
    <row r="52" spans="1:12" x14ac:dyDescent="0.35">
      <c r="A52" s="52"/>
      <c r="B52" s="25" t="s">
        <v>209</v>
      </c>
      <c r="C52" s="43" t="s">
        <v>282</v>
      </c>
      <c r="D52" s="43" t="s">
        <v>283</v>
      </c>
      <c r="E52" s="8" t="s">
        <v>284</v>
      </c>
      <c r="F52" s="25" t="s">
        <v>43</v>
      </c>
      <c r="G52" s="1" t="s">
        <v>44</v>
      </c>
      <c r="H52" s="1" t="s">
        <v>45</v>
      </c>
      <c r="I52" s="2"/>
      <c r="J52" s="38">
        <v>20</v>
      </c>
      <c r="K52" s="1">
        <v>1</v>
      </c>
      <c r="L52" s="8">
        <f t="shared" si="0"/>
        <v>20</v>
      </c>
    </row>
    <row r="53" spans="1:12" x14ac:dyDescent="0.35">
      <c r="A53" s="52"/>
      <c r="B53" s="25" t="s">
        <v>210</v>
      </c>
      <c r="C53" s="43" t="s">
        <v>291</v>
      </c>
      <c r="D53" s="43" t="s">
        <v>292</v>
      </c>
      <c r="E53" s="8" t="s">
        <v>293</v>
      </c>
      <c r="F53" s="25" t="s">
        <v>43</v>
      </c>
      <c r="G53" s="1" t="s">
        <v>44</v>
      </c>
      <c r="H53" s="1" t="s">
        <v>45</v>
      </c>
      <c r="I53" s="2"/>
      <c r="J53" s="38">
        <v>20</v>
      </c>
      <c r="K53" s="1">
        <v>1</v>
      </c>
      <c r="L53" s="8">
        <f t="shared" si="0"/>
        <v>20</v>
      </c>
    </row>
    <row r="54" spans="1:12" x14ac:dyDescent="0.35">
      <c r="A54" s="52"/>
      <c r="B54" s="25" t="s">
        <v>211</v>
      </c>
      <c r="C54" s="43" t="s">
        <v>285</v>
      </c>
      <c r="D54" s="43" t="s">
        <v>286</v>
      </c>
      <c r="E54" s="8" t="s">
        <v>287</v>
      </c>
      <c r="F54" s="25" t="s">
        <v>43</v>
      </c>
      <c r="G54" s="1" t="s">
        <v>44</v>
      </c>
      <c r="H54" s="1" t="s">
        <v>45</v>
      </c>
      <c r="I54" s="2"/>
      <c r="J54" s="38">
        <v>20</v>
      </c>
      <c r="K54" s="1">
        <v>1</v>
      </c>
      <c r="L54" s="8">
        <f t="shared" si="0"/>
        <v>20</v>
      </c>
    </row>
    <row r="55" spans="1:12" x14ac:dyDescent="0.35">
      <c r="A55" s="52"/>
      <c r="B55" s="25" t="s">
        <v>212</v>
      </c>
      <c r="C55" s="43" t="s">
        <v>260</v>
      </c>
      <c r="D55" s="43" t="s">
        <v>261</v>
      </c>
      <c r="E55" s="8" t="s">
        <v>262</v>
      </c>
      <c r="F55" s="25" t="s">
        <v>43</v>
      </c>
      <c r="G55" s="1" t="s">
        <v>44</v>
      </c>
      <c r="H55" s="1" t="s">
        <v>45</v>
      </c>
      <c r="I55" s="2"/>
      <c r="J55" s="38">
        <v>20</v>
      </c>
      <c r="K55" s="1">
        <v>1</v>
      </c>
      <c r="L55" s="8">
        <f t="shared" si="0"/>
        <v>20</v>
      </c>
    </row>
    <row r="56" spans="1:12" x14ac:dyDescent="0.35">
      <c r="A56" s="52"/>
      <c r="B56" s="25" t="s">
        <v>228</v>
      </c>
      <c r="C56" s="43" t="s">
        <v>297</v>
      </c>
      <c r="D56" s="43" t="s">
        <v>298</v>
      </c>
      <c r="E56" s="8" t="s">
        <v>299</v>
      </c>
      <c r="F56" s="25" t="s">
        <v>43</v>
      </c>
      <c r="G56" s="1" t="s">
        <v>44</v>
      </c>
      <c r="H56" s="1" t="s">
        <v>45</v>
      </c>
      <c r="I56" s="2"/>
      <c r="J56" s="38">
        <v>10</v>
      </c>
      <c r="K56" s="1">
        <v>1</v>
      </c>
      <c r="L56" s="8">
        <f t="shared" si="0"/>
        <v>10</v>
      </c>
    </row>
    <row r="57" spans="1:12" x14ac:dyDescent="0.35">
      <c r="A57" s="52"/>
      <c r="B57" s="25" t="s">
        <v>214</v>
      </c>
      <c r="C57" s="43" t="s">
        <v>257</v>
      </c>
      <c r="D57" s="43" t="s">
        <v>258</v>
      </c>
      <c r="E57" s="8" t="s">
        <v>259</v>
      </c>
      <c r="F57" s="25" t="s">
        <v>43</v>
      </c>
      <c r="G57" s="1" t="s">
        <v>44</v>
      </c>
      <c r="H57" s="1" t="s">
        <v>45</v>
      </c>
      <c r="I57" s="2"/>
      <c r="J57" s="38">
        <v>5</v>
      </c>
      <c r="K57" s="1">
        <v>5</v>
      </c>
      <c r="L57" s="8">
        <f t="shared" si="0"/>
        <v>25</v>
      </c>
    </row>
    <row r="58" spans="1:12" x14ac:dyDescent="0.35">
      <c r="A58" s="52"/>
      <c r="B58" s="25" t="s">
        <v>215</v>
      </c>
      <c r="C58" s="43" t="s">
        <v>251</v>
      </c>
      <c r="D58" s="43" t="s">
        <v>252</v>
      </c>
      <c r="E58" s="8" t="s">
        <v>253</v>
      </c>
      <c r="F58" s="25" t="s">
        <v>43</v>
      </c>
      <c r="G58" s="1" t="s">
        <v>44</v>
      </c>
      <c r="H58" s="1" t="s">
        <v>45</v>
      </c>
      <c r="I58" s="2"/>
      <c r="J58" s="38">
        <v>5</v>
      </c>
      <c r="K58" s="1">
        <v>2</v>
      </c>
      <c r="L58" s="8">
        <f t="shared" si="0"/>
        <v>10</v>
      </c>
    </row>
    <row r="59" spans="1:12" x14ac:dyDescent="0.35">
      <c r="A59" s="52"/>
      <c r="B59" s="25" t="s">
        <v>216</v>
      </c>
      <c r="C59" s="43" t="s">
        <v>263</v>
      </c>
      <c r="D59" s="43" t="s">
        <v>264</v>
      </c>
      <c r="E59" s="8" t="s">
        <v>265</v>
      </c>
      <c r="F59" s="25" t="s">
        <v>43</v>
      </c>
      <c r="G59" s="1" t="s">
        <v>44</v>
      </c>
      <c r="H59" s="1" t="s">
        <v>45</v>
      </c>
      <c r="I59" s="2"/>
      <c r="J59" s="38">
        <v>5</v>
      </c>
      <c r="K59" s="1">
        <v>2</v>
      </c>
      <c r="L59" s="8">
        <f t="shared" si="0"/>
        <v>10</v>
      </c>
    </row>
    <row r="60" spans="1:12" x14ac:dyDescent="0.35">
      <c r="A60" s="52"/>
      <c r="B60" s="25" t="s">
        <v>217</v>
      </c>
      <c r="C60" s="43" t="s">
        <v>275</v>
      </c>
      <c r="D60" s="43" t="s">
        <v>276</v>
      </c>
      <c r="E60" s="8" t="s">
        <v>277</v>
      </c>
      <c r="F60" s="25" t="s">
        <v>43</v>
      </c>
      <c r="G60" s="1" t="s">
        <v>44</v>
      </c>
      <c r="H60" s="1" t="s">
        <v>45</v>
      </c>
      <c r="I60" s="2"/>
      <c r="J60" s="38">
        <v>10</v>
      </c>
      <c r="K60" s="1">
        <v>1</v>
      </c>
      <c r="L60" s="8">
        <f t="shared" si="0"/>
        <v>10</v>
      </c>
    </row>
    <row r="61" spans="1:12" x14ac:dyDescent="0.35">
      <c r="A61" s="52"/>
      <c r="B61" s="25" t="s">
        <v>218</v>
      </c>
      <c r="C61" s="43" t="s">
        <v>254</v>
      </c>
      <c r="D61" s="43" t="s">
        <v>255</v>
      </c>
      <c r="E61" s="8" t="s">
        <v>256</v>
      </c>
      <c r="F61" s="25" t="s">
        <v>43</v>
      </c>
      <c r="G61" s="1" t="s">
        <v>44</v>
      </c>
      <c r="H61" s="1" t="s">
        <v>45</v>
      </c>
      <c r="I61" s="2"/>
      <c r="J61" s="38">
        <v>5</v>
      </c>
      <c r="K61" s="1">
        <v>5</v>
      </c>
      <c r="L61" s="8">
        <f t="shared" si="0"/>
        <v>25</v>
      </c>
    </row>
    <row r="62" spans="1:12" x14ac:dyDescent="0.35">
      <c r="A62" s="52"/>
      <c r="B62" s="25" t="s">
        <v>219</v>
      </c>
      <c r="C62" s="43" t="s">
        <v>230</v>
      </c>
      <c r="D62" s="43" t="s">
        <v>231</v>
      </c>
      <c r="E62" s="8" t="s">
        <v>232</v>
      </c>
      <c r="F62" s="25" t="s">
        <v>43</v>
      </c>
      <c r="G62" s="1" t="s">
        <v>44</v>
      </c>
      <c r="H62" s="1" t="s">
        <v>45</v>
      </c>
      <c r="I62" s="2" t="s">
        <v>46</v>
      </c>
      <c r="J62" s="38">
        <v>5</v>
      </c>
      <c r="K62" s="1">
        <v>2</v>
      </c>
      <c r="L62" s="8">
        <f t="shared" si="0"/>
        <v>10</v>
      </c>
    </row>
    <row r="63" spans="1:12" x14ac:dyDescent="0.35">
      <c r="A63" s="52"/>
      <c r="B63" s="25" t="s">
        <v>220</v>
      </c>
      <c r="C63" s="43" t="s">
        <v>294</v>
      </c>
      <c r="D63" s="43" t="s">
        <v>295</v>
      </c>
      <c r="E63" s="8" t="s">
        <v>296</v>
      </c>
      <c r="F63" s="25" t="s">
        <v>43</v>
      </c>
      <c r="G63" s="1" t="s">
        <v>44</v>
      </c>
      <c r="H63" s="1" t="s">
        <v>45</v>
      </c>
      <c r="I63" s="2" t="s">
        <v>46</v>
      </c>
      <c r="J63" s="38">
        <v>10</v>
      </c>
      <c r="K63" s="1">
        <v>1</v>
      </c>
      <c r="L63" s="8">
        <f t="shared" si="0"/>
        <v>10</v>
      </c>
    </row>
    <row r="64" spans="1:12" x14ac:dyDescent="0.35">
      <c r="A64" s="52"/>
      <c r="B64" s="25" t="s">
        <v>221</v>
      </c>
      <c r="C64" s="43" t="s">
        <v>245</v>
      </c>
      <c r="D64" s="43" t="s">
        <v>246</v>
      </c>
      <c r="E64" s="8" t="s">
        <v>247</v>
      </c>
      <c r="F64" s="25" t="s">
        <v>43</v>
      </c>
      <c r="G64" s="1" t="s">
        <v>44</v>
      </c>
      <c r="H64" s="1" t="s">
        <v>45</v>
      </c>
      <c r="I64" s="2" t="s">
        <v>46</v>
      </c>
      <c r="J64" s="38">
        <v>20</v>
      </c>
      <c r="K64" s="1">
        <v>1</v>
      </c>
      <c r="L64" s="8">
        <f t="shared" si="0"/>
        <v>20</v>
      </c>
    </row>
    <row r="65" spans="1:12" x14ac:dyDescent="0.35">
      <c r="A65" s="52"/>
      <c r="B65" s="25" t="s">
        <v>222</v>
      </c>
      <c r="C65" s="43" t="s">
        <v>248</v>
      </c>
      <c r="D65" s="43" t="s">
        <v>249</v>
      </c>
      <c r="E65" s="8" t="s">
        <v>250</v>
      </c>
      <c r="F65" s="25" t="s">
        <v>43</v>
      </c>
      <c r="G65" s="1" t="s">
        <v>44</v>
      </c>
      <c r="H65" s="1" t="s">
        <v>45</v>
      </c>
      <c r="I65" s="2" t="s">
        <v>46</v>
      </c>
      <c r="J65" s="38">
        <v>5</v>
      </c>
      <c r="K65" s="1">
        <v>2</v>
      </c>
      <c r="L65" s="8">
        <f t="shared" si="0"/>
        <v>10</v>
      </c>
    </row>
    <row r="66" spans="1:12" x14ac:dyDescent="0.35">
      <c r="A66" s="52"/>
      <c r="B66" s="25" t="s">
        <v>223</v>
      </c>
      <c r="C66" s="43" t="s">
        <v>236</v>
      </c>
      <c r="D66" s="43" t="s">
        <v>237</v>
      </c>
      <c r="E66" s="8" t="s">
        <v>238</v>
      </c>
      <c r="F66" s="25" t="s">
        <v>43</v>
      </c>
      <c r="G66" s="1" t="s">
        <v>44</v>
      </c>
      <c r="H66" s="1" t="s">
        <v>45</v>
      </c>
      <c r="I66" s="2" t="s">
        <v>46</v>
      </c>
      <c r="J66" s="38">
        <v>20</v>
      </c>
      <c r="K66" s="1">
        <v>1</v>
      </c>
      <c r="L66" s="8">
        <f t="shared" si="0"/>
        <v>20</v>
      </c>
    </row>
    <row r="67" spans="1:12" x14ac:dyDescent="0.35">
      <c r="A67" s="52"/>
      <c r="B67" s="25" t="s">
        <v>224</v>
      </c>
      <c r="C67" s="43" t="s">
        <v>288</v>
      </c>
      <c r="D67" s="43" t="s">
        <v>289</v>
      </c>
      <c r="E67" s="8" t="s">
        <v>290</v>
      </c>
      <c r="F67" s="25" t="s">
        <v>43</v>
      </c>
      <c r="G67" s="1" t="s">
        <v>44</v>
      </c>
      <c r="H67" s="1" t="s">
        <v>45</v>
      </c>
      <c r="I67" s="2" t="s">
        <v>46</v>
      </c>
      <c r="J67" s="38">
        <v>100</v>
      </c>
      <c r="K67" s="1">
        <v>0.2</v>
      </c>
      <c r="L67" s="8">
        <f t="shared" si="0"/>
        <v>20</v>
      </c>
    </row>
    <row r="68" spans="1:12" x14ac:dyDescent="0.35">
      <c r="A68" s="52"/>
      <c r="B68" s="25" t="s">
        <v>225</v>
      </c>
      <c r="C68" s="43" t="s">
        <v>233</v>
      </c>
      <c r="D68" s="43" t="s">
        <v>234</v>
      </c>
      <c r="E68" s="8" t="s">
        <v>235</v>
      </c>
      <c r="F68" s="25" t="s">
        <v>43</v>
      </c>
      <c r="G68" s="1" t="s">
        <v>44</v>
      </c>
      <c r="H68" s="1" t="s">
        <v>45</v>
      </c>
      <c r="I68" s="2" t="s">
        <v>46</v>
      </c>
      <c r="J68" s="38">
        <v>10</v>
      </c>
      <c r="K68" s="1">
        <v>1</v>
      </c>
      <c r="L68" s="8">
        <f t="shared" si="0"/>
        <v>10</v>
      </c>
    </row>
    <row r="69" spans="1:12" x14ac:dyDescent="0.35">
      <c r="A69" s="52"/>
      <c r="B69" s="25" t="s">
        <v>226</v>
      </c>
      <c r="C69" s="43" t="s">
        <v>266</v>
      </c>
      <c r="D69" s="43" t="s">
        <v>267</v>
      </c>
      <c r="E69" s="8" t="s">
        <v>268</v>
      </c>
      <c r="F69" s="25" t="s">
        <v>43</v>
      </c>
      <c r="G69" s="1" t="s">
        <v>44</v>
      </c>
      <c r="H69" s="1" t="s">
        <v>45</v>
      </c>
      <c r="I69" s="2" t="s">
        <v>46</v>
      </c>
      <c r="J69" s="38">
        <v>5</v>
      </c>
      <c r="K69" s="1">
        <v>5</v>
      </c>
      <c r="L69" s="8">
        <f t="shared" si="0"/>
        <v>25</v>
      </c>
    </row>
    <row r="70" spans="1:12" x14ac:dyDescent="0.35">
      <c r="A70" s="52"/>
      <c r="B70" s="25" t="s">
        <v>227</v>
      </c>
      <c r="C70" s="43" t="s">
        <v>269</v>
      </c>
      <c r="D70" s="43" t="s">
        <v>270</v>
      </c>
      <c r="E70" s="8" t="s">
        <v>271</v>
      </c>
      <c r="F70" s="25" t="s">
        <v>43</v>
      </c>
      <c r="G70" s="1" t="s">
        <v>44</v>
      </c>
      <c r="H70" s="1" t="s">
        <v>45</v>
      </c>
      <c r="I70" s="2" t="s">
        <v>46</v>
      </c>
      <c r="J70" s="38">
        <v>5</v>
      </c>
      <c r="K70" s="1">
        <v>5</v>
      </c>
      <c r="L70" s="8">
        <f t="shared" si="0"/>
        <v>25</v>
      </c>
    </row>
    <row r="71" spans="1:12" x14ac:dyDescent="0.35">
      <c r="A71" s="52"/>
      <c r="B71" s="25" t="s">
        <v>213</v>
      </c>
      <c r="C71" s="43" t="s">
        <v>242</v>
      </c>
      <c r="D71" s="43" t="s">
        <v>243</v>
      </c>
      <c r="E71" s="8" t="s">
        <v>244</v>
      </c>
      <c r="F71" s="25" t="s">
        <v>43</v>
      </c>
      <c r="G71" s="1" t="s">
        <v>44</v>
      </c>
      <c r="H71" s="1" t="s">
        <v>45</v>
      </c>
      <c r="I71" s="2" t="s">
        <v>46</v>
      </c>
      <c r="J71" s="38">
        <v>10</v>
      </c>
      <c r="K71" s="1">
        <v>1</v>
      </c>
      <c r="L71" s="8">
        <f t="shared" si="0"/>
        <v>10</v>
      </c>
    </row>
    <row r="72" spans="1:12" ht="14.6" thickBot="1" x14ac:dyDescent="0.4">
      <c r="A72" s="50"/>
      <c r="B72" s="29" t="s">
        <v>229</v>
      </c>
      <c r="C72" s="46" t="s">
        <v>239</v>
      </c>
      <c r="D72" s="46" t="s">
        <v>240</v>
      </c>
      <c r="E72" s="10" t="s">
        <v>241</v>
      </c>
      <c r="F72" s="29" t="s">
        <v>43</v>
      </c>
      <c r="G72" s="9" t="s">
        <v>44</v>
      </c>
      <c r="H72" s="9" t="s">
        <v>45</v>
      </c>
      <c r="I72" s="35" t="s">
        <v>46</v>
      </c>
      <c r="J72" s="41">
        <v>10</v>
      </c>
      <c r="K72" s="9">
        <v>1</v>
      </c>
      <c r="L72" s="10">
        <f t="shared" si="0"/>
        <v>10</v>
      </c>
    </row>
  </sheetData>
  <mergeCells count="14">
    <mergeCell ref="A29:A49"/>
    <mergeCell ref="A50:A72"/>
    <mergeCell ref="K1:K2"/>
    <mergeCell ref="E1:E2"/>
    <mergeCell ref="L1:L2"/>
    <mergeCell ref="A3:A8"/>
    <mergeCell ref="A9:A24"/>
    <mergeCell ref="A25:A28"/>
    <mergeCell ref="B1:B2"/>
    <mergeCell ref="A1:A2"/>
    <mergeCell ref="C1:C2"/>
    <mergeCell ref="D1:D2"/>
    <mergeCell ref="F1:I1"/>
    <mergeCell ref="J1:J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682D3-BD42-4C63-973A-1E197D2D6464}">
  <dimension ref="A1:E7"/>
  <sheetViews>
    <sheetView showGridLines="0" workbookViewId="0">
      <selection activeCell="C11" sqref="C11"/>
    </sheetView>
  </sheetViews>
  <sheetFormatPr defaultRowHeight="14.15" x14ac:dyDescent="0.35"/>
  <cols>
    <col min="1" max="1" width="40.35546875" style="55" bestFit="1" customWidth="1"/>
    <col min="2" max="2" width="21.140625" style="55" bestFit="1" customWidth="1"/>
    <col min="3" max="3" width="49.92578125" style="55" bestFit="1" customWidth="1"/>
    <col min="4" max="4" width="19.2109375" style="55" bestFit="1" customWidth="1"/>
    <col min="5" max="5" width="49.92578125" style="55" bestFit="1" customWidth="1"/>
    <col min="6" max="16384" width="9.140625" style="55"/>
  </cols>
  <sheetData>
    <row r="1" spans="1:5" ht="14.6" thickBot="1" x14ac:dyDescent="0.4"/>
    <row r="2" spans="1:5" ht="14.6" thickBot="1" x14ac:dyDescent="0.4">
      <c r="A2" s="68" t="s">
        <v>308</v>
      </c>
      <c r="B2" s="69" t="s">
        <v>312</v>
      </c>
      <c r="C2" s="70" t="s">
        <v>309</v>
      </c>
      <c r="D2" s="71" t="s">
        <v>313</v>
      </c>
      <c r="E2" s="70" t="s">
        <v>310</v>
      </c>
    </row>
    <row r="3" spans="1:5" ht="70.75" x14ac:dyDescent="0.35">
      <c r="A3" s="72" t="s">
        <v>311</v>
      </c>
      <c r="B3" s="56" t="s">
        <v>317</v>
      </c>
      <c r="C3" s="57" t="s">
        <v>318</v>
      </c>
      <c r="D3" s="63" t="s">
        <v>323</v>
      </c>
      <c r="E3" s="64" t="s">
        <v>323</v>
      </c>
    </row>
    <row r="4" spans="1:5" ht="70.75" x14ac:dyDescent="0.35">
      <c r="A4" s="73" t="s">
        <v>314</v>
      </c>
      <c r="B4" s="58" t="s">
        <v>316</v>
      </c>
      <c r="C4" s="59" t="s">
        <v>318</v>
      </c>
      <c r="D4" s="65" t="s">
        <v>323</v>
      </c>
      <c r="E4" s="66" t="s">
        <v>323</v>
      </c>
    </row>
    <row r="5" spans="1:5" ht="70.75" x14ac:dyDescent="0.35">
      <c r="A5" s="73" t="s">
        <v>315</v>
      </c>
      <c r="B5" s="58" t="s">
        <v>322</v>
      </c>
      <c r="C5" s="59" t="s">
        <v>318</v>
      </c>
      <c r="D5" s="60" t="s">
        <v>319</v>
      </c>
      <c r="E5" s="59" t="s">
        <v>318</v>
      </c>
    </row>
    <row r="6" spans="1:5" ht="70.75" x14ac:dyDescent="0.35">
      <c r="A6" s="73" t="s">
        <v>320</v>
      </c>
      <c r="B6" s="58" t="s">
        <v>322</v>
      </c>
      <c r="C6" s="59" t="s">
        <v>318</v>
      </c>
      <c r="D6" s="60" t="s">
        <v>324</v>
      </c>
      <c r="E6" s="59" t="s">
        <v>318</v>
      </c>
    </row>
    <row r="7" spans="1:5" ht="71.150000000000006" thickBot="1" x14ac:dyDescent="0.4">
      <c r="A7" s="74" t="s">
        <v>321</v>
      </c>
      <c r="B7" s="61" t="s">
        <v>322</v>
      </c>
      <c r="C7" s="62" t="s">
        <v>318</v>
      </c>
      <c r="D7" s="67" t="s">
        <v>325</v>
      </c>
      <c r="E7" s="62" t="s">
        <v>318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E4539-0EDE-4631-8885-0D71D5BE27AC}">
  <dimension ref="A1:E5"/>
  <sheetViews>
    <sheetView showGridLines="0" tabSelected="1" workbookViewId="0">
      <selection activeCell="C4" sqref="C4"/>
    </sheetView>
  </sheetViews>
  <sheetFormatPr defaultRowHeight="14.15" x14ac:dyDescent="0.35"/>
  <cols>
    <col min="1" max="1" width="12.42578125" bestFit="1" customWidth="1"/>
    <col min="2" max="2" width="13.5" bestFit="1" customWidth="1"/>
    <col min="3" max="3" width="78.5703125" customWidth="1"/>
    <col min="4" max="4" width="25.85546875" customWidth="1"/>
    <col min="5" max="5" width="88.5" customWidth="1"/>
  </cols>
  <sheetData>
    <row r="1" spans="1:5" ht="14.6" thickBot="1" x14ac:dyDescent="0.4"/>
    <row r="2" spans="1:5" ht="14.6" thickBot="1" x14ac:dyDescent="0.4">
      <c r="A2" s="68" t="s">
        <v>308</v>
      </c>
      <c r="B2" s="69" t="s">
        <v>326</v>
      </c>
      <c r="C2" s="70" t="s">
        <v>328</v>
      </c>
      <c r="D2" s="71" t="s">
        <v>329</v>
      </c>
      <c r="E2" s="70" t="s">
        <v>330</v>
      </c>
    </row>
    <row r="3" spans="1:5" ht="127.3" x14ac:dyDescent="0.35">
      <c r="A3" s="78" t="s">
        <v>338</v>
      </c>
      <c r="B3" s="75" t="s">
        <v>327</v>
      </c>
      <c r="C3" s="57" t="s">
        <v>333</v>
      </c>
      <c r="D3" s="63" t="s">
        <v>323</v>
      </c>
      <c r="E3" s="64" t="s">
        <v>323</v>
      </c>
    </row>
    <row r="4" spans="1:5" ht="271.75" customHeight="1" x14ac:dyDescent="0.35">
      <c r="A4" s="79" t="s">
        <v>331</v>
      </c>
      <c r="B4" s="76" t="s">
        <v>332</v>
      </c>
      <c r="C4" s="57" t="s">
        <v>336</v>
      </c>
      <c r="D4" s="60" t="s">
        <v>323</v>
      </c>
      <c r="E4" s="81" t="s">
        <v>323</v>
      </c>
    </row>
    <row r="5" spans="1:5" ht="255" thickBot="1" x14ac:dyDescent="0.4">
      <c r="A5" s="80" t="s">
        <v>334</v>
      </c>
      <c r="B5" s="77" t="s">
        <v>335</v>
      </c>
      <c r="C5" s="62" t="s">
        <v>337</v>
      </c>
      <c r="D5" s="77" t="s">
        <v>339</v>
      </c>
      <c r="E5" s="62" t="s">
        <v>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国内期货品种基本信息</vt:lpstr>
      <vt:lpstr>非交易时间的K线处理方法</vt:lpstr>
      <vt:lpstr>集合竞价阶段的K线处理方法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2015-06-05T18:19:34Z</dcterms:created>
  <dcterms:modified xsi:type="dcterms:W3CDTF">2022-05-23T16:30:07Z</dcterms:modified>
</cp:coreProperties>
</file>