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blla\OneDrive\Desktop\homogeneous_algorithm\analysis\simulation_speed\"/>
    </mc:Choice>
  </mc:AlternateContent>
  <xr:revisionPtr revIDLastSave="0" documentId="13_ncr:1_{21E86F61-1076-4DD5-A0D2-951AAC5AFB76}" xr6:coauthVersionLast="47" xr6:coauthVersionMax="47" xr10:uidLastSave="{00000000-0000-0000-0000-000000000000}"/>
  <bookViews>
    <workbookView xWindow="3405" yWindow="-13620" windowWidth="21840" windowHeight="13140" xr2:uid="{00000000-000D-0000-FFFF-FFFF00000000}"/>
  </bookViews>
  <sheets>
    <sheet name="Simulation Speed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H27" i="5" s="1"/>
  <c r="G26" i="5"/>
  <c r="H26" i="5" s="1"/>
  <c r="G25" i="5"/>
  <c r="H24" i="5"/>
  <c r="G24" i="5"/>
  <c r="G23" i="5"/>
  <c r="H18" i="5"/>
  <c r="G18" i="5"/>
  <c r="G17" i="5"/>
  <c r="H17" i="5" s="1"/>
  <c r="G16" i="5"/>
  <c r="G15" i="5"/>
  <c r="H15" i="5" s="1"/>
  <c r="H14" i="5"/>
  <c r="G14" i="5"/>
  <c r="G8" i="5"/>
  <c r="G7" i="5"/>
  <c r="G6" i="5"/>
  <c r="H16" i="5" s="1"/>
  <c r="G5" i="5"/>
  <c r="G4" i="5"/>
  <c r="H23" i="5" s="1"/>
  <c r="H19" i="5" l="1"/>
  <c r="H25" i="5"/>
  <c r="H28" i="5" s="1"/>
</calcChain>
</file>

<file path=xl/sharedStrings.xml><?xml version="1.0" encoding="utf-8"?>
<sst xmlns="http://schemas.openxmlformats.org/spreadsheetml/2006/main" count="45" uniqueCount="21">
  <si>
    <t>SN P System</t>
  </si>
  <si>
    <t>ex1: 3k+3</t>
  </si>
  <si>
    <t>Heterogeneous</t>
  </si>
  <si>
    <t>ex2: Bitadder</t>
  </si>
  <si>
    <t>ex3: Increasing Comparator</t>
  </si>
  <si>
    <t>ex4: Even Number Generator</t>
  </si>
  <si>
    <t>ex5: Number Generator (at least 1)</t>
  </si>
  <si>
    <t>Trial 1 (ms)</t>
  </si>
  <si>
    <t>Trial 2 (ms)</t>
  </si>
  <si>
    <t>Trial 3 (ms)</t>
  </si>
  <si>
    <t>Trial 4 (ms)</t>
  </si>
  <si>
    <t>Trial 5 (ms)</t>
  </si>
  <si>
    <t>Heterogeneous (ms)</t>
  </si>
  <si>
    <t>Homogeneous - Type 2 Subsystem Scaling</t>
  </si>
  <si>
    <t>Type 2 Subsystem Scaling (ms)</t>
  </si>
  <si>
    <t>Speed Diff (ms)</t>
  </si>
  <si>
    <t>Average Time Diff</t>
  </si>
  <si>
    <t>148% slower</t>
  </si>
  <si>
    <t>Homogeneous - Released Spike Scaling</t>
  </si>
  <si>
    <t>Released Spike Scaling (ms)</t>
  </si>
  <si>
    <t>3%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</si>
</sst>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4" borderId="0" xfId="0" applyFont="1" applyFill="1"/>
    <xf numFmtId="0" fontId="2" fillId="4" borderId="0" xfId="0" applyFont="1" applyFill="1"/>
    <xf numFmtId="0" fontId="0" fillId="0" borderId="0" xfId="0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PH" b="1">
                <a:solidFill>
                  <a:srgbClr val="757575"/>
                </a:solidFill>
                <a:latin typeface="+mn-lt"/>
              </a:rPr>
              <a:t>Simulation Speed of Heterogeneous vs Homogeneous SNP System in WebSnapse v2.0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'Simulation Speed'!$G$3</c:f>
              <c:strCache>
                <c:ptCount val="1"/>
                <c:pt idx="0">
                  <c:v>Heterogeneous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'Simulation Speed'!$G$4:$G$8</c:f>
              <c:numCache>
                <c:formatCode>General</c:formatCode>
                <c:ptCount val="5"/>
                <c:pt idx="0">
                  <c:v>894.6</c:v>
                </c:pt>
                <c:pt idx="1">
                  <c:v>530.4</c:v>
                </c:pt>
                <c:pt idx="2">
                  <c:v>1072</c:v>
                </c:pt>
                <c:pt idx="3">
                  <c:v>910.6</c:v>
                </c:pt>
                <c:pt idx="4">
                  <c:v>1136.8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C-44FE-A95C-F54D99BE24AE}"/>
            </c:ext>
          </c:extLst>
        </c:ser>
        <c:ser>
          <c:idx val="1"/>
          <c:order val="1"/>
          <c:tx>
            <c:strRef>
              <c:f>'Simulation Speed'!$G$13</c:f>
              <c:strCache>
                <c:ptCount val="1"/>
                <c:pt idx="0">
                  <c:v>Type 2 Subsystem Scaling (ms)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'Simulation Speed'!$G$14:$G$18</c:f>
              <c:numCache>
                <c:formatCode>General</c:formatCode>
                <c:ptCount val="5"/>
                <c:pt idx="0">
                  <c:v>1799.6</c:v>
                </c:pt>
                <c:pt idx="1">
                  <c:v>936.8</c:v>
                </c:pt>
                <c:pt idx="2">
                  <c:v>2113.4</c:v>
                </c:pt>
                <c:pt idx="3">
                  <c:v>4054.8</c:v>
                </c:pt>
                <c:pt idx="4">
                  <c:v>2535.1999999999998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C-44FE-A95C-F54D99BE24AE}"/>
            </c:ext>
          </c:extLst>
        </c:ser>
        <c:ser>
          <c:idx val="2"/>
          <c:order val="2"/>
          <c:tx>
            <c:strRef>
              <c:f>'Simulation Speed'!$G$22</c:f>
              <c:strCache>
                <c:ptCount val="1"/>
                <c:pt idx="0">
                  <c:v>Released Spike Scaling (ms)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'Simulation Speed'!$G$23:$G$27</c:f>
              <c:numCache>
                <c:formatCode>General</c:formatCode>
                <c:ptCount val="5"/>
                <c:pt idx="0">
                  <c:v>913.2</c:v>
                </c:pt>
                <c:pt idx="1">
                  <c:v>532.79999999999995</c:v>
                </c:pt>
                <c:pt idx="2">
                  <c:v>1157.0999999999999</c:v>
                </c:pt>
                <c:pt idx="3">
                  <c:v>921.8</c:v>
                </c:pt>
                <c:pt idx="4">
                  <c:v>1229.4000000000001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C-44FE-A95C-F54D99BE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39165"/>
        <c:axId val="763161808"/>
      </c:lineChart>
      <c:catAx>
        <c:axId val="208933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161808"/>
        <c:crosses val="autoZero"/>
        <c:auto val="1"/>
        <c:lblAlgn val="ctr"/>
        <c:lblOffset val="100"/>
        <c:noMultiLvlLbl val="1"/>
      </c:catAx>
      <c:valAx>
        <c:axId val="76316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33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29</xdr:row>
      <xdr:rowOff>190500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28"/>
  <sheetViews>
    <sheetView tabSelected="1" workbookViewId="0"/>
  </sheetViews>
  <sheetFormatPr defaultColWidth="12.5703125" defaultRowHeight="15.75" customHeight="1" x14ac:dyDescent="0.2"/>
  <cols>
    <col min="1" max="1" width="35" customWidth="1"/>
    <col min="2" max="6" width="9.7109375" customWidth="1"/>
    <col min="7" max="7" width="51.28515625" customWidth="1"/>
    <col min="8" max="8" width="15.85546875" customWidth="1"/>
  </cols>
  <sheetData>
    <row r="2" spans="1:8" x14ac:dyDescent="0.2">
      <c r="A2" s="6" t="s">
        <v>2</v>
      </c>
      <c r="B2" s="5"/>
      <c r="C2" s="5"/>
      <c r="D2" s="5"/>
      <c r="E2" s="5"/>
      <c r="F2" s="5"/>
      <c r="G2" s="5"/>
    </row>
    <row r="3" spans="1:8" x14ac:dyDescent="0.2">
      <c r="A3" s="2" t="s">
        <v>0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8" x14ac:dyDescent="0.2">
      <c r="A4" s="1" t="s">
        <v>1</v>
      </c>
      <c r="B4" s="3">
        <v>904</v>
      </c>
      <c r="C4" s="3">
        <v>949</v>
      </c>
      <c r="D4" s="3">
        <v>799</v>
      </c>
      <c r="E4" s="3">
        <v>930</v>
      </c>
      <c r="F4" s="3">
        <v>891</v>
      </c>
      <c r="G4" s="3">
        <f t="shared" ref="G4:G8" si="0">AVERAGE(B4:F4)</f>
        <v>894.6</v>
      </c>
    </row>
    <row r="5" spans="1:8" x14ac:dyDescent="0.2">
      <c r="A5" s="1" t="s">
        <v>3</v>
      </c>
      <c r="B5" s="3">
        <v>589</v>
      </c>
      <c r="C5" s="3">
        <v>524</v>
      </c>
      <c r="D5" s="3">
        <v>512</v>
      </c>
      <c r="E5" s="3">
        <v>557</v>
      </c>
      <c r="F5" s="3">
        <v>470</v>
      </c>
      <c r="G5" s="3">
        <f t="shared" si="0"/>
        <v>530.4</v>
      </c>
    </row>
    <row r="6" spans="1:8" x14ac:dyDescent="0.2">
      <c r="A6" s="1" t="s">
        <v>4</v>
      </c>
      <c r="B6" s="3">
        <v>1051</v>
      </c>
      <c r="C6" s="3">
        <v>1022</v>
      </c>
      <c r="D6" s="3">
        <v>1055</v>
      </c>
      <c r="E6" s="3">
        <v>1051</v>
      </c>
      <c r="F6" s="3">
        <v>1181</v>
      </c>
      <c r="G6" s="3">
        <f t="shared" si="0"/>
        <v>1072</v>
      </c>
    </row>
    <row r="7" spans="1:8" x14ac:dyDescent="0.2">
      <c r="A7" s="1" t="s">
        <v>5</v>
      </c>
      <c r="B7" s="3">
        <v>951</v>
      </c>
      <c r="C7" s="3">
        <v>838</v>
      </c>
      <c r="D7" s="3">
        <v>972</v>
      </c>
      <c r="E7" s="3">
        <v>892</v>
      </c>
      <c r="F7" s="3">
        <v>900</v>
      </c>
      <c r="G7" s="3">
        <f t="shared" si="0"/>
        <v>910.6</v>
      </c>
    </row>
    <row r="8" spans="1:8" x14ac:dyDescent="0.2">
      <c r="A8" s="1" t="s">
        <v>6</v>
      </c>
      <c r="B8" s="3">
        <v>1186</v>
      </c>
      <c r="C8" s="3">
        <v>1143</v>
      </c>
      <c r="D8" s="3">
        <v>1078</v>
      </c>
      <c r="E8" s="3">
        <v>1109</v>
      </c>
      <c r="F8" s="3">
        <v>1168</v>
      </c>
      <c r="G8" s="3">
        <f t="shared" si="0"/>
        <v>1136.8</v>
      </c>
    </row>
    <row r="12" spans="1:8" x14ac:dyDescent="0.2">
      <c r="A12" s="6" t="s">
        <v>13</v>
      </c>
      <c r="B12" s="5"/>
      <c r="C12" s="5"/>
      <c r="D12" s="5"/>
      <c r="E12" s="5"/>
      <c r="F12" s="5"/>
      <c r="G12" s="5"/>
    </row>
    <row r="13" spans="1:8" x14ac:dyDescent="0.2">
      <c r="A13" s="2" t="s">
        <v>0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14</v>
      </c>
      <c r="H13" s="2" t="s">
        <v>15</v>
      </c>
    </row>
    <row r="14" spans="1:8" x14ac:dyDescent="0.2">
      <c r="A14" s="1" t="s">
        <v>1</v>
      </c>
      <c r="B14" s="3">
        <v>1912</v>
      </c>
      <c r="C14" s="3">
        <v>1827</v>
      </c>
      <c r="D14" s="3">
        <v>1554</v>
      </c>
      <c r="E14" s="3">
        <v>1811</v>
      </c>
      <c r="F14" s="3">
        <v>1894</v>
      </c>
      <c r="G14" s="3">
        <f t="shared" ref="G14:G18" si="1">AVERAGE(B14:F14)</f>
        <v>1799.6</v>
      </c>
      <c r="H14" s="4">
        <f t="shared" ref="H14:H18" si="2">G14/G4</f>
        <v>2.0116253073999553</v>
      </c>
    </row>
    <row r="15" spans="1:8" x14ac:dyDescent="0.2">
      <c r="A15" s="1" t="s">
        <v>3</v>
      </c>
      <c r="B15" s="3">
        <v>856</v>
      </c>
      <c r="C15" s="3">
        <v>1021</v>
      </c>
      <c r="D15" s="3">
        <v>921</v>
      </c>
      <c r="E15" s="3">
        <v>945</v>
      </c>
      <c r="F15" s="3">
        <v>941</v>
      </c>
      <c r="G15" s="3">
        <f t="shared" si="1"/>
        <v>936.8</v>
      </c>
      <c r="H15" s="4">
        <f t="shared" si="2"/>
        <v>1.7662141779788838</v>
      </c>
    </row>
    <row r="16" spans="1:8" x14ac:dyDescent="0.2">
      <c r="A16" s="1" t="s">
        <v>4</v>
      </c>
      <c r="B16" s="3">
        <v>1982</v>
      </c>
      <c r="C16" s="3">
        <v>2016</v>
      </c>
      <c r="D16" s="3">
        <v>2022</v>
      </c>
      <c r="E16" s="3">
        <v>2265</v>
      </c>
      <c r="F16" s="3">
        <v>2282</v>
      </c>
      <c r="G16" s="3">
        <f t="shared" si="1"/>
        <v>2113.4</v>
      </c>
      <c r="H16" s="4">
        <f t="shared" si="2"/>
        <v>1.9714552238805971</v>
      </c>
    </row>
    <row r="17" spans="1:10" x14ac:dyDescent="0.2">
      <c r="A17" s="1" t="s">
        <v>5</v>
      </c>
      <c r="B17" s="3">
        <v>3683</v>
      </c>
      <c r="C17" s="3">
        <v>4016</v>
      </c>
      <c r="D17" s="3">
        <v>4043</v>
      </c>
      <c r="E17" s="3">
        <v>4084</v>
      </c>
      <c r="F17" s="3">
        <v>4448</v>
      </c>
      <c r="G17" s="3">
        <f t="shared" si="1"/>
        <v>4054.8</v>
      </c>
      <c r="H17" s="4">
        <f t="shared" si="2"/>
        <v>4.4528882055787395</v>
      </c>
    </row>
    <row r="18" spans="1:10" x14ac:dyDescent="0.2">
      <c r="A18" s="1" t="s">
        <v>6</v>
      </c>
      <c r="B18" s="3">
        <v>2522</v>
      </c>
      <c r="C18" s="3">
        <v>2395</v>
      </c>
      <c r="D18" s="3">
        <v>2485</v>
      </c>
      <c r="E18" s="3">
        <v>2780</v>
      </c>
      <c r="F18" s="3">
        <v>2494</v>
      </c>
      <c r="G18" s="3">
        <f t="shared" si="1"/>
        <v>2535.1999999999998</v>
      </c>
      <c r="H18" s="4">
        <f t="shared" si="2"/>
        <v>2.2301196340605207</v>
      </c>
    </row>
    <row r="19" spans="1:10" x14ac:dyDescent="0.2">
      <c r="H19" s="1">
        <f>AVERAGE(H14:H18)</f>
        <v>2.4864605097797394</v>
      </c>
      <c r="I19" s="1" t="s">
        <v>16</v>
      </c>
      <c r="J19" s="1" t="s">
        <v>17</v>
      </c>
    </row>
    <row r="21" spans="1:10" x14ac:dyDescent="0.2">
      <c r="A21" s="6" t="s">
        <v>18</v>
      </c>
      <c r="B21" s="5"/>
      <c r="C21" s="5"/>
      <c r="D21" s="5"/>
      <c r="E21" s="5"/>
      <c r="F21" s="5"/>
      <c r="G21" s="5"/>
    </row>
    <row r="22" spans="1:10" x14ac:dyDescent="0.2">
      <c r="A22" s="2" t="s">
        <v>0</v>
      </c>
      <c r="B22" s="2" t="s">
        <v>7</v>
      </c>
      <c r="C22" s="2" t="s">
        <v>8</v>
      </c>
      <c r="D22" s="2" t="s">
        <v>9</v>
      </c>
      <c r="E22" s="2" t="s">
        <v>10</v>
      </c>
      <c r="F22" s="2" t="s">
        <v>11</v>
      </c>
      <c r="G22" s="2" t="s">
        <v>19</v>
      </c>
      <c r="H22" s="2" t="s">
        <v>15</v>
      </c>
    </row>
    <row r="23" spans="1:10" x14ac:dyDescent="0.2">
      <c r="A23" s="1" t="s">
        <v>1</v>
      </c>
      <c r="B23" s="3">
        <v>944</v>
      </c>
      <c r="C23" s="3">
        <v>853</v>
      </c>
      <c r="D23" s="3">
        <v>841</v>
      </c>
      <c r="E23" s="3">
        <v>1003</v>
      </c>
      <c r="F23" s="3">
        <v>925</v>
      </c>
      <c r="G23" s="3">
        <f t="shared" ref="G23:G27" si="3">AVERAGE(B23:F23)</f>
        <v>913.2</v>
      </c>
      <c r="H23" s="4">
        <f t="shared" ref="H23:H27" si="4">G23/G4</f>
        <v>1.0207914151576123</v>
      </c>
    </row>
    <row r="24" spans="1:10" x14ac:dyDescent="0.2">
      <c r="A24" s="1" t="s">
        <v>3</v>
      </c>
      <c r="B24" s="3">
        <v>565</v>
      </c>
      <c r="C24" s="3">
        <v>522</v>
      </c>
      <c r="D24" s="3">
        <v>510</v>
      </c>
      <c r="E24" s="3">
        <v>514</v>
      </c>
      <c r="F24" s="3">
        <v>553</v>
      </c>
      <c r="G24" s="3">
        <f t="shared" si="3"/>
        <v>532.79999999999995</v>
      </c>
      <c r="H24" s="4">
        <f t="shared" si="4"/>
        <v>1.004524886877828</v>
      </c>
    </row>
    <row r="25" spans="1:10" x14ac:dyDescent="0.2">
      <c r="A25" s="1" t="s">
        <v>4</v>
      </c>
      <c r="B25" s="3">
        <v>1159</v>
      </c>
      <c r="C25" s="3">
        <v>1230</v>
      </c>
      <c r="D25" s="3">
        <v>1102</v>
      </c>
      <c r="E25" s="3">
        <v>1199</v>
      </c>
      <c r="F25" s="3">
        <v>1095.5</v>
      </c>
      <c r="G25" s="3">
        <f t="shared" si="3"/>
        <v>1157.0999999999999</v>
      </c>
      <c r="H25" s="4">
        <f t="shared" si="4"/>
        <v>1.079384328358209</v>
      </c>
    </row>
    <row r="26" spans="1:10" x14ac:dyDescent="0.2">
      <c r="A26" s="1" t="s">
        <v>5</v>
      </c>
      <c r="B26" s="3">
        <v>917</v>
      </c>
      <c r="C26" s="3">
        <v>937</v>
      </c>
      <c r="D26" s="3">
        <v>935</v>
      </c>
      <c r="E26" s="3">
        <v>845</v>
      </c>
      <c r="F26" s="3">
        <v>975</v>
      </c>
      <c r="G26" s="3">
        <f t="shared" si="3"/>
        <v>921.8</v>
      </c>
      <c r="H26" s="4">
        <f t="shared" si="4"/>
        <v>1.0122995826927299</v>
      </c>
    </row>
    <row r="27" spans="1:10" x14ac:dyDescent="0.2">
      <c r="A27" s="1" t="s">
        <v>6</v>
      </c>
      <c r="B27" s="3">
        <v>1283</v>
      </c>
      <c r="C27" s="3">
        <v>1136</v>
      </c>
      <c r="D27" s="3">
        <v>1186</v>
      </c>
      <c r="E27" s="3">
        <v>1283</v>
      </c>
      <c r="F27" s="3">
        <v>1259</v>
      </c>
      <c r="G27" s="3">
        <f t="shared" si="3"/>
        <v>1229.4000000000001</v>
      </c>
      <c r="H27" s="4">
        <f t="shared" si="4"/>
        <v>1.0814567206192822</v>
      </c>
    </row>
    <row r="28" spans="1:10" x14ac:dyDescent="0.2">
      <c r="H28" s="1">
        <f>AVERAGE(H23:H27)</f>
        <v>1.0396913867411324</v>
      </c>
      <c r="I28" s="1" t="s">
        <v>16</v>
      </c>
      <c r="J28" s="1" t="s">
        <v>20</v>
      </c>
    </row>
  </sheetData>
  <mergeCells count="3">
    <mergeCell ref="A2:G2"/>
    <mergeCell ref="A12:G12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Kristian Llanto</cp:lastModifiedBy>
  <dcterms:modified xsi:type="dcterms:W3CDTF">2023-07-04T03:04:19Z</dcterms:modified>
</cp:coreProperties>
</file>