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sdixit2_worldbank_org/Documents/Desktop/katherine_research/energy_research/"/>
    </mc:Choice>
  </mc:AlternateContent>
  <xr:revisionPtr revIDLastSave="53" documentId="11_98999CC18F79A8D366075C52F37BD272AAC0B202" xr6:coauthVersionLast="47" xr6:coauthVersionMax="47" xr10:uidLastSave="{8C9E90BC-516D-43E2-AA3E-A8AC4A6E5A0D}"/>
  <bookViews>
    <workbookView xWindow="-110" yWindow="-110" windowWidth="19420" windowHeight="10420" activeTab="2" xr2:uid="{00000000-000D-0000-FFFF-FFFF00000000}"/>
  </bookViews>
  <sheets>
    <sheet name="middle-now" sheetId="1" r:id="rId1"/>
    <sheet name="middle-high-transition" sheetId="2" r:id="rId2"/>
    <sheet name="chart-averag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" i="2" l="1"/>
  <c r="E73" i="2"/>
  <c r="F73" i="2"/>
  <c r="G73" i="2"/>
  <c r="H73" i="2"/>
  <c r="I73" i="2"/>
  <c r="J73" i="2"/>
  <c r="K73" i="2"/>
  <c r="L73" i="2"/>
  <c r="E86" i="1"/>
  <c r="F86" i="1"/>
  <c r="G86" i="1"/>
  <c r="H86" i="1"/>
  <c r="I86" i="1"/>
  <c r="J86" i="1"/>
  <c r="K86" i="1"/>
  <c r="L86" i="1"/>
  <c r="D86" i="1"/>
</calcChain>
</file>

<file path=xl/sharedStrings.xml><?xml version="1.0" encoding="utf-8"?>
<sst xmlns="http://schemas.openxmlformats.org/spreadsheetml/2006/main" count="347" uniqueCount="51">
  <si>
    <t>Entity</t>
  </si>
  <si>
    <t>Code</t>
  </si>
  <si>
    <t>Year</t>
  </si>
  <si>
    <t>Wind.Consumption...TWh</t>
  </si>
  <si>
    <t>Hydro.Consumption...TWh</t>
  </si>
  <si>
    <t>Solar.Consumption...TWh</t>
  </si>
  <si>
    <t>Nuclear.Consumption...TWh</t>
  </si>
  <si>
    <t>Biofuels.Consumption...TWh...Total</t>
  </si>
  <si>
    <t>Geo.Biomass.Other...TWh</t>
  </si>
  <si>
    <t>Coal.Consumption...TWh</t>
  </si>
  <si>
    <t>Oil.Consumption...TWh</t>
  </si>
  <si>
    <t>Gas.Consumption...TWh</t>
  </si>
  <si>
    <t>Argentina</t>
  </si>
  <si>
    <t>ARG</t>
  </si>
  <si>
    <t>Brazil</t>
  </si>
  <si>
    <t>BRA</t>
  </si>
  <si>
    <t>Bulgaria</t>
  </si>
  <si>
    <t>BGR</t>
  </si>
  <si>
    <t>China</t>
  </si>
  <si>
    <t>CHN</t>
  </si>
  <si>
    <t>Kazakhstan</t>
  </si>
  <si>
    <t>KAZ</t>
  </si>
  <si>
    <t>Malaysia</t>
  </si>
  <si>
    <t>MYS</t>
  </si>
  <si>
    <t>Mexico</t>
  </si>
  <si>
    <t>MEX</t>
  </si>
  <si>
    <t>Middle Income Country</t>
  </si>
  <si>
    <t>Middle-high income countries</t>
  </si>
  <si>
    <t>KOR</t>
  </si>
  <si>
    <t>South Korea</t>
  </si>
  <si>
    <t>SVN</t>
  </si>
  <si>
    <t>Slovenia</t>
  </si>
  <si>
    <t>SAU</t>
  </si>
  <si>
    <t>Saudi Arabia</t>
  </si>
  <si>
    <t>PRT</t>
  </si>
  <si>
    <t>Portugal</t>
  </si>
  <si>
    <t>GRC</t>
  </si>
  <si>
    <t>Greece</t>
  </si>
  <si>
    <t>CYP</t>
  </si>
  <si>
    <t>Cyprus</t>
  </si>
  <si>
    <t>Middle income (2010-2021)</t>
  </si>
  <si>
    <t>Wind</t>
  </si>
  <si>
    <t>Hydro</t>
  </si>
  <si>
    <t>Solar</t>
  </si>
  <si>
    <t>Nuclear</t>
  </si>
  <si>
    <t>Biofuels</t>
  </si>
  <si>
    <t>Geo Biomass</t>
  </si>
  <si>
    <t>Coal</t>
  </si>
  <si>
    <t>Oil</t>
  </si>
  <si>
    <t>Gas</t>
  </si>
  <si>
    <t>Middle-high income transition (1989-2000)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</si>
</sst>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164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'chart-average'!$A$2</c:f>
              <c:strCache>
                <c:ptCount val="1"/>
                <c:pt idx="0">
                  <c:v>Middle-high income transition (1989-2000)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'chart-average'!$B$1:$J$1</c:f>
              <c:strCache>
                <c:ptCount val="9"/>
                <c:pt idx="0">
                  <c:v>Wind</c:v>
                </c:pt>
                <c:pt idx="1">
                  <c:v>Hydro</c:v>
                </c:pt>
                <c:pt idx="2">
                  <c:v>Solar</c:v>
                </c:pt>
                <c:pt idx="3">
                  <c:v>Nuclear</c:v>
                </c:pt>
                <c:pt idx="4">
                  <c:v>Biofuels</c:v>
                </c:pt>
                <c:pt idx="5">
                  <c:v>Geo Biomass</c:v>
                </c:pt>
                <c:pt idx="6">
                  <c:v>Coal</c:v>
                </c:pt>
                <c:pt idx="7">
                  <c:v>Oil</c:v>
                </c:pt>
                <c:pt idx="8">
                  <c:v>Gas</c:v>
                </c:pt>
              </c:strCache>
            </c:strRef>
          </c:cat>
          <c:val>
            <c:numRef>
              <c:f>'chart-average'!$B$2:$J$2</c:f>
              <c:numCache>
                <c:formatCode>0.0</c:formatCode>
                <c:ptCount val="9"/>
                <c:pt idx="0">
                  <c:v>5.8591173577464781E-2</c:v>
                </c:pt>
                <c:pt idx="1">
                  <c:v>9.6622560197183098</c:v>
                </c:pt>
                <c:pt idx="2" formatCode="0">
                  <c:v>0</c:v>
                </c:pt>
                <c:pt idx="3" formatCode="0">
                  <c:v>35.991796274647882</c:v>
                </c:pt>
                <c:pt idx="4" formatCode="0">
                  <c:v>0</c:v>
                </c:pt>
                <c:pt idx="5">
                  <c:v>0.1803619718309859</c:v>
                </c:pt>
                <c:pt idx="6">
                  <c:v>84.539537450704231</c:v>
                </c:pt>
                <c:pt idx="7">
                  <c:v>358.63213809859161</c:v>
                </c:pt>
                <c:pt idx="8">
                  <c:v>85.738172915492967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9-4ADC-86F8-02F58FFF9917}"/>
            </c:ext>
          </c:extLst>
        </c:ser>
        <c:ser>
          <c:idx val="1"/>
          <c:order val="1"/>
          <c:tx>
            <c:strRef>
              <c:f>'chart-average'!$A$3</c:f>
              <c:strCache>
                <c:ptCount val="1"/>
                <c:pt idx="0">
                  <c:v>Middle income (2010-2021)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'chart-average'!$B$1:$J$1</c:f>
              <c:strCache>
                <c:ptCount val="9"/>
                <c:pt idx="0">
                  <c:v>Wind</c:v>
                </c:pt>
                <c:pt idx="1">
                  <c:v>Hydro</c:v>
                </c:pt>
                <c:pt idx="2">
                  <c:v>Solar</c:v>
                </c:pt>
                <c:pt idx="3">
                  <c:v>Nuclear</c:v>
                </c:pt>
                <c:pt idx="4">
                  <c:v>Biofuels</c:v>
                </c:pt>
                <c:pt idx="5">
                  <c:v>Geo Biomass</c:v>
                </c:pt>
                <c:pt idx="6">
                  <c:v>Coal</c:v>
                </c:pt>
                <c:pt idx="7">
                  <c:v>Oil</c:v>
                </c:pt>
                <c:pt idx="8">
                  <c:v>Gas</c:v>
                </c:pt>
              </c:strCache>
            </c:strRef>
          </c:cat>
          <c:val>
            <c:numRef>
              <c:f>'chart-average'!$B$3:$J$3</c:f>
              <c:numCache>
                <c:formatCode>0.0</c:formatCode>
                <c:ptCount val="9"/>
                <c:pt idx="0">
                  <c:v>116.29498329513096</c:v>
                </c:pt>
                <c:pt idx="1">
                  <c:v>592.22378014285709</c:v>
                </c:pt>
                <c:pt idx="2">
                  <c:v>42.444576755880959</c:v>
                </c:pt>
                <c:pt idx="3">
                  <c:v>113.38962298591549</c:v>
                </c:pt>
                <c:pt idx="4">
                  <c:v>60.459405075000028</c:v>
                </c:pt>
                <c:pt idx="5">
                  <c:v>18.688564453238094</c:v>
                </c:pt>
                <c:pt idx="6">
                  <c:v>3362.8615236904757</c:v>
                </c:pt>
                <c:pt idx="7" formatCode="0">
                  <c:v>1432.0242051071425</c:v>
                </c:pt>
                <c:pt idx="8">
                  <c:v>638.23622726190479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9-4ADC-86F8-02F58FFF99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5785151"/>
        <c:axId val="1775786399"/>
      </c:barChart>
      <c:catAx>
        <c:axId val="177578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786399"/>
        <c:crosses val="autoZero"/>
        <c:auto val="1"/>
        <c:lblAlgn val="ctr"/>
        <c:lblOffset val="100"/>
        <c:noMultiLvlLbl val="0"/>
      </c:catAx>
      <c:valAx>
        <c:axId val="177578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78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434974</xdr:colOff>
      <xdr:row>2</xdr:row>
      <xdr:rowOff>158750</xdr:rowOff>
    </xdr:from>
    <xdr:to>
      <xdr:col>10</xdr:col>
      <xdr:colOff>584199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97C63-0602-4BF7-A10E-E683ECA77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"/>
  <sheetViews>
    <sheetView workbookViewId="0">
      <selection activeCell="D1" sqref="D1:L1"/>
    </sheetView>
  </sheetViews>
  <sheetFormatPr defaultRowHeight="14.5" x14ac:dyDescent="0.35"/>
  <sheetData>
    <row r="1" spans="1:12" s="1" customFormat="1" ht="5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t="s">
        <v>12</v>
      </c>
      <c r="B2" t="s">
        <v>13</v>
      </c>
      <c r="C2">
        <v>2010</v>
      </c>
      <c r="D2">
        <v>7.0365280000000002E-2</v>
      </c>
      <c r="E2">
        <v>92.593056000000004</v>
      </c>
      <c r="F2">
        <v>2.38333E-4</v>
      </c>
      <c r="G2">
        <v>19.203361999999998</v>
      </c>
      <c r="H2">
        <v>5.9234137999999996</v>
      </c>
      <c r="I2">
        <v>1.4423598</v>
      </c>
      <c r="J2">
        <v>13.47208</v>
      </c>
      <c r="K2">
        <v>328.15800000000002</v>
      </c>
      <c r="L2">
        <v>420.87418000000002</v>
      </c>
    </row>
    <row r="3" spans="1:12" x14ac:dyDescent="0.35">
      <c r="A3" t="s">
        <v>12</v>
      </c>
      <c r="B3" t="s">
        <v>13</v>
      </c>
      <c r="C3">
        <v>2011</v>
      </c>
      <c r="D3">
        <v>7.3354169999999996E-2</v>
      </c>
      <c r="E3">
        <v>86.033966000000007</v>
      </c>
      <c r="F3">
        <v>4.444445E-3</v>
      </c>
      <c r="G3">
        <v>16.942039999999999</v>
      </c>
      <c r="H3">
        <v>8.7451690000000006</v>
      </c>
      <c r="I3">
        <v>1.4191313999999999</v>
      </c>
      <c r="J3">
        <v>14.618646</v>
      </c>
      <c r="K3">
        <v>340.00576999999998</v>
      </c>
      <c r="L3">
        <v>438.39789999999999</v>
      </c>
    </row>
    <row r="4" spans="1:12" x14ac:dyDescent="0.35">
      <c r="A4" t="s">
        <v>12</v>
      </c>
      <c r="B4" t="s">
        <v>13</v>
      </c>
      <c r="C4">
        <v>2012</v>
      </c>
      <c r="D4">
        <v>1.0141377</v>
      </c>
      <c r="E4">
        <v>79.966899999999995</v>
      </c>
      <c r="F4">
        <v>2.2416665999999998E-2</v>
      </c>
      <c r="G4">
        <v>16.844624</v>
      </c>
      <c r="H4">
        <v>10.797933</v>
      </c>
      <c r="I4">
        <v>1.484553</v>
      </c>
      <c r="J4">
        <v>13.669181</v>
      </c>
      <c r="K4">
        <v>361.25639999999999</v>
      </c>
      <c r="L4">
        <v>456.64210000000003</v>
      </c>
    </row>
    <row r="5" spans="1:12" x14ac:dyDescent="0.35">
      <c r="A5" t="s">
        <v>12</v>
      </c>
      <c r="B5" t="s">
        <v>13</v>
      </c>
      <c r="C5">
        <v>2013</v>
      </c>
      <c r="D5">
        <v>1.2355814000000001</v>
      </c>
      <c r="E5">
        <v>89.315700000000007</v>
      </c>
      <c r="F5">
        <v>4.1083056E-2</v>
      </c>
      <c r="G5">
        <v>16.233166000000001</v>
      </c>
      <c r="H5">
        <v>11.902397000000001</v>
      </c>
      <c r="I5">
        <v>1.6066635</v>
      </c>
      <c r="J5">
        <v>14.939302</v>
      </c>
      <c r="K5">
        <v>383.7835</v>
      </c>
      <c r="L5">
        <v>460.27690000000001</v>
      </c>
    </row>
    <row r="6" spans="1:12" x14ac:dyDescent="0.35">
      <c r="A6" t="s">
        <v>12</v>
      </c>
      <c r="B6" t="s">
        <v>13</v>
      </c>
      <c r="C6">
        <v>2014</v>
      </c>
      <c r="D6">
        <v>1.6782615999999999</v>
      </c>
      <c r="E6">
        <v>87.820009999999996</v>
      </c>
      <c r="F6">
        <v>4.3193888E-2</v>
      </c>
      <c r="G6">
        <v>14.334412</v>
      </c>
      <c r="H6">
        <v>13.891245</v>
      </c>
      <c r="I6">
        <v>1.4828589999999999</v>
      </c>
      <c r="J6">
        <v>15.891717</v>
      </c>
      <c r="K6">
        <v>379.91561999999999</v>
      </c>
      <c r="L6">
        <v>461.5498</v>
      </c>
    </row>
    <row r="7" spans="1:12" x14ac:dyDescent="0.35">
      <c r="A7" t="s">
        <v>12</v>
      </c>
      <c r="B7" t="s">
        <v>13</v>
      </c>
      <c r="C7">
        <v>2015</v>
      </c>
      <c r="D7">
        <v>1.5978346999999999</v>
      </c>
      <c r="E7">
        <v>87.083910000000003</v>
      </c>
      <c r="F7">
        <v>3.9540835000000003E-2</v>
      </c>
      <c r="G7">
        <v>18.18994</v>
      </c>
      <c r="H7">
        <v>15.130985000000001</v>
      </c>
      <c r="I7">
        <v>1.5173509999999999</v>
      </c>
      <c r="J7">
        <v>15.814128999999999</v>
      </c>
      <c r="K7">
        <v>387.30865</v>
      </c>
      <c r="L7">
        <v>466.52569999999997</v>
      </c>
    </row>
    <row r="8" spans="1:12" x14ac:dyDescent="0.35">
      <c r="A8" t="s">
        <v>12</v>
      </c>
      <c r="B8" t="s">
        <v>13</v>
      </c>
      <c r="C8">
        <v>2016</v>
      </c>
      <c r="D8">
        <v>1.4653006</v>
      </c>
      <c r="E8">
        <v>79.649339999999995</v>
      </c>
      <c r="F8">
        <v>3.8209446000000001E-2</v>
      </c>
      <c r="G8">
        <v>21.283124999999998</v>
      </c>
      <c r="H8">
        <v>16.037182000000001</v>
      </c>
      <c r="I8">
        <v>1.1388094</v>
      </c>
      <c r="J8">
        <v>12.188642</v>
      </c>
      <c r="K8">
        <v>375.29422</v>
      </c>
      <c r="L8">
        <v>482.1001</v>
      </c>
    </row>
    <row r="9" spans="1:12" x14ac:dyDescent="0.35">
      <c r="A9" t="s">
        <v>12</v>
      </c>
      <c r="B9" t="s">
        <v>13</v>
      </c>
      <c r="C9">
        <v>2017</v>
      </c>
      <c r="D9">
        <v>1.6275573000000001</v>
      </c>
      <c r="E9">
        <v>84.081559999999996</v>
      </c>
      <c r="F9">
        <v>4.3690279999999998E-2</v>
      </c>
      <c r="G9">
        <v>15.547312</v>
      </c>
      <c r="H9">
        <v>18.427945999999999</v>
      </c>
      <c r="I9">
        <v>1.3890370999999999</v>
      </c>
      <c r="J9">
        <v>12.525288</v>
      </c>
      <c r="K9">
        <v>370.8972</v>
      </c>
      <c r="L9">
        <v>483.00027</v>
      </c>
    </row>
    <row r="10" spans="1:12" x14ac:dyDescent="0.35">
      <c r="A10" t="s">
        <v>12</v>
      </c>
      <c r="B10" t="s">
        <v>13</v>
      </c>
      <c r="C10">
        <v>2018</v>
      </c>
      <c r="D10">
        <v>3.7377324000000001</v>
      </c>
      <c r="E10">
        <v>85.400549999999996</v>
      </c>
      <c r="F10">
        <v>0.28608250000000002</v>
      </c>
      <c r="G10">
        <v>17.446835</v>
      </c>
      <c r="H10">
        <v>17.594175</v>
      </c>
      <c r="I10">
        <v>1.5898329</v>
      </c>
      <c r="J10">
        <v>13.709147</v>
      </c>
      <c r="K10">
        <v>353.21069999999997</v>
      </c>
      <c r="L10">
        <v>487.02141999999998</v>
      </c>
    </row>
    <row r="11" spans="1:12" x14ac:dyDescent="0.35">
      <c r="A11" t="s">
        <v>12</v>
      </c>
      <c r="B11" t="s">
        <v>13</v>
      </c>
      <c r="C11">
        <v>2019</v>
      </c>
      <c r="D11">
        <v>13.1692295</v>
      </c>
      <c r="E11">
        <v>72.501114000000001</v>
      </c>
      <c r="F11">
        <v>2.1079816999999998</v>
      </c>
      <c r="G11">
        <v>21.356301999999999</v>
      </c>
      <c r="H11">
        <v>17.970120000000001</v>
      </c>
      <c r="I11">
        <v>1.6499021</v>
      </c>
      <c r="J11">
        <v>8.1239620000000006</v>
      </c>
      <c r="K11">
        <v>324.7226</v>
      </c>
      <c r="L11">
        <v>465.58917000000002</v>
      </c>
    </row>
    <row r="12" spans="1:12" x14ac:dyDescent="0.35">
      <c r="A12" t="s">
        <v>12</v>
      </c>
      <c r="B12" t="s">
        <v>13</v>
      </c>
      <c r="C12">
        <v>2020</v>
      </c>
      <c r="D12">
        <v>24.715060000000001</v>
      </c>
      <c r="E12">
        <v>62.162460000000003</v>
      </c>
      <c r="F12">
        <v>3.5306730000000002</v>
      </c>
      <c r="G12">
        <v>26.871191</v>
      </c>
      <c r="H12">
        <v>9.6459829999999993</v>
      </c>
      <c r="I12">
        <v>2.2646989999999998</v>
      </c>
      <c r="J12">
        <v>10.015326</v>
      </c>
      <c r="K12">
        <v>297.37707999999998</v>
      </c>
      <c r="L12">
        <v>439.31243999999998</v>
      </c>
    </row>
    <row r="13" spans="1:12" x14ac:dyDescent="0.35">
      <c r="A13" t="s">
        <v>12</v>
      </c>
      <c r="B13" t="s">
        <v>13</v>
      </c>
      <c r="C13">
        <v>2021</v>
      </c>
      <c r="D13">
        <v>33.853389999999997</v>
      </c>
      <c r="E13">
        <v>51.280422000000002</v>
      </c>
      <c r="F13">
        <v>5.7450805000000003</v>
      </c>
      <c r="G13">
        <v>27.197569000000001</v>
      </c>
      <c r="H13">
        <v>10.419529000000001</v>
      </c>
      <c r="I13">
        <v>2.1038966000000001</v>
      </c>
      <c r="J13">
        <v>18.253903999999999</v>
      </c>
      <c r="K13">
        <v>340.59505999999999</v>
      </c>
      <c r="L13">
        <v>459.35156000000001</v>
      </c>
    </row>
    <row r="14" spans="1:12" x14ac:dyDescent="0.35">
      <c r="A14" t="s">
        <v>14</v>
      </c>
      <c r="B14" t="s">
        <v>15</v>
      </c>
      <c r="C14">
        <v>2010</v>
      </c>
      <c r="D14">
        <v>6.0412083000000001</v>
      </c>
      <c r="E14">
        <v>1119.3626999999999</v>
      </c>
      <c r="F14">
        <v>0</v>
      </c>
      <c r="G14">
        <v>38.681469999999997</v>
      </c>
      <c r="H14">
        <v>159.43360000000001</v>
      </c>
      <c r="I14">
        <v>31.942374999999998</v>
      </c>
      <c r="J14">
        <v>168.19765000000001</v>
      </c>
      <c r="K14">
        <v>1264.8148000000001</v>
      </c>
      <c r="L14">
        <v>275.76780000000002</v>
      </c>
    </row>
    <row r="15" spans="1:12" x14ac:dyDescent="0.35">
      <c r="A15" t="s">
        <v>14</v>
      </c>
      <c r="B15" t="s">
        <v>15</v>
      </c>
      <c r="C15">
        <v>2011</v>
      </c>
      <c r="D15">
        <v>7.4615235000000002</v>
      </c>
      <c r="E15">
        <v>1181.6225999999999</v>
      </c>
      <c r="F15">
        <v>0</v>
      </c>
      <c r="G15">
        <v>41.453403000000002</v>
      </c>
      <c r="H15">
        <v>145.60754</v>
      </c>
      <c r="I15">
        <v>32.629040000000003</v>
      </c>
      <c r="J15">
        <v>179.673</v>
      </c>
      <c r="K15">
        <v>1342.0012999999999</v>
      </c>
      <c r="L15">
        <v>274.83425999999997</v>
      </c>
    </row>
    <row r="16" spans="1:12" x14ac:dyDescent="0.35">
      <c r="A16" t="s">
        <v>14</v>
      </c>
      <c r="B16" t="s">
        <v>15</v>
      </c>
      <c r="C16">
        <v>2012</v>
      </c>
      <c r="D16">
        <v>13.846774</v>
      </c>
      <c r="E16">
        <v>1138.8414</v>
      </c>
      <c r="F16">
        <v>2.6861110000000001E-3</v>
      </c>
      <c r="G16">
        <v>42.199440000000003</v>
      </c>
      <c r="H16">
        <v>137.85753</v>
      </c>
      <c r="I16">
        <v>35.76567</v>
      </c>
      <c r="J16">
        <v>177.79971</v>
      </c>
      <c r="K16">
        <v>1388.8101999999999</v>
      </c>
      <c r="L16">
        <v>325.76531999999997</v>
      </c>
    </row>
    <row r="17" spans="1:12" x14ac:dyDescent="0.35">
      <c r="A17" t="s">
        <v>14</v>
      </c>
      <c r="B17" t="s">
        <v>15</v>
      </c>
      <c r="C17">
        <v>2013</v>
      </c>
      <c r="D17">
        <v>17.921973999999999</v>
      </c>
      <c r="E17">
        <v>1065.6166000000001</v>
      </c>
      <c r="F17">
        <v>1.3055555999999999E-2</v>
      </c>
      <c r="G17">
        <v>40.405569999999997</v>
      </c>
      <c r="H17">
        <v>161.90604999999999</v>
      </c>
      <c r="I17">
        <v>40.971848000000001</v>
      </c>
      <c r="J17">
        <v>191.64679000000001</v>
      </c>
      <c r="K17">
        <v>1462.605</v>
      </c>
      <c r="L17">
        <v>383.82772999999997</v>
      </c>
    </row>
    <row r="18" spans="1:12" x14ac:dyDescent="0.35">
      <c r="A18" t="s">
        <v>14</v>
      </c>
      <c r="B18" t="s">
        <v>15</v>
      </c>
      <c r="C18">
        <v>2014</v>
      </c>
      <c r="D18">
        <v>33.078766000000002</v>
      </c>
      <c r="E18">
        <v>1011.683</v>
      </c>
      <c r="F18">
        <v>4.3567219999999997E-2</v>
      </c>
      <c r="G18">
        <v>39.978459999999998</v>
      </c>
      <c r="H18">
        <v>178.74118000000001</v>
      </c>
      <c r="I18">
        <v>47.079180000000001</v>
      </c>
      <c r="J18">
        <v>203.76966999999999</v>
      </c>
      <c r="K18">
        <v>1511.8643</v>
      </c>
      <c r="L18">
        <v>406.55475000000001</v>
      </c>
    </row>
    <row r="19" spans="1:12" x14ac:dyDescent="0.35">
      <c r="A19" t="s">
        <v>14</v>
      </c>
      <c r="B19" t="s">
        <v>15</v>
      </c>
      <c r="C19">
        <v>2015</v>
      </c>
      <c r="D19">
        <v>58.23742</v>
      </c>
      <c r="E19">
        <v>968.77746999999999</v>
      </c>
      <c r="F19">
        <v>0.15866305</v>
      </c>
      <c r="G19">
        <v>38.075490000000002</v>
      </c>
      <c r="H19">
        <v>211.85031000000001</v>
      </c>
      <c r="I19">
        <v>49.880319999999998</v>
      </c>
      <c r="J19">
        <v>204.98099999999999</v>
      </c>
      <c r="K19">
        <v>1372.9978000000001</v>
      </c>
      <c r="L19">
        <v>429.36541999999997</v>
      </c>
    </row>
    <row r="20" spans="1:12" x14ac:dyDescent="0.35">
      <c r="A20" t="s">
        <v>14</v>
      </c>
      <c r="B20" t="s">
        <v>15</v>
      </c>
      <c r="C20">
        <v>2016</v>
      </c>
      <c r="D20">
        <v>89.650970000000001</v>
      </c>
      <c r="E20">
        <v>1019.7129</v>
      </c>
      <c r="F20">
        <v>0.22824584000000001</v>
      </c>
      <c r="G20">
        <v>40.753506000000002</v>
      </c>
      <c r="H20">
        <v>192.55977999999999</v>
      </c>
      <c r="I20">
        <v>51.334698000000003</v>
      </c>
      <c r="J20">
        <v>185.14966000000001</v>
      </c>
      <c r="K20">
        <v>1304.3667</v>
      </c>
      <c r="L20">
        <v>370.87880000000001</v>
      </c>
    </row>
    <row r="21" spans="1:12" x14ac:dyDescent="0.35">
      <c r="A21" t="s">
        <v>14</v>
      </c>
      <c r="B21" t="s">
        <v>15</v>
      </c>
      <c r="C21">
        <v>2017</v>
      </c>
      <c r="D21">
        <v>112.76754</v>
      </c>
      <c r="E21">
        <v>987.08979999999997</v>
      </c>
      <c r="F21">
        <v>2.2136969999999998</v>
      </c>
      <c r="G21">
        <v>40.194183000000002</v>
      </c>
      <c r="H21">
        <v>202.267</v>
      </c>
      <c r="I21">
        <v>52.912106000000001</v>
      </c>
      <c r="J21">
        <v>195.27472</v>
      </c>
      <c r="K21">
        <v>1318.8972000000001</v>
      </c>
      <c r="L21">
        <v>376.32028000000003</v>
      </c>
    </row>
    <row r="22" spans="1:12" x14ac:dyDescent="0.35">
      <c r="A22" t="s">
        <v>14</v>
      </c>
      <c r="B22" t="s">
        <v>15</v>
      </c>
      <c r="C22">
        <v>2018</v>
      </c>
      <c r="D22">
        <v>128.25200000000001</v>
      </c>
      <c r="E22">
        <v>1029.1113</v>
      </c>
      <c r="F22">
        <v>9.1580119999999994</v>
      </c>
      <c r="G22">
        <v>39.793320000000001</v>
      </c>
      <c r="H22">
        <v>234.62774999999999</v>
      </c>
      <c r="I22">
        <v>54.382232999999999</v>
      </c>
      <c r="J22">
        <v>190.9785</v>
      </c>
      <c r="K22">
        <v>1252.9574</v>
      </c>
      <c r="L22">
        <v>358.90800000000002</v>
      </c>
    </row>
    <row r="23" spans="1:12" x14ac:dyDescent="0.35">
      <c r="A23" t="s">
        <v>14</v>
      </c>
      <c r="B23" t="s">
        <v>15</v>
      </c>
      <c r="C23">
        <v>2019</v>
      </c>
      <c r="D23">
        <v>147.57655</v>
      </c>
      <c r="E23">
        <v>1048.7929999999999</v>
      </c>
      <c r="F23">
        <v>17.541285999999999</v>
      </c>
      <c r="G23">
        <v>40.797350000000002</v>
      </c>
      <c r="H23">
        <v>260.58193999999997</v>
      </c>
      <c r="I23">
        <v>54.920876</v>
      </c>
      <c r="J23">
        <v>179.51239000000001</v>
      </c>
      <c r="K23">
        <v>1260.1615999999999</v>
      </c>
      <c r="L23">
        <v>357.33350000000002</v>
      </c>
    </row>
    <row r="24" spans="1:12" x14ac:dyDescent="0.35">
      <c r="A24" t="s">
        <v>14</v>
      </c>
      <c r="B24" t="s">
        <v>15</v>
      </c>
      <c r="C24">
        <v>2020</v>
      </c>
      <c r="D24">
        <v>149.83165</v>
      </c>
      <c r="E24">
        <v>1041.0117</v>
      </c>
      <c r="F24">
        <v>28.228252000000001</v>
      </c>
      <c r="G24">
        <v>35.415028</v>
      </c>
      <c r="H24">
        <v>242.60042000000001</v>
      </c>
      <c r="I24">
        <v>58.741847999999997</v>
      </c>
      <c r="J24">
        <v>163.13281000000001</v>
      </c>
      <c r="K24">
        <v>1171.6134999999999</v>
      </c>
      <c r="L24">
        <v>314.23696999999999</v>
      </c>
    </row>
    <row r="25" spans="1:12" x14ac:dyDescent="0.35">
      <c r="A25" t="s">
        <v>14</v>
      </c>
      <c r="B25" t="s">
        <v>15</v>
      </c>
      <c r="C25">
        <v>2021</v>
      </c>
      <c r="D25">
        <v>189.14904999999999</v>
      </c>
      <c r="E25">
        <v>949.37865999999997</v>
      </c>
      <c r="F25">
        <v>43.835307999999998</v>
      </c>
      <c r="G25">
        <v>36.922522999999998</v>
      </c>
      <c r="H25">
        <v>255.47184999999999</v>
      </c>
      <c r="I25">
        <v>54.959217000000002</v>
      </c>
      <c r="J25">
        <v>197.9085</v>
      </c>
      <c r="K25">
        <v>1237.8759</v>
      </c>
      <c r="L25">
        <v>404.46449999999999</v>
      </c>
    </row>
    <row r="26" spans="1:12" x14ac:dyDescent="0.35">
      <c r="A26" t="s">
        <v>16</v>
      </c>
      <c r="B26" t="s">
        <v>17</v>
      </c>
      <c r="C26">
        <v>2010</v>
      </c>
      <c r="D26">
        <v>1.8901691</v>
      </c>
      <c r="E26">
        <v>14.036102</v>
      </c>
      <c r="F26">
        <v>4.1633610000000001E-2</v>
      </c>
      <c r="G26">
        <v>40.614708</v>
      </c>
      <c r="I26">
        <v>3.5000000000000003E-2</v>
      </c>
      <c r="J26">
        <v>80.046974000000006</v>
      </c>
      <c r="K26">
        <v>47.477899999999998</v>
      </c>
      <c r="L26">
        <v>26.722750000000001</v>
      </c>
    </row>
    <row r="27" spans="1:12" x14ac:dyDescent="0.35">
      <c r="A27" t="s">
        <v>16</v>
      </c>
      <c r="B27" t="s">
        <v>17</v>
      </c>
      <c r="C27">
        <v>2011</v>
      </c>
      <c r="D27">
        <v>2.3752016999999999</v>
      </c>
      <c r="E27">
        <v>8.0469950000000008</v>
      </c>
      <c r="F27">
        <v>0.27862418</v>
      </c>
      <c r="G27">
        <v>43.186320000000002</v>
      </c>
      <c r="I27">
        <v>5.6000000000000001E-2</v>
      </c>
      <c r="J27">
        <v>94.144369999999995</v>
      </c>
      <c r="K27">
        <v>45.322837999999997</v>
      </c>
      <c r="L27">
        <v>30.5945</v>
      </c>
    </row>
    <row r="28" spans="1:12" x14ac:dyDescent="0.35">
      <c r="A28" t="s">
        <v>16</v>
      </c>
      <c r="B28" t="s">
        <v>17</v>
      </c>
      <c r="C28">
        <v>2012</v>
      </c>
      <c r="D28">
        <v>3.3479033</v>
      </c>
      <c r="E28">
        <v>8.8454840000000008</v>
      </c>
      <c r="F28">
        <v>2.2319355000000001</v>
      </c>
      <c r="G28">
        <v>41.532707000000002</v>
      </c>
      <c r="I28">
        <v>6.6000000000000003E-2</v>
      </c>
      <c r="J28">
        <v>80.427959999999999</v>
      </c>
      <c r="K28">
        <v>46.958219999999997</v>
      </c>
      <c r="L28">
        <v>28.512250000000002</v>
      </c>
    </row>
    <row r="29" spans="1:12" x14ac:dyDescent="0.35">
      <c r="A29" t="s">
        <v>16</v>
      </c>
      <c r="B29" t="s">
        <v>17</v>
      </c>
      <c r="C29">
        <v>2013</v>
      </c>
      <c r="D29">
        <v>3.7447243000000001</v>
      </c>
      <c r="E29">
        <v>11.119704</v>
      </c>
      <c r="F29">
        <v>3.7092936000000001</v>
      </c>
      <c r="G29">
        <v>37.061996000000001</v>
      </c>
      <c r="I29">
        <v>0.11171300000000001</v>
      </c>
      <c r="J29">
        <v>69.125579999999999</v>
      </c>
      <c r="K29">
        <v>43.406177999999997</v>
      </c>
      <c r="L29">
        <v>27.544</v>
      </c>
    </row>
    <row r="30" spans="1:12" x14ac:dyDescent="0.35">
      <c r="A30" t="s">
        <v>16</v>
      </c>
      <c r="B30" t="s">
        <v>17</v>
      </c>
      <c r="C30">
        <v>2014</v>
      </c>
      <c r="D30">
        <v>3.6058094999999999</v>
      </c>
      <c r="E30">
        <v>12.475396</v>
      </c>
      <c r="F30">
        <v>3.3917906000000002</v>
      </c>
      <c r="G30">
        <v>41.247570000000003</v>
      </c>
      <c r="I30">
        <v>0.200792</v>
      </c>
      <c r="J30">
        <v>73.851659999999995</v>
      </c>
      <c r="K30">
        <v>46.918930000000003</v>
      </c>
      <c r="L30">
        <v>27.361499999999999</v>
      </c>
    </row>
    <row r="31" spans="1:12" x14ac:dyDescent="0.35">
      <c r="A31" t="s">
        <v>16</v>
      </c>
      <c r="B31" t="s">
        <v>17</v>
      </c>
      <c r="C31">
        <v>2015</v>
      </c>
      <c r="D31">
        <v>3.9101957999999999</v>
      </c>
      <c r="E31">
        <v>15.244916</v>
      </c>
      <c r="F31">
        <v>3.7243807000000002</v>
      </c>
      <c r="G31">
        <v>39.742137999999997</v>
      </c>
      <c r="I31">
        <v>0.27018500000000001</v>
      </c>
      <c r="J31">
        <v>76.236519999999999</v>
      </c>
      <c r="K31">
        <v>52.694557000000003</v>
      </c>
      <c r="L31">
        <v>30.003499999999999</v>
      </c>
    </row>
    <row r="32" spans="1:12" x14ac:dyDescent="0.35">
      <c r="A32" t="s">
        <v>16</v>
      </c>
      <c r="B32" t="s">
        <v>17</v>
      </c>
      <c r="C32">
        <v>2016</v>
      </c>
      <c r="D32">
        <v>3.8147785999999999</v>
      </c>
      <c r="E32">
        <v>10.552882</v>
      </c>
      <c r="F32">
        <v>3.7103739999999998</v>
      </c>
      <c r="G32">
        <v>40.526159999999997</v>
      </c>
      <c r="I32">
        <v>0.35361399999999998</v>
      </c>
      <c r="J32">
        <v>66.224710000000002</v>
      </c>
      <c r="K32">
        <v>53.164985999999999</v>
      </c>
      <c r="L32">
        <v>31.250499999999999</v>
      </c>
    </row>
    <row r="33" spans="1:12" x14ac:dyDescent="0.35">
      <c r="A33" t="s">
        <v>16</v>
      </c>
      <c r="B33" t="s">
        <v>17</v>
      </c>
      <c r="C33">
        <v>2017</v>
      </c>
      <c r="D33">
        <v>4.0027509999999999</v>
      </c>
      <c r="E33">
        <v>7.5264030000000002</v>
      </c>
      <c r="F33">
        <v>3.7336971999999999</v>
      </c>
      <c r="G33">
        <v>39.699528000000001</v>
      </c>
      <c r="I33">
        <v>0.39598100000000003</v>
      </c>
      <c r="J33">
        <v>71.000349999999997</v>
      </c>
      <c r="K33">
        <v>55.64217</v>
      </c>
      <c r="L33">
        <v>32.136499999999998</v>
      </c>
    </row>
    <row r="34" spans="1:12" x14ac:dyDescent="0.35">
      <c r="A34" t="s">
        <v>16</v>
      </c>
      <c r="B34" t="s">
        <v>17</v>
      </c>
      <c r="C34">
        <v>2018</v>
      </c>
      <c r="D34">
        <v>3.4873938999999998</v>
      </c>
      <c r="E34">
        <v>13.616441999999999</v>
      </c>
      <c r="F34">
        <v>3.5526163999999998</v>
      </c>
      <c r="G34">
        <v>40.939335</v>
      </c>
      <c r="I34">
        <v>1.5729660000000001</v>
      </c>
      <c r="J34">
        <v>63.447150000000001</v>
      </c>
      <c r="K34">
        <v>55.461982999999996</v>
      </c>
      <c r="L34">
        <v>30.22925</v>
      </c>
    </row>
    <row r="35" spans="1:12" x14ac:dyDescent="0.35">
      <c r="A35" t="s">
        <v>16</v>
      </c>
      <c r="B35" t="s">
        <v>17</v>
      </c>
      <c r="C35">
        <v>2019</v>
      </c>
      <c r="D35">
        <v>3.4715755000000001</v>
      </c>
      <c r="E35">
        <v>7.8177669999999999</v>
      </c>
      <c r="F35">
        <v>3.8023902999999999</v>
      </c>
      <c r="G35">
        <v>41.876109999999997</v>
      </c>
      <c r="I35">
        <v>1.820811</v>
      </c>
      <c r="J35">
        <v>59.073574000000001</v>
      </c>
      <c r="K35">
        <v>57.913482999999999</v>
      </c>
      <c r="L35">
        <v>28.30875</v>
      </c>
    </row>
    <row r="36" spans="1:12" x14ac:dyDescent="0.35">
      <c r="A36" t="s">
        <v>16</v>
      </c>
      <c r="B36" t="s">
        <v>17</v>
      </c>
      <c r="C36">
        <v>2020</v>
      </c>
      <c r="D36">
        <v>3.8793733000000001</v>
      </c>
      <c r="E36">
        <v>7.5353729999999999</v>
      </c>
      <c r="F36">
        <v>3.8891559999999998</v>
      </c>
      <c r="G36">
        <v>41.899864000000001</v>
      </c>
      <c r="I36">
        <v>1.699341</v>
      </c>
      <c r="J36">
        <v>48.281292000000001</v>
      </c>
      <c r="K36">
        <v>51.762053999999999</v>
      </c>
      <c r="L36">
        <v>29.206499999999998</v>
      </c>
    </row>
    <row r="37" spans="1:12" x14ac:dyDescent="0.35">
      <c r="A37" t="s">
        <v>16</v>
      </c>
      <c r="B37" t="s">
        <v>17</v>
      </c>
      <c r="C37">
        <v>2021</v>
      </c>
      <c r="D37">
        <v>3.7502806</v>
      </c>
      <c r="E37">
        <v>11.938650000000001</v>
      </c>
      <c r="F37">
        <v>3.8977295999999999</v>
      </c>
      <c r="G37">
        <v>41.385727000000003</v>
      </c>
      <c r="I37">
        <v>1.694698</v>
      </c>
      <c r="J37">
        <v>60.661686000000003</v>
      </c>
      <c r="K37">
        <v>54.477879999999999</v>
      </c>
      <c r="L37">
        <v>33.020000000000003</v>
      </c>
    </row>
    <row r="38" spans="1:12" x14ac:dyDescent="0.35">
      <c r="A38" t="s">
        <v>18</v>
      </c>
      <c r="B38" t="s">
        <v>19</v>
      </c>
      <c r="C38">
        <v>2010</v>
      </c>
      <c r="D38">
        <v>137.11252999999999</v>
      </c>
      <c r="E38">
        <v>1974.5</v>
      </c>
      <c r="F38">
        <v>1.9456808999999999</v>
      </c>
      <c r="G38">
        <v>199.07061999999999</v>
      </c>
      <c r="H38">
        <v>19.796558000000001</v>
      </c>
      <c r="I38">
        <v>24.900230000000001</v>
      </c>
      <c r="J38">
        <v>20339.113000000001</v>
      </c>
      <c r="K38">
        <v>5214.49</v>
      </c>
      <c r="L38">
        <v>1088.7406000000001</v>
      </c>
    </row>
    <row r="39" spans="1:12" x14ac:dyDescent="0.35">
      <c r="A39" t="s">
        <v>18</v>
      </c>
      <c r="B39" t="s">
        <v>19</v>
      </c>
      <c r="C39">
        <v>2011</v>
      </c>
      <c r="D39">
        <v>204.41630000000001</v>
      </c>
      <c r="E39">
        <v>1898.0785000000001</v>
      </c>
      <c r="F39">
        <v>7.2000884999999997</v>
      </c>
      <c r="G39">
        <v>230.83529999999999</v>
      </c>
      <c r="H39">
        <v>21.9008</v>
      </c>
      <c r="I39">
        <v>27.632000000000001</v>
      </c>
      <c r="J39">
        <v>22140.643</v>
      </c>
      <c r="K39">
        <v>5390.7340000000004</v>
      </c>
      <c r="L39">
        <v>1351.6287</v>
      </c>
    </row>
    <row r="40" spans="1:12" x14ac:dyDescent="0.35">
      <c r="A40" t="s">
        <v>18</v>
      </c>
      <c r="B40" t="s">
        <v>19</v>
      </c>
      <c r="C40">
        <v>2012</v>
      </c>
      <c r="D40">
        <v>282.55617999999998</v>
      </c>
      <c r="E40">
        <v>2365.7258000000002</v>
      </c>
      <c r="F40">
        <v>9.8559140000000003</v>
      </c>
      <c r="G40">
        <v>258.69045999999997</v>
      </c>
      <c r="H40">
        <v>25.843640000000001</v>
      </c>
      <c r="I40">
        <v>30.132999999999999</v>
      </c>
      <c r="J40">
        <v>22418.488000000001</v>
      </c>
      <c r="K40">
        <v>5654.3</v>
      </c>
      <c r="L40">
        <v>1508.7759000000001</v>
      </c>
    </row>
    <row r="41" spans="1:12" x14ac:dyDescent="0.35">
      <c r="A41" t="s">
        <v>18</v>
      </c>
      <c r="B41" t="s">
        <v>19</v>
      </c>
      <c r="C41">
        <v>2013</v>
      </c>
      <c r="D41">
        <v>376.82749999999999</v>
      </c>
      <c r="E41">
        <v>2479.0735</v>
      </c>
      <c r="F41">
        <v>22.822340000000001</v>
      </c>
      <c r="G41">
        <v>291.60797000000002</v>
      </c>
      <c r="H41">
        <v>35.383876999999998</v>
      </c>
      <c r="I41">
        <v>37.133000000000003</v>
      </c>
      <c r="J41">
        <v>22897.412</v>
      </c>
      <c r="K41">
        <v>5907.4696999999996</v>
      </c>
      <c r="L41">
        <v>1718.7854</v>
      </c>
    </row>
    <row r="42" spans="1:12" x14ac:dyDescent="0.35">
      <c r="A42" t="s">
        <v>18</v>
      </c>
      <c r="B42" t="s">
        <v>19</v>
      </c>
      <c r="C42">
        <v>2014</v>
      </c>
      <c r="D42">
        <v>432.81279999999998</v>
      </c>
      <c r="E42">
        <v>2870.8085999999998</v>
      </c>
      <c r="F42">
        <v>63.696742999999998</v>
      </c>
      <c r="G42">
        <v>346.31763000000001</v>
      </c>
      <c r="H42">
        <v>37.398180000000004</v>
      </c>
      <c r="I42">
        <v>46.268219999999999</v>
      </c>
      <c r="J42">
        <v>22911.171999999999</v>
      </c>
      <c r="K42">
        <v>6142.5165999999999</v>
      </c>
      <c r="L42">
        <v>1883.6313</v>
      </c>
    </row>
    <row r="43" spans="1:12" x14ac:dyDescent="0.35">
      <c r="A43" t="s">
        <v>18</v>
      </c>
      <c r="B43" t="s">
        <v>19</v>
      </c>
      <c r="C43">
        <v>2015</v>
      </c>
      <c r="D43">
        <v>499.79259999999999</v>
      </c>
      <c r="E43">
        <v>3001.3591000000001</v>
      </c>
      <c r="F43">
        <v>106.32008</v>
      </c>
      <c r="G43">
        <v>442.86957000000001</v>
      </c>
      <c r="H43">
        <v>26.169725</v>
      </c>
      <c r="I43">
        <v>54.07029</v>
      </c>
      <c r="J43">
        <v>22477.205000000002</v>
      </c>
      <c r="K43">
        <v>6609.8954999999996</v>
      </c>
      <c r="L43">
        <v>1946.8952999999999</v>
      </c>
    </row>
    <row r="44" spans="1:12" x14ac:dyDescent="0.35">
      <c r="A44" t="s">
        <v>18</v>
      </c>
      <c r="B44" t="s">
        <v>19</v>
      </c>
      <c r="C44">
        <v>2016</v>
      </c>
      <c r="D44">
        <v>644.79259999999999</v>
      </c>
      <c r="E44">
        <v>3087.3406</v>
      </c>
      <c r="F44">
        <v>178.09782000000001</v>
      </c>
      <c r="G44">
        <v>547.62869999999998</v>
      </c>
      <c r="H44">
        <v>28.382259999999999</v>
      </c>
      <c r="I44">
        <v>62.134765999999999</v>
      </c>
      <c r="J44">
        <v>22273.848000000002</v>
      </c>
      <c r="K44">
        <v>6823.5780000000004</v>
      </c>
      <c r="L44">
        <v>2094.4110000000001</v>
      </c>
    </row>
    <row r="45" spans="1:12" x14ac:dyDescent="0.35">
      <c r="A45" t="s">
        <v>18</v>
      </c>
      <c r="B45" t="s">
        <v>19</v>
      </c>
      <c r="C45">
        <v>2017</v>
      </c>
      <c r="D45">
        <v>810.62900000000002</v>
      </c>
      <c r="E45">
        <v>3100.5762</v>
      </c>
      <c r="F45">
        <v>313.5</v>
      </c>
      <c r="G45">
        <v>633.58870000000002</v>
      </c>
      <c r="H45">
        <v>26.255136</v>
      </c>
      <c r="I45">
        <v>79.598910000000004</v>
      </c>
      <c r="J45">
        <v>22377.884999999998</v>
      </c>
      <c r="K45">
        <v>7183.1719999999996</v>
      </c>
      <c r="L45">
        <v>2412.5219999999999</v>
      </c>
    </row>
    <row r="46" spans="1:12" x14ac:dyDescent="0.35">
      <c r="A46" t="s">
        <v>18</v>
      </c>
      <c r="B46" t="s">
        <v>19</v>
      </c>
      <c r="C46">
        <v>2018</v>
      </c>
      <c r="D46">
        <v>967.80700000000002</v>
      </c>
      <c r="E46">
        <v>3171.9279999999999</v>
      </c>
      <c r="F46">
        <v>468.02913999999998</v>
      </c>
      <c r="G46">
        <v>748.95460000000003</v>
      </c>
      <c r="H46">
        <v>34.035910000000001</v>
      </c>
      <c r="I46">
        <v>93.725229999999996</v>
      </c>
      <c r="J46">
        <v>22514.785</v>
      </c>
      <c r="K46">
        <v>7534.6620000000003</v>
      </c>
      <c r="L46">
        <v>2839.26</v>
      </c>
    </row>
    <row r="47" spans="1:12" x14ac:dyDescent="0.35">
      <c r="A47" t="s">
        <v>18</v>
      </c>
      <c r="B47" t="s">
        <v>19</v>
      </c>
      <c r="C47">
        <v>2019</v>
      </c>
      <c r="D47">
        <v>1068.3596</v>
      </c>
      <c r="E47">
        <v>3354.375</v>
      </c>
      <c r="F47">
        <v>590.45780000000002</v>
      </c>
      <c r="G47">
        <v>882.02562999999998</v>
      </c>
      <c r="H47">
        <v>30.524982000000001</v>
      </c>
      <c r="I47">
        <v>112.72523</v>
      </c>
      <c r="J47">
        <v>22694.043000000001</v>
      </c>
      <c r="K47">
        <v>7915.1777000000002</v>
      </c>
      <c r="L47">
        <v>3083.7685999999999</v>
      </c>
    </row>
    <row r="48" spans="1:12" x14ac:dyDescent="0.35">
      <c r="A48" t="s">
        <v>18</v>
      </c>
      <c r="B48" t="s">
        <v>19</v>
      </c>
      <c r="C48">
        <v>2020</v>
      </c>
      <c r="D48">
        <v>1225.164</v>
      </c>
      <c r="E48">
        <v>3471.1902</v>
      </c>
      <c r="F48">
        <v>685.72410000000002</v>
      </c>
      <c r="G48">
        <v>922.88869999999997</v>
      </c>
      <c r="H48">
        <v>23.868874000000002</v>
      </c>
      <c r="I48">
        <v>135.625</v>
      </c>
      <c r="J48">
        <v>22882.256000000001</v>
      </c>
      <c r="K48">
        <v>7984.4525999999996</v>
      </c>
      <c r="L48">
        <v>3366.1725999999999</v>
      </c>
    </row>
    <row r="49" spans="1:12" x14ac:dyDescent="0.35">
      <c r="A49" t="s">
        <v>18</v>
      </c>
      <c r="B49" t="s">
        <v>19</v>
      </c>
      <c r="C49">
        <v>2021</v>
      </c>
      <c r="D49">
        <v>1715.4934000000001</v>
      </c>
      <c r="E49">
        <v>3401.68</v>
      </c>
      <c r="F49">
        <v>855.65340000000003</v>
      </c>
      <c r="G49">
        <v>1023.2132</v>
      </c>
      <c r="H49">
        <v>29.901436</v>
      </c>
      <c r="I49">
        <v>169.93158</v>
      </c>
      <c r="J49">
        <v>23936.06</v>
      </c>
      <c r="K49">
        <v>8499.5830000000005</v>
      </c>
      <c r="L49">
        <v>3786.944</v>
      </c>
    </row>
    <row r="50" spans="1:12" x14ac:dyDescent="0.35">
      <c r="A50" t="s">
        <v>20</v>
      </c>
      <c r="B50" t="s">
        <v>21</v>
      </c>
      <c r="C50">
        <v>2010</v>
      </c>
      <c r="D50">
        <v>0</v>
      </c>
      <c r="E50">
        <v>22.265757000000001</v>
      </c>
      <c r="F50">
        <v>0</v>
      </c>
      <c r="I50">
        <v>0</v>
      </c>
      <c r="J50">
        <v>388.25567999999998</v>
      </c>
      <c r="K50">
        <v>116.29826</v>
      </c>
      <c r="L50">
        <v>87.567880000000002</v>
      </c>
    </row>
    <row r="51" spans="1:12" x14ac:dyDescent="0.35">
      <c r="A51" t="s">
        <v>20</v>
      </c>
      <c r="B51" t="s">
        <v>21</v>
      </c>
      <c r="C51">
        <v>2011</v>
      </c>
      <c r="D51">
        <v>4.05556E-4</v>
      </c>
      <c r="E51">
        <v>21.747364000000001</v>
      </c>
      <c r="F51">
        <v>0</v>
      </c>
      <c r="I51">
        <v>0</v>
      </c>
      <c r="J51">
        <v>422.64</v>
      </c>
      <c r="K51">
        <v>154.12174999999999</v>
      </c>
      <c r="L51">
        <v>98.736694</v>
      </c>
    </row>
    <row r="52" spans="1:12" x14ac:dyDescent="0.35">
      <c r="A52" t="s">
        <v>20</v>
      </c>
      <c r="B52" t="s">
        <v>21</v>
      </c>
      <c r="C52">
        <v>2012</v>
      </c>
      <c r="D52">
        <v>7.3055560000000004E-3</v>
      </c>
      <c r="E52">
        <v>20.94089</v>
      </c>
      <c r="F52">
        <v>5.7500000000000002E-5</v>
      </c>
      <c r="I52">
        <v>0</v>
      </c>
      <c r="J52">
        <v>440.26530000000002</v>
      </c>
      <c r="K52">
        <v>164.62047999999999</v>
      </c>
      <c r="L52">
        <v>107.33574</v>
      </c>
    </row>
    <row r="53" spans="1:12" x14ac:dyDescent="0.35">
      <c r="A53" t="s">
        <v>20</v>
      </c>
      <c r="B53" t="s">
        <v>21</v>
      </c>
      <c r="C53">
        <v>2013</v>
      </c>
      <c r="D53">
        <v>1.2388889E-2</v>
      </c>
      <c r="E53">
        <v>21.069559999999999</v>
      </c>
      <c r="F53">
        <v>2.1472219999999998E-3</v>
      </c>
      <c r="I53">
        <v>0</v>
      </c>
      <c r="J53">
        <v>435.88076999999998</v>
      </c>
      <c r="K53">
        <v>167.67264</v>
      </c>
      <c r="L53">
        <v>111.82619</v>
      </c>
    </row>
    <row r="54" spans="1:12" x14ac:dyDescent="0.35">
      <c r="A54" t="s">
        <v>20</v>
      </c>
      <c r="B54" t="s">
        <v>21</v>
      </c>
      <c r="C54">
        <v>2014</v>
      </c>
      <c r="D54">
        <v>3.5936669999999997E-2</v>
      </c>
      <c r="E54">
        <v>22.384817000000002</v>
      </c>
      <c r="F54">
        <v>3.361111E-3</v>
      </c>
      <c r="I54">
        <v>0</v>
      </c>
      <c r="J54">
        <v>430.71704</v>
      </c>
      <c r="K54">
        <v>171.70679000000001</v>
      </c>
      <c r="L54">
        <v>127.020546</v>
      </c>
    </row>
    <row r="55" spans="1:12" x14ac:dyDescent="0.35">
      <c r="A55" t="s">
        <v>20</v>
      </c>
      <c r="B55" t="s">
        <v>21</v>
      </c>
      <c r="C55">
        <v>2015</v>
      </c>
      <c r="D55">
        <v>0.35472443999999997</v>
      </c>
      <c r="E55">
        <v>24.961673999999999</v>
      </c>
      <c r="F55">
        <v>0.12433722</v>
      </c>
      <c r="I55">
        <v>4.7600000000000002E-4</v>
      </c>
      <c r="J55">
        <v>398.19959999999998</v>
      </c>
      <c r="K55">
        <v>160.71889999999999</v>
      </c>
      <c r="L55">
        <v>129.02142000000001</v>
      </c>
    </row>
    <row r="56" spans="1:12" x14ac:dyDescent="0.35">
      <c r="A56" t="s">
        <v>20</v>
      </c>
      <c r="B56" t="s">
        <v>21</v>
      </c>
      <c r="C56">
        <v>2016</v>
      </c>
      <c r="D56">
        <v>0.73613919999999999</v>
      </c>
      <c r="E56">
        <v>31.109221999999999</v>
      </c>
      <c r="F56">
        <v>0.23665833</v>
      </c>
      <c r="I56">
        <v>1.8600000000000001E-3</v>
      </c>
      <c r="J56">
        <v>394.1737</v>
      </c>
      <c r="K56">
        <v>167.99369999999999</v>
      </c>
      <c r="L56">
        <v>134.33529999999999</v>
      </c>
    </row>
    <row r="57" spans="1:12" x14ac:dyDescent="0.35">
      <c r="A57" t="s">
        <v>20</v>
      </c>
      <c r="B57" t="s">
        <v>21</v>
      </c>
      <c r="C57">
        <v>2017</v>
      </c>
      <c r="D57">
        <v>0.90420973000000004</v>
      </c>
      <c r="E57">
        <v>29.833555</v>
      </c>
      <c r="F57">
        <v>0.24655667000000001</v>
      </c>
      <c r="I57">
        <v>2.1442000000000002E-3</v>
      </c>
      <c r="J57">
        <v>422.91559999999998</v>
      </c>
      <c r="K57">
        <v>171.30930000000001</v>
      </c>
      <c r="L57">
        <v>141.38582</v>
      </c>
    </row>
    <row r="58" spans="1:12" x14ac:dyDescent="0.35">
      <c r="A58" t="s">
        <v>20</v>
      </c>
      <c r="B58" t="s">
        <v>21</v>
      </c>
      <c r="C58">
        <v>2018</v>
      </c>
      <c r="D58">
        <v>1.0194386</v>
      </c>
      <c r="E58">
        <v>27.452954999999999</v>
      </c>
      <c r="F58">
        <v>0.37374499999999999</v>
      </c>
      <c r="I58">
        <v>2.4283999999999998E-3</v>
      </c>
      <c r="J58">
        <v>473.55119999999999</v>
      </c>
      <c r="K58">
        <v>184.09743</v>
      </c>
      <c r="L58">
        <v>164.93639999999999</v>
      </c>
    </row>
    <row r="59" spans="1:12" x14ac:dyDescent="0.35">
      <c r="A59" t="s">
        <v>20</v>
      </c>
      <c r="B59" t="s">
        <v>21</v>
      </c>
      <c r="C59">
        <v>2019</v>
      </c>
      <c r="D59">
        <v>1.8639840999999999</v>
      </c>
      <c r="E59">
        <v>26.343008000000001</v>
      </c>
      <c r="F59">
        <v>1.0312475000000001</v>
      </c>
      <c r="I59">
        <v>4.9671000000000003E-3</v>
      </c>
      <c r="J59">
        <v>461.61219999999997</v>
      </c>
      <c r="K59">
        <v>186.80058</v>
      </c>
      <c r="L59">
        <v>165.65128999999999</v>
      </c>
    </row>
    <row r="60" spans="1:12" x14ac:dyDescent="0.35">
      <c r="A60" t="s">
        <v>20</v>
      </c>
      <c r="B60" t="s">
        <v>21</v>
      </c>
      <c r="C60">
        <v>2020</v>
      </c>
      <c r="D60">
        <v>2.7015622000000001</v>
      </c>
      <c r="E60">
        <v>25.369024</v>
      </c>
      <c r="F60">
        <v>3.2499535000000002</v>
      </c>
      <c r="I60">
        <v>6.5268000000000001E-3</v>
      </c>
      <c r="J60">
        <v>433.77001999999999</v>
      </c>
      <c r="K60">
        <v>164.21024</v>
      </c>
      <c r="L60">
        <v>174.29584</v>
      </c>
    </row>
    <row r="61" spans="1:12" x14ac:dyDescent="0.35">
      <c r="A61" t="s">
        <v>20</v>
      </c>
      <c r="B61" t="s">
        <v>21</v>
      </c>
      <c r="C61">
        <v>2021</v>
      </c>
      <c r="D61">
        <v>4.3792806000000004</v>
      </c>
      <c r="E61">
        <v>23.798641</v>
      </c>
      <c r="F61">
        <v>3.3798059999999999</v>
      </c>
      <c r="I61">
        <v>4.5677720000000003E-3</v>
      </c>
      <c r="J61">
        <v>433.30988000000002</v>
      </c>
      <c r="K61">
        <v>175.27117999999999</v>
      </c>
      <c r="L61">
        <v>151.41553999999999</v>
      </c>
    </row>
    <row r="62" spans="1:12" x14ac:dyDescent="0.35">
      <c r="A62" t="s">
        <v>22</v>
      </c>
      <c r="B62" t="s">
        <v>23</v>
      </c>
      <c r="C62">
        <v>2010</v>
      </c>
      <c r="D62">
        <v>0</v>
      </c>
      <c r="E62">
        <v>17.655456999999998</v>
      </c>
      <c r="F62">
        <v>0</v>
      </c>
      <c r="G62">
        <v>0</v>
      </c>
      <c r="I62">
        <v>1.2629545</v>
      </c>
      <c r="J62">
        <v>171.74158</v>
      </c>
      <c r="K62">
        <v>358.89776999999998</v>
      </c>
      <c r="L62">
        <v>380.23122999999998</v>
      </c>
    </row>
    <row r="63" spans="1:12" x14ac:dyDescent="0.35">
      <c r="A63" t="s">
        <v>22</v>
      </c>
      <c r="B63" t="s">
        <v>23</v>
      </c>
      <c r="C63">
        <v>2011</v>
      </c>
      <c r="D63">
        <v>0</v>
      </c>
      <c r="E63">
        <v>22.22372</v>
      </c>
      <c r="F63">
        <v>0</v>
      </c>
      <c r="G63">
        <v>0</v>
      </c>
      <c r="I63">
        <v>1.5375350000000001</v>
      </c>
      <c r="J63">
        <v>171.68347</v>
      </c>
      <c r="K63">
        <v>366.60703000000001</v>
      </c>
      <c r="L63">
        <v>383.17360000000002</v>
      </c>
    </row>
    <row r="64" spans="1:12" x14ac:dyDescent="0.35">
      <c r="A64" t="s">
        <v>22</v>
      </c>
      <c r="B64" t="s">
        <v>23</v>
      </c>
      <c r="C64">
        <v>2012</v>
      </c>
      <c r="D64">
        <v>0</v>
      </c>
      <c r="E64">
        <v>25.365644</v>
      </c>
      <c r="F64">
        <v>1.9194445000000001E-2</v>
      </c>
      <c r="G64">
        <v>0</v>
      </c>
      <c r="I64">
        <v>1.5016624000000001</v>
      </c>
      <c r="J64">
        <v>184.58413999999999</v>
      </c>
      <c r="K64">
        <v>401.82413000000003</v>
      </c>
      <c r="L64">
        <v>420.15699999999998</v>
      </c>
    </row>
    <row r="65" spans="1:12" x14ac:dyDescent="0.35">
      <c r="A65" t="s">
        <v>22</v>
      </c>
      <c r="B65" t="s">
        <v>23</v>
      </c>
      <c r="C65">
        <v>2013</v>
      </c>
      <c r="D65">
        <v>0</v>
      </c>
      <c r="E65">
        <v>32.156387000000002</v>
      </c>
      <c r="F65">
        <v>0.38428390000000001</v>
      </c>
      <c r="G65">
        <v>0</v>
      </c>
      <c r="I65">
        <v>1.1035900000000001</v>
      </c>
      <c r="J65">
        <v>175.11201</v>
      </c>
      <c r="K65">
        <v>427.36399999999998</v>
      </c>
      <c r="L65">
        <v>445.67322000000001</v>
      </c>
    </row>
    <row r="66" spans="1:12" x14ac:dyDescent="0.35">
      <c r="A66" t="s">
        <v>22</v>
      </c>
      <c r="B66" t="s">
        <v>23</v>
      </c>
      <c r="C66">
        <v>2014</v>
      </c>
      <c r="D66">
        <v>0</v>
      </c>
      <c r="E66">
        <v>36.269399999999997</v>
      </c>
      <c r="F66">
        <v>0.61496525999999996</v>
      </c>
      <c r="G66">
        <v>0</v>
      </c>
      <c r="I66">
        <v>0.69299999999999995</v>
      </c>
      <c r="J66">
        <v>178.48247000000001</v>
      </c>
      <c r="K66">
        <v>429.13029999999998</v>
      </c>
      <c r="L66">
        <v>447.09210000000002</v>
      </c>
    </row>
    <row r="67" spans="1:12" x14ac:dyDescent="0.35">
      <c r="A67" t="s">
        <v>22</v>
      </c>
      <c r="B67" t="s">
        <v>23</v>
      </c>
      <c r="C67">
        <v>2015</v>
      </c>
      <c r="D67">
        <v>0</v>
      </c>
      <c r="E67">
        <v>37.496949999999998</v>
      </c>
      <c r="F67">
        <v>0.73518139999999998</v>
      </c>
      <c r="G67">
        <v>0</v>
      </c>
      <c r="I67">
        <v>0.751</v>
      </c>
      <c r="J67">
        <v>202.29640000000001</v>
      </c>
      <c r="K67">
        <v>398.50162</v>
      </c>
      <c r="L67">
        <v>468.39825000000002</v>
      </c>
    </row>
    <row r="68" spans="1:12" x14ac:dyDescent="0.35">
      <c r="A68" t="s">
        <v>22</v>
      </c>
      <c r="B68" t="s">
        <v>23</v>
      </c>
      <c r="C68">
        <v>2016</v>
      </c>
      <c r="D68">
        <v>0</v>
      </c>
      <c r="E68">
        <v>53.604999999999997</v>
      </c>
      <c r="F68">
        <v>0.82988167000000002</v>
      </c>
      <c r="G68">
        <v>0</v>
      </c>
      <c r="I68">
        <v>0.76</v>
      </c>
      <c r="J68">
        <v>217.84693999999999</v>
      </c>
      <c r="K68">
        <v>443.64832000000001</v>
      </c>
      <c r="L68">
        <v>449.9298</v>
      </c>
    </row>
    <row r="69" spans="1:12" x14ac:dyDescent="0.35">
      <c r="A69" t="s">
        <v>22</v>
      </c>
      <c r="B69" t="s">
        <v>23</v>
      </c>
      <c r="C69">
        <v>2017</v>
      </c>
      <c r="D69">
        <v>0</v>
      </c>
      <c r="E69">
        <v>71.444999999999993</v>
      </c>
      <c r="F69">
        <v>0.87822586000000002</v>
      </c>
      <c r="G69">
        <v>0</v>
      </c>
      <c r="I69">
        <v>0.76500000000000001</v>
      </c>
      <c r="J69">
        <v>241.40518</v>
      </c>
      <c r="K69">
        <v>417.33463</v>
      </c>
      <c r="L69">
        <v>450.44153</v>
      </c>
    </row>
    <row r="70" spans="1:12" x14ac:dyDescent="0.35">
      <c r="A70" t="s">
        <v>22</v>
      </c>
      <c r="B70" t="s">
        <v>23</v>
      </c>
      <c r="C70">
        <v>2018</v>
      </c>
      <c r="D70">
        <v>0</v>
      </c>
      <c r="E70">
        <v>69.648765999999995</v>
      </c>
      <c r="F70">
        <v>1.6720997</v>
      </c>
      <c r="G70">
        <v>0</v>
      </c>
      <c r="I70">
        <v>1.351</v>
      </c>
      <c r="J70">
        <v>258.94310000000002</v>
      </c>
      <c r="K70">
        <v>423.05329999999998</v>
      </c>
      <c r="L70">
        <v>446.77807999999999</v>
      </c>
    </row>
    <row r="71" spans="1:12" x14ac:dyDescent="0.35">
      <c r="A71" t="s">
        <v>22</v>
      </c>
      <c r="B71" t="s">
        <v>23</v>
      </c>
      <c r="C71">
        <v>2019</v>
      </c>
      <c r="D71">
        <v>0</v>
      </c>
      <c r="E71">
        <v>69.051929999999999</v>
      </c>
      <c r="F71">
        <v>2.4870106999999999</v>
      </c>
      <c r="G71">
        <v>0</v>
      </c>
      <c r="I71">
        <v>1.6189669</v>
      </c>
      <c r="J71">
        <v>244.72913</v>
      </c>
      <c r="K71">
        <v>460.41500000000002</v>
      </c>
      <c r="L71">
        <v>452.15114999999997</v>
      </c>
    </row>
    <row r="72" spans="1:12" x14ac:dyDescent="0.35">
      <c r="A72" t="s">
        <v>22</v>
      </c>
      <c r="B72" t="s">
        <v>23</v>
      </c>
      <c r="C72">
        <v>2020</v>
      </c>
      <c r="D72">
        <v>0</v>
      </c>
      <c r="E72">
        <v>73.334599999999995</v>
      </c>
      <c r="F72">
        <v>3.0785935000000002</v>
      </c>
      <c r="G72">
        <v>0</v>
      </c>
      <c r="I72">
        <v>1.6319376999999999</v>
      </c>
      <c r="J72">
        <v>272.0471</v>
      </c>
      <c r="K72">
        <v>396.61327999999997</v>
      </c>
      <c r="L72">
        <v>383.16565000000003</v>
      </c>
    </row>
    <row r="73" spans="1:12" x14ac:dyDescent="0.35">
      <c r="A73" t="s">
        <v>22</v>
      </c>
      <c r="B73" t="s">
        <v>23</v>
      </c>
      <c r="C73">
        <v>2021</v>
      </c>
      <c r="D73">
        <v>0</v>
      </c>
      <c r="E73">
        <v>84.664680000000004</v>
      </c>
      <c r="F73">
        <v>3.9350025999999998</v>
      </c>
      <c r="I73">
        <v>1.6377085</v>
      </c>
      <c r="J73">
        <v>246.83322000000001</v>
      </c>
      <c r="K73">
        <v>404.43497000000002</v>
      </c>
      <c r="L73">
        <v>410.67385999999999</v>
      </c>
    </row>
    <row r="74" spans="1:12" x14ac:dyDescent="0.35">
      <c r="A74" t="s">
        <v>24</v>
      </c>
      <c r="B74" t="s">
        <v>25</v>
      </c>
      <c r="C74">
        <v>2010</v>
      </c>
      <c r="D74">
        <v>3.4392505</v>
      </c>
      <c r="E74">
        <v>103.13493</v>
      </c>
      <c r="F74">
        <v>8.6043049999999996E-2</v>
      </c>
      <c r="G74">
        <v>15.658970999999999</v>
      </c>
      <c r="H74">
        <v>1.1107506</v>
      </c>
      <c r="I74">
        <v>7.4460496999999997</v>
      </c>
      <c r="J74">
        <v>148.11876000000001</v>
      </c>
      <c r="K74">
        <v>1085.5864999999999</v>
      </c>
      <c r="L74">
        <v>660.44539999999995</v>
      </c>
    </row>
    <row r="75" spans="1:12" x14ac:dyDescent="0.35">
      <c r="A75" t="s">
        <v>24</v>
      </c>
      <c r="B75" t="s">
        <v>25</v>
      </c>
      <c r="C75">
        <v>2011</v>
      </c>
      <c r="D75">
        <v>4.5471497000000003</v>
      </c>
      <c r="E75">
        <v>100.05755600000001</v>
      </c>
      <c r="F75">
        <v>0.11310472000000001</v>
      </c>
      <c r="G75">
        <v>26.708055000000002</v>
      </c>
      <c r="H75">
        <v>1.0264317000000001</v>
      </c>
      <c r="I75">
        <v>7.3669243</v>
      </c>
      <c r="J75">
        <v>171.32704000000001</v>
      </c>
      <c r="K75">
        <v>1103.6827000000001</v>
      </c>
      <c r="L75">
        <v>708.08489999999995</v>
      </c>
    </row>
    <row r="76" spans="1:12" x14ac:dyDescent="0.35">
      <c r="A76" t="s">
        <v>24</v>
      </c>
      <c r="B76" t="s">
        <v>25</v>
      </c>
      <c r="C76">
        <v>2012</v>
      </c>
      <c r="D76">
        <v>10.113109</v>
      </c>
      <c r="E76">
        <v>87.497050000000002</v>
      </c>
      <c r="F76">
        <v>0.18919359999999999</v>
      </c>
      <c r="G76">
        <v>23.074131000000001</v>
      </c>
      <c r="H76">
        <v>1.1901018999999999</v>
      </c>
      <c r="I76">
        <v>6.7609352999999999</v>
      </c>
      <c r="J76">
        <v>149.26599999999999</v>
      </c>
      <c r="K76">
        <v>1121.4992999999999</v>
      </c>
      <c r="L76">
        <v>736.53769999999997</v>
      </c>
    </row>
    <row r="77" spans="1:12" x14ac:dyDescent="0.35">
      <c r="A77" t="s">
        <v>24</v>
      </c>
      <c r="B77" t="s">
        <v>25</v>
      </c>
      <c r="C77">
        <v>2013</v>
      </c>
      <c r="D77">
        <v>11.404631</v>
      </c>
      <c r="E77">
        <v>76.369810000000001</v>
      </c>
      <c r="F77">
        <v>0.28889418</v>
      </c>
      <c r="G77">
        <v>30.860199000000001</v>
      </c>
      <c r="H77">
        <v>1.1884459999999999</v>
      </c>
      <c r="I77">
        <v>7.3222610000000001</v>
      </c>
      <c r="J77">
        <v>148.22660999999999</v>
      </c>
      <c r="K77">
        <v>1090.4147</v>
      </c>
      <c r="L77">
        <v>777.95069999999998</v>
      </c>
    </row>
    <row r="78" spans="1:12" x14ac:dyDescent="0.35">
      <c r="A78" t="s">
        <v>24</v>
      </c>
      <c r="B78" t="s">
        <v>25</v>
      </c>
      <c r="C78">
        <v>2014</v>
      </c>
      <c r="D78">
        <v>17.409196999999999</v>
      </c>
      <c r="E78">
        <v>105.36432000000001</v>
      </c>
      <c r="F78">
        <v>0.59871054000000001</v>
      </c>
      <c r="G78">
        <v>25.157250999999999</v>
      </c>
      <c r="H78">
        <v>1.8371255</v>
      </c>
      <c r="I78">
        <v>7.1366342999999999</v>
      </c>
      <c r="J78">
        <v>147.93884</v>
      </c>
      <c r="K78">
        <v>1041.0563999999999</v>
      </c>
      <c r="L78">
        <v>788.48450000000003</v>
      </c>
    </row>
    <row r="79" spans="1:12" x14ac:dyDescent="0.35">
      <c r="A79" t="s">
        <v>24</v>
      </c>
      <c r="B79" t="s">
        <v>25</v>
      </c>
      <c r="C79">
        <v>2015</v>
      </c>
      <c r="D79">
        <v>23.550298999999999</v>
      </c>
      <c r="E79">
        <v>83.190060000000003</v>
      </c>
      <c r="F79">
        <v>0.5445122</v>
      </c>
      <c r="G79">
        <v>29.917238000000001</v>
      </c>
      <c r="H79">
        <v>1.9537126</v>
      </c>
      <c r="I79">
        <v>7.6321539999999999</v>
      </c>
      <c r="J79">
        <v>147.65045000000001</v>
      </c>
      <c r="K79">
        <v>1029.0940000000001</v>
      </c>
      <c r="L79">
        <v>807.82916</v>
      </c>
    </row>
    <row r="80" spans="1:12" x14ac:dyDescent="0.35">
      <c r="A80" t="s">
        <v>24</v>
      </c>
      <c r="B80" t="s">
        <v>25</v>
      </c>
      <c r="C80">
        <v>2016</v>
      </c>
      <c r="D80">
        <v>27.782548999999999</v>
      </c>
      <c r="E80">
        <v>82.177970000000002</v>
      </c>
      <c r="F80">
        <v>0.67535250000000002</v>
      </c>
      <c r="G80">
        <v>27.145744000000001</v>
      </c>
      <c r="H80">
        <v>2.0702994000000001</v>
      </c>
      <c r="I80">
        <v>7.6092915999999997</v>
      </c>
      <c r="J80">
        <v>144.63332</v>
      </c>
      <c r="K80">
        <v>1036.5634</v>
      </c>
      <c r="L80">
        <v>830.30034999999998</v>
      </c>
    </row>
    <row r="81" spans="1:12" x14ac:dyDescent="0.35">
      <c r="A81" t="s">
        <v>24</v>
      </c>
      <c r="B81" t="s">
        <v>25</v>
      </c>
      <c r="C81">
        <v>2017</v>
      </c>
      <c r="D81">
        <v>28.262321</v>
      </c>
      <c r="E81">
        <v>84.755859999999998</v>
      </c>
      <c r="F81">
        <v>3.1576371000000001</v>
      </c>
      <c r="G81">
        <v>27.792252999999999</v>
      </c>
      <c r="H81">
        <v>2.1868865</v>
      </c>
      <c r="I81">
        <v>8.1238170000000007</v>
      </c>
      <c r="J81">
        <v>176.75279</v>
      </c>
      <c r="K81">
        <v>998.08389999999997</v>
      </c>
      <c r="L81">
        <v>860.33529999999996</v>
      </c>
    </row>
    <row r="82" spans="1:12" x14ac:dyDescent="0.35">
      <c r="A82" t="s">
        <v>24</v>
      </c>
      <c r="B82" t="s">
        <v>25</v>
      </c>
      <c r="C82">
        <v>2018</v>
      </c>
      <c r="D82">
        <v>34.628895</v>
      </c>
      <c r="E82">
        <v>85.947919999999996</v>
      </c>
      <c r="F82">
        <v>8.4134119999999992</v>
      </c>
      <c r="G82">
        <v>34.413516999999999</v>
      </c>
      <c r="H82">
        <v>2.3428863999999998</v>
      </c>
      <c r="I82">
        <v>7.6481479999999999</v>
      </c>
      <c r="J82">
        <v>157.54546999999999</v>
      </c>
      <c r="K82">
        <v>973.73670000000004</v>
      </c>
      <c r="L82">
        <v>875.85815000000002</v>
      </c>
    </row>
    <row r="83" spans="1:12" x14ac:dyDescent="0.35">
      <c r="A83" t="s">
        <v>24</v>
      </c>
      <c r="B83" t="s">
        <v>25</v>
      </c>
      <c r="C83">
        <v>2019</v>
      </c>
      <c r="D83">
        <v>44.091030000000003</v>
      </c>
      <c r="E83">
        <v>62.230182999999997</v>
      </c>
      <c r="F83">
        <v>19.418330000000001</v>
      </c>
      <c r="G83">
        <v>28.304321000000002</v>
      </c>
      <c r="H83">
        <v>2.4988899999999998</v>
      </c>
      <c r="I83">
        <v>7.4522079999999997</v>
      </c>
      <c r="J83">
        <v>150.41484</v>
      </c>
      <c r="K83">
        <v>898.97580000000005</v>
      </c>
      <c r="L83">
        <v>879.73299999999995</v>
      </c>
    </row>
    <row r="84" spans="1:12" x14ac:dyDescent="0.35">
      <c r="A84" t="s">
        <v>24</v>
      </c>
      <c r="B84" t="s">
        <v>25</v>
      </c>
      <c r="C84">
        <v>2020</v>
      </c>
      <c r="D84">
        <v>51.743828000000001</v>
      </c>
      <c r="E84">
        <v>70.739739999999998</v>
      </c>
      <c r="F84">
        <v>24.825727000000001</v>
      </c>
      <c r="G84">
        <v>28.170368</v>
      </c>
      <c r="H84">
        <v>2.6548877000000002</v>
      </c>
      <c r="I84">
        <v>7.0345683000000001</v>
      </c>
      <c r="J84">
        <v>66.491</v>
      </c>
      <c r="K84">
        <v>684.95759999999996</v>
      </c>
      <c r="L84">
        <v>837.30493000000001</v>
      </c>
    </row>
    <row r="85" spans="1:12" x14ac:dyDescent="0.35">
      <c r="A85" t="s">
        <v>24</v>
      </c>
      <c r="B85" t="s">
        <v>25</v>
      </c>
      <c r="C85">
        <v>2021</v>
      </c>
      <c r="D85">
        <v>54.694065000000002</v>
      </c>
      <c r="E85">
        <v>90.856399999999994</v>
      </c>
      <c r="F85">
        <v>31.159085999999999</v>
      </c>
      <c r="G85">
        <v>29.938320000000001</v>
      </c>
      <c r="H85">
        <v>2.5386194999999998</v>
      </c>
      <c r="I85">
        <v>6.9060344999999996</v>
      </c>
      <c r="J85">
        <v>64.329589999999996</v>
      </c>
      <c r="K85">
        <v>711.01385000000005</v>
      </c>
      <c r="L85">
        <v>882.26059999999995</v>
      </c>
    </row>
    <row r="86" spans="1:12" x14ac:dyDescent="0.35">
      <c r="A86" t="s">
        <v>26</v>
      </c>
      <c r="D86">
        <f>AVERAGE(D2:D85)</f>
        <v>116.29498329513096</v>
      </c>
      <c r="E86">
        <f t="shared" ref="E86:L86" si="0">AVERAGE(E2:E85)</f>
        <v>592.22378014285709</v>
      </c>
      <c r="F86">
        <f t="shared" si="0"/>
        <v>42.444576755880959</v>
      </c>
      <c r="G86">
        <f t="shared" si="0"/>
        <v>113.38962298591549</v>
      </c>
      <c r="H86">
        <f t="shared" si="0"/>
        <v>60.459405075000028</v>
      </c>
      <c r="I86">
        <f t="shared" si="0"/>
        <v>18.688564453238094</v>
      </c>
      <c r="J86">
        <f t="shared" si="0"/>
        <v>3362.8615236904757</v>
      </c>
      <c r="K86">
        <f t="shared" si="0"/>
        <v>1432.0242051071425</v>
      </c>
      <c r="L86">
        <f t="shared" si="0"/>
        <v>638.23622726190479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E106-8F7B-42B0-9BA0-4D0BEC9500DF}">
  <dimension ref="A1:L73"/>
  <sheetViews>
    <sheetView topLeftCell="A56" workbookViewId="0">
      <selection activeCell="A73" sqref="A73:L73"/>
    </sheetView>
  </sheetViews>
  <sheetFormatPr defaultRowHeight="14.5" x14ac:dyDescent="0.35"/>
  <cols>
    <col min="1" max="1" width="25.90625" bestFit="1" customWidth="1"/>
  </cols>
  <sheetData>
    <row r="1" spans="1:12" s="1" customFormat="1" ht="5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t="s">
        <v>39</v>
      </c>
      <c r="B2" t="s">
        <v>38</v>
      </c>
      <c r="C2">
        <v>1989</v>
      </c>
      <c r="D2">
        <v>0</v>
      </c>
      <c r="E2">
        <v>0</v>
      </c>
      <c r="F2">
        <v>0</v>
      </c>
      <c r="G2">
        <v>0</v>
      </c>
      <c r="I2">
        <v>0</v>
      </c>
      <c r="J2">
        <v>0.75595000000000001</v>
      </c>
      <c r="K2">
        <v>17.556082</v>
      </c>
      <c r="L2">
        <v>0</v>
      </c>
    </row>
    <row r="3" spans="1:12" x14ac:dyDescent="0.35">
      <c r="A3" t="s">
        <v>39</v>
      </c>
      <c r="B3" t="s">
        <v>38</v>
      </c>
      <c r="C3">
        <v>1990</v>
      </c>
      <c r="D3">
        <v>0</v>
      </c>
      <c r="E3">
        <v>0</v>
      </c>
      <c r="F3">
        <v>0</v>
      </c>
      <c r="G3">
        <v>0</v>
      </c>
      <c r="I3">
        <v>0</v>
      </c>
      <c r="J3">
        <v>0.70943000000000001</v>
      </c>
      <c r="K3">
        <v>18.565104999999999</v>
      </c>
      <c r="L3">
        <v>0</v>
      </c>
    </row>
    <row r="4" spans="1:12" x14ac:dyDescent="0.35">
      <c r="A4" t="s">
        <v>39</v>
      </c>
      <c r="B4" t="s">
        <v>38</v>
      </c>
      <c r="C4">
        <v>1991</v>
      </c>
      <c r="D4">
        <v>0</v>
      </c>
      <c r="E4">
        <v>0</v>
      </c>
      <c r="F4">
        <v>0</v>
      </c>
      <c r="G4">
        <v>0</v>
      </c>
      <c r="I4">
        <v>0</v>
      </c>
      <c r="J4">
        <v>0.52334999999999998</v>
      </c>
      <c r="K4">
        <v>18.988806</v>
      </c>
      <c r="L4">
        <v>0</v>
      </c>
    </row>
    <row r="5" spans="1:12" x14ac:dyDescent="0.35">
      <c r="A5" t="s">
        <v>39</v>
      </c>
      <c r="B5" t="s">
        <v>38</v>
      </c>
      <c r="C5">
        <v>1992</v>
      </c>
      <c r="D5">
        <v>0</v>
      </c>
      <c r="E5">
        <v>0</v>
      </c>
      <c r="F5">
        <v>0</v>
      </c>
      <c r="G5">
        <v>0</v>
      </c>
      <c r="I5">
        <v>0</v>
      </c>
      <c r="J5">
        <v>0.96528999999999998</v>
      </c>
      <c r="K5">
        <v>21.831389999999999</v>
      </c>
      <c r="L5">
        <v>0</v>
      </c>
    </row>
    <row r="6" spans="1:12" x14ac:dyDescent="0.35">
      <c r="A6" t="s">
        <v>39</v>
      </c>
      <c r="B6" t="s">
        <v>38</v>
      </c>
      <c r="C6">
        <v>1993</v>
      </c>
      <c r="D6">
        <v>0</v>
      </c>
      <c r="E6">
        <v>0</v>
      </c>
      <c r="F6">
        <v>0</v>
      </c>
      <c r="G6">
        <v>0</v>
      </c>
      <c r="I6">
        <v>0</v>
      </c>
      <c r="J6">
        <v>0.81410000000000005</v>
      </c>
      <c r="K6">
        <v>22.876078</v>
      </c>
      <c r="L6">
        <v>0</v>
      </c>
    </row>
    <row r="7" spans="1:12" x14ac:dyDescent="0.35">
      <c r="A7" t="s">
        <v>39</v>
      </c>
      <c r="B7" t="s">
        <v>38</v>
      </c>
      <c r="C7">
        <v>1994</v>
      </c>
      <c r="D7">
        <v>0</v>
      </c>
      <c r="E7">
        <v>0</v>
      </c>
      <c r="F7">
        <v>0</v>
      </c>
      <c r="G7">
        <v>0</v>
      </c>
      <c r="I7">
        <v>0</v>
      </c>
      <c r="J7">
        <v>1.1164799999999999</v>
      </c>
      <c r="K7">
        <v>22.615881000000002</v>
      </c>
      <c r="L7">
        <v>0</v>
      </c>
    </row>
    <row r="8" spans="1:12" x14ac:dyDescent="0.35">
      <c r="A8" t="s">
        <v>39</v>
      </c>
      <c r="B8" t="s">
        <v>38</v>
      </c>
      <c r="C8">
        <v>1995</v>
      </c>
      <c r="D8">
        <v>0</v>
      </c>
      <c r="E8">
        <v>0</v>
      </c>
      <c r="F8">
        <v>0</v>
      </c>
      <c r="G8">
        <v>0</v>
      </c>
      <c r="I8">
        <v>0</v>
      </c>
      <c r="J8">
        <v>1.24441</v>
      </c>
      <c r="K8">
        <v>23.986263000000001</v>
      </c>
      <c r="L8">
        <v>0</v>
      </c>
    </row>
    <row r="9" spans="1:12" x14ac:dyDescent="0.35">
      <c r="A9" t="s">
        <v>39</v>
      </c>
      <c r="B9" t="s">
        <v>38</v>
      </c>
      <c r="C9">
        <v>1996</v>
      </c>
      <c r="D9">
        <v>0</v>
      </c>
      <c r="E9">
        <v>0</v>
      </c>
      <c r="F9">
        <v>0</v>
      </c>
      <c r="G9">
        <v>0</v>
      </c>
      <c r="I9">
        <v>0</v>
      </c>
      <c r="J9">
        <v>1.163</v>
      </c>
      <c r="K9">
        <v>24.441818000000001</v>
      </c>
      <c r="L9">
        <v>0</v>
      </c>
    </row>
    <row r="10" spans="1:12" x14ac:dyDescent="0.35">
      <c r="A10" t="s">
        <v>39</v>
      </c>
      <c r="B10" t="s">
        <v>38</v>
      </c>
      <c r="C10">
        <v>1997</v>
      </c>
      <c r="D10">
        <v>0</v>
      </c>
      <c r="E10">
        <v>0</v>
      </c>
      <c r="F10">
        <v>0</v>
      </c>
      <c r="G10">
        <v>0</v>
      </c>
      <c r="I10">
        <v>0</v>
      </c>
      <c r="J10">
        <v>0.88388</v>
      </c>
      <c r="K10">
        <v>24.967742999999999</v>
      </c>
      <c r="L10">
        <v>0</v>
      </c>
    </row>
    <row r="11" spans="1:12" x14ac:dyDescent="0.35">
      <c r="A11" t="s">
        <v>39</v>
      </c>
      <c r="B11" t="s">
        <v>38</v>
      </c>
      <c r="C11">
        <v>1998</v>
      </c>
      <c r="D11">
        <v>0</v>
      </c>
      <c r="E11">
        <v>0</v>
      </c>
      <c r="F11">
        <v>0</v>
      </c>
      <c r="G11">
        <v>0</v>
      </c>
      <c r="I11">
        <v>0</v>
      </c>
      <c r="J11">
        <v>0.16281999999999999</v>
      </c>
      <c r="K11">
        <v>27.283785000000002</v>
      </c>
      <c r="L11">
        <v>0</v>
      </c>
    </row>
    <row r="12" spans="1:12" x14ac:dyDescent="0.35">
      <c r="A12" t="s">
        <v>39</v>
      </c>
      <c r="B12" t="s">
        <v>38</v>
      </c>
      <c r="C12">
        <v>1999</v>
      </c>
      <c r="D12">
        <v>0</v>
      </c>
      <c r="E12">
        <v>0</v>
      </c>
      <c r="F12">
        <v>0</v>
      </c>
      <c r="G12">
        <v>0</v>
      </c>
      <c r="I12">
        <v>0</v>
      </c>
      <c r="J12">
        <v>0.27911999999999998</v>
      </c>
      <c r="K12">
        <v>28.601559000000002</v>
      </c>
      <c r="L12">
        <v>0</v>
      </c>
    </row>
    <row r="13" spans="1:12" x14ac:dyDescent="0.35">
      <c r="A13" t="s">
        <v>39</v>
      </c>
      <c r="B13" t="s">
        <v>38</v>
      </c>
      <c r="C13">
        <v>2000</v>
      </c>
      <c r="D13">
        <v>0</v>
      </c>
      <c r="E13">
        <v>0</v>
      </c>
      <c r="F13">
        <v>0</v>
      </c>
      <c r="G13">
        <v>0</v>
      </c>
      <c r="I13">
        <v>0</v>
      </c>
      <c r="J13">
        <v>0.41868</v>
      </c>
      <c r="K13">
        <v>29.842424000000001</v>
      </c>
      <c r="L13">
        <v>0</v>
      </c>
    </row>
    <row r="14" spans="1:12" x14ac:dyDescent="0.35">
      <c r="A14" t="s">
        <v>37</v>
      </c>
      <c r="B14" t="s">
        <v>36</v>
      </c>
      <c r="C14">
        <v>1989</v>
      </c>
      <c r="D14">
        <v>2.944445E-3</v>
      </c>
      <c r="E14">
        <v>5.6182794999999999</v>
      </c>
      <c r="F14">
        <v>0</v>
      </c>
      <c r="G14">
        <v>0</v>
      </c>
      <c r="I14">
        <v>0</v>
      </c>
      <c r="J14">
        <v>92.423609999999996</v>
      </c>
      <c r="K14">
        <v>177.45236</v>
      </c>
      <c r="L14">
        <v>1.5725</v>
      </c>
    </row>
    <row r="15" spans="1:12" x14ac:dyDescent="0.35">
      <c r="A15" t="s">
        <v>37</v>
      </c>
      <c r="B15" t="s">
        <v>36</v>
      </c>
      <c r="C15">
        <v>1990</v>
      </c>
      <c r="D15">
        <v>5.9166669999999996E-3</v>
      </c>
      <c r="E15">
        <v>5.2309140000000003</v>
      </c>
      <c r="F15">
        <v>0</v>
      </c>
      <c r="G15">
        <v>0</v>
      </c>
      <c r="I15">
        <v>0</v>
      </c>
      <c r="J15">
        <v>93.726600000000005</v>
      </c>
      <c r="K15">
        <v>186.74254999999999</v>
      </c>
      <c r="L15">
        <v>1.6065</v>
      </c>
    </row>
    <row r="16" spans="1:12" x14ac:dyDescent="0.35">
      <c r="A16" t="s">
        <v>37</v>
      </c>
      <c r="B16" t="s">
        <v>36</v>
      </c>
      <c r="C16">
        <v>1991</v>
      </c>
      <c r="D16">
        <v>5.9166669999999996E-3</v>
      </c>
      <c r="E16">
        <v>9.16371</v>
      </c>
      <c r="F16">
        <v>0</v>
      </c>
      <c r="G16">
        <v>0</v>
      </c>
      <c r="I16">
        <v>0</v>
      </c>
      <c r="J16">
        <v>90.171419999999998</v>
      </c>
      <c r="K16">
        <v>190.55426</v>
      </c>
      <c r="L16">
        <v>1.587</v>
      </c>
    </row>
    <row r="17" spans="1:12" x14ac:dyDescent="0.35">
      <c r="A17" t="s">
        <v>37</v>
      </c>
      <c r="B17" t="s">
        <v>36</v>
      </c>
      <c r="C17">
        <v>1992</v>
      </c>
      <c r="D17">
        <v>2.3666666999999999E-2</v>
      </c>
      <c r="E17">
        <v>6.5142474000000004</v>
      </c>
      <c r="F17">
        <v>0</v>
      </c>
      <c r="G17">
        <v>0</v>
      </c>
      <c r="I17">
        <v>1E-3</v>
      </c>
      <c r="J17">
        <v>94.088234</v>
      </c>
      <c r="K17">
        <v>194.52260000000001</v>
      </c>
      <c r="L17">
        <v>1.4664999999999999</v>
      </c>
    </row>
    <row r="18" spans="1:12" x14ac:dyDescent="0.35">
      <c r="A18" t="s">
        <v>37</v>
      </c>
      <c r="B18" t="s">
        <v>36</v>
      </c>
      <c r="C18">
        <v>1993</v>
      </c>
      <c r="D18">
        <v>0.13897862</v>
      </c>
      <c r="E18">
        <v>6.7478495000000001</v>
      </c>
      <c r="F18">
        <v>0</v>
      </c>
      <c r="G18">
        <v>0</v>
      </c>
      <c r="I18">
        <v>1E-3</v>
      </c>
      <c r="J18">
        <v>94.047269999999997</v>
      </c>
      <c r="K18">
        <v>198.51204000000001</v>
      </c>
      <c r="L18">
        <v>1.0814999999999999</v>
      </c>
    </row>
    <row r="19" spans="1:12" x14ac:dyDescent="0.35">
      <c r="A19" t="s">
        <v>37</v>
      </c>
      <c r="B19" t="s">
        <v>36</v>
      </c>
      <c r="C19">
        <v>1994</v>
      </c>
      <c r="D19">
        <v>0.10940861</v>
      </c>
      <c r="E19">
        <v>7.6852150000000004</v>
      </c>
      <c r="F19">
        <v>0</v>
      </c>
      <c r="G19">
        <v>0</v>
      </c>
      <c r="I19">
        <v>1E-3</v>
      </c>
      <c r="J19">
        <v>94.249089999999995</v>
      </c>
      <c r="K19">
        <v>203.04324</v>
      </c>
      <c r="L19">
        <v>0.55325000000000002</v>
      </c>
    </row>
    <row r="20" spans="1:12" x14ac:dyDescent="0.35">
      <c r="A20" t="s">
        <v>37</v>
      </c>
      <c r="B20" t="s">
        <v>36</v>
      </c>
      <c r="C20">
        <v>1995</v>
      </c>
      <c r="D20">
        <v>0.1005375</v>
      </c>
      <c r="E20">
        <v>10.435214999999999</v>
      </c>
      <c r="F20">
        <v>0</v>
      </c>
      <c r="G20">
        <v>0</v>
      </c>
      <c r="I20">
        <v>1E-3</v>
      </c>
      <c r="J20">
        <v>93.931979999999996</v>
      </c>
      <c r="K20">
        <v>211.81287</v>
      </c>
      <c r="L20">
        <v>0.51024999999999998</v>
      </c>
    </row>
    <row r="21" spans="1:12" x14ac:dyDescent="0.35">
      <c r="A21" t="s">
        <v>37</v>
      </c>
      <c r="B21" t="s">
        <v>36</v>
      </c>
      <c r="C21">
        <v>1996</v>
      </c>
      <c r="D21">
        <v>0.10645167</v>
      </c>
      <c r="E21">
        <v>12.856989</v>
      </c>
      <c r="F21">
        <v>0</v>
      </c>
      <c r="G21">
        <v>0</v>
      </c>
      <c r="I21">
        <v>0</v>
      </c>
      <c r="J21">
        <v>91.377470000000002</v>
      </c>
      <c r="K21">
        <v>219.88054</v>
      </c>
      <c r="L21">
        <v>0.57325000000000004</v>
      </c>
    </row>
    <row r="22" spans="1:12" x14ac:dyDescent="0.35">
      <c r="A22" t="s">
        <v>37</v>
      </c>
      <c r="B22" t="s">
        <v>36</v>
      </c>
      <c r="C22">
        <v>1997</v>
      </c>
      <c r="D22">
        <v>0.10940861</v>
      </c>
      <c r="E22">
        <v>11.479032500000001</v>
      </c>
      <c r="F22">
        <v>0</v>
      </c>
      <c r="G22">
        <v>0</v>
      </c>
      <c r="I22">
        <v>0</v>
      </c>
      <c r="J22">
        <v>98.410989999999998</v>
      </c>
      <c r="K22">
        <v>222.05851999999999</v>
      </c>
      <c r="L22">
        <v>1.98875</v>
      </c>
    </row>
    <row r="23" spans="1:12" x14ac:dyDescent="0.35">
      <c r="A23" t="s">
        <v>37</v>
      </c>
      <c r="B23" t="s">
        <v>36</v>
      </c>
      <c r="C23">
        <v>1998</v>
      </c>
      <c r="D23">
        <v>0.21586027999999999</v>
      </c>
      <c r="E23">
        <v>10.991129000000001</v>
      </c>
      <c r="F23">
        <v>0</v>
      </c>
      <c r="G23">
        <v>0</v>
      </c>
      <c r="I23">
        <v>0</v>
      </c>
      <c r="J23">
        <v>102.95045</v>
      </c>
      <c r="K23">
        <v>232.47917000000001</v>
      </c>
      <c r="L23">
        <v>8.1451650000000004</v>
      </c>
    </row>
    <row r="24" spans="1:12" x14ac:dyDescent="0.35">
      <c r="A24" t="s">
        <v>37</v>
      </c>
      <c r="B24" t="s">
        <v>36</v>
      </c>
      <c r="C24">
        <v>1999</v>
      </c>
      <c r="D24">
        <v>0.47903222000000001</v>
      </c>
      <c r="E24">
        <v>13.578495</v>
      </c>
      <c r="F24">
        <v>0</v>
      </c>
      <c r="G24">
        <v>0</v>
      </c>
      <c r="I24">
        <v>1E-3</v>
      </c>
      <c r="J24">
        <v>99.028919999999999</v>
      </c>
      <c r="K24">
        <v>227.01150000000001</v>
      </c>
      <c r="L24">
        <v>14.603706000000001</v>
      </c>
    </row>
    <row r="25" spans="1:12" x14ac:dyDescent="0.35">
      <c r="A25" t="s">
        <v>37</v>
      </c>
      <c r="B25" t="s">
        <v>36</v>
      </c>
      <c r="C25">
        <v>2000</v>
      </c>
      <c r="D25">
        <v>1.3336022000000001</v>
      </c>
      <c r="E25">
        <v>10.920161</v>
      </c>
      <c r="F25">
        <v>0</v>
      </c>
      <c r="G25">
        <v>0</v>
      </c>
      <c r="I25">
        <v>0</v>
      </c>
      <c r="J25">
        <v>104.94781</v>
      </c>
      <c r="K25">
        <v>236.24866</v>
      </c>
      <c r="L25">
        <v>19.601875</v>
      </c>
    </row>
    <row r="26" spans="1:12" x14ac:dyDescent="0.35">
      <c r="A26" t="s">
        <v>35</v>
      </c>
      <c r="B26" t="s">
        <v>34</v>
      </c>
      <c r="C26">
        <v>1989</v>
      </c>
      <c r="D26">
        <v>2.944445E-3</v>
      </c>
      <c r="E26">
        <v>17.206720000000001</v>
      </c>
      <c r="F26">
        <v>3.0000000000000001E-3</v>
      </c>
      <c r="G26">
        <v>0</v>
      </c>
      <c r="I26">
        <v>0.66100000000000003</v>
      </c>
      <c r="J26">
        <v>28.249269999999999</v>
      </c>
      <c r="K26">
        <v>147.89994999999999</v>
      </c>
      <c r="L26">
        <v>0</v>
      </c>
    </row>
    <row r="27" spans="1:12" x14ac:dyDescent="0.35">
      <c r="A27" t="s">
        <v>35</v>
      </c>
      <c r="B27" t="s">
        <v>34</v>
      </c>
      <c r="C27">
        <v>1990</v>
      </c>
      <c r="D27">
        <v>2.8333329999999999E-3</v>
      </c>
      <c r="E27">
        <v>27.07715</v>
      </c>
      <c r="F27">
        <v>0</v>
      </c>
      <c r="G27">
        <v>0</v>
      </c>
      <c r="H27">
        <v>0</v>
      </c>
      <c r="I27">
        <v>0.69299999999999995</v>
      </c>
      <c r="J27">
        <v>33.122239999999998</v>
      </c>
      <c r="K27">
        <v>136.05122</v>
      </c>
      <c r="L27">
        <v>0</v>
      </c>
    </row>
    <row r="28" spans="1:12" x14ac:dyDescent="0.35">
      <c r="A28" t="s">
        <v>35</v>
      </c>
      <c r="B28" t="s">
        <v>34</v>
      </c>
      <c r="C28">
        <v>1991</v>
      </c>
      <c r="D28">
        <v>2.8333329999999999E-3</v>
      </c>
      <c r="E28">
        <v>26.740053</v>
      </c>
      <c r="F28">
        <v>0</v>
      </c>
      <c r="G28">
        <v>0</v>
      </c>
      <c r="H28">
        <v>0</v>
      </c>
      <c r="I28">
        <v>0.81299999999999994</v>
      </c>
      <c r="J28">
        <v>34.703919999999997</v>
      </c>
      <c r="K28">
        <v>141.91238000000001</v>
      </c>
      <c r="L28">
        <v>0</v>
      </c>
    </row>
    <row r="29" spans="1:12" x14ac:dyDescent="0.35">
      <c r="A29" t="s">
        <v>35</v>
      </c>
      <c r="B29" t="s">
        <v>34</v>
      </c>
      <c r="C29">
        <v>1992</v>
      </c>
      <c r="D29">
        <v>1.1361111E-2</v>
      </c>
      <c r="E29">
        <v>13.738172</v>
      </c>
      <c r="F29">
        <v>0</v>
      </c>
      <c r="G29">
        <v>0</v>
      </c>
      <c r="H29">
        <v>0</v>
      </c>
      <c r="I29">
        <v>0.88700000000000001</v>
      </c>
      <c r="J29">
        <v>35.134230000000002</v>
      </c>
      <c r="K29">
        <v>156.40854999999999</v>
      </c>
      <c r="L29">
        <v>0</v>
      </c>
    </row>
    <row r="30" spans="1:12" x14ac:dyDescent="0.35">
      <c r="A30" t="s">
        <v>35</v>
      </c>
      <c r="B30" t="s">
        <v>34</v>
      </c>
      <c r="C30">
        <v>1993</v>
      </c>
      <c r="D30">
        <v>3.1212777000000001E-2</v>
      </c>
      <c r="E30">
        <v>25.246775</v>
      </c>
      <c r="F30">
        <v>0</v>
      </c>
      <c r="G30">
        <v>0</v>
      </c>
      <c r="H30">
        <v>0</v>
      </c>
      <c r="I30">
        <v>0.90500000000000003</v>
      </c>
      <c r="J30">
        <v>38.262700000000002</v>
      </c>
      <c r="K30">
        <v>147.74038999999999</v>
      </c>
      <c r="L30">
        <v>0</v>
      </c>
    </row>
    <row r="31" spans="1:12" x14ac:dyDescent="0.35">
      <c r="A31" t="s">
        <v>35</v>
      </c>
      <c r="B31" t="s">
        <v>34</v>
      </c>
      <c r="C31">
        <v>1994</v>
      </c>
      <c r="D31">
        <v>5.0268889999999997E-2</v>
      </c>
      <c r="E31">
        <v>31.51559</v>
      </c>
      <c r="F31">
        <v>0</v>
      </c>
      <c r="G31">
        <v>0</v>
      </c>
      <c r="H31">
        <v>0</v>
      </c>
      <c r="I31">
        <v>0.96699999999999997</v>
      </c>
      <c r="J31">
        <v>39.856009999999998</v>
      </c>
      <c r="K31">
        <v>147.42026000000001</v>
      </c>
      <c r="L31">
        <v>0</v>
      </c>
    </row>
    <row r="32" spans="1:12" x14ac:dyDescent="0.35">
      <c r="A32" t="s">
        <v>35</v>
      </c>
      <c r="B32" t="s">
        <v>34</v>
      </c>
      <c r="C32">
        <v>1995</v>
      </c>
      <c r="D32">
        <v>4.7311943000000002E-2</v>
      </c>
      <c r="E32">
        <v>24.670162000000001</v>
      </c>
      <c r="F32">
        <v>0</v>
      </c>
      <c r="G32">
        <v>0</v>
      </c>
      <c r="H32">
        <v>0</v>
      </c>
      <c r="I32">
        <v>1.03</v>
      </c>
      <c r="J32">
        <v>48.869259999999997</v>
      </c>
      <c r="K32">
        <v>166.34717000000001</v>
      </c>
      <c r="L32">
        <v>0</v>
      </c>
    </row>
    <row r="33" spans="1:12" x14ac:dyDescent="0.35">
      <c r="A33" t="s">
        <v>35</v>
      </c>
      <c r="B33" t="s">
        <v>34</v>
      </c>
      <c r="C33">
        <v>1996</v>
      </c>
      <c r="D33">
        <v>6.2096667000000001E-2</v>
      </c>
      <c r="E33">
        <v>43.648116999999999</v>
      </c>
      <c r="F33">
        <v>2.944445E-3</v>
      </c>
      <c r="G33">
        <v>0</v>
      </c>
      <c r="H33">
        <v>0</v>
      </c>
      <c r="I33">
        <v>1.008</v>
      </c>
      <c r="J33">
        <v>45.589599999999997</v>
      </c>
      <c r="K33">
        <v>158.28671</v>
      </c>
      <c r="L33">
        <v>0</v>
      </c>
    </row>
    <row r="34" spans="1:12" x14ac:dyDescent="0.35">
      <c r="A34" t="s">
        <v>35</v>
      </c>
      <c r="B34" t="s">
        <v>34</v>
      </c>
      <c r="C34">
        <v>1997</v>
      </c>
      <c r="D34">
        <v>0.11236556</v>
      </c>
      <c r="E34">
        <v>38.751342999999999</v>
      </c>
      <c r="F34">
        <v>2.944445E-3</v>
      </c>
      <c r="G34">
        <v>0</v>
      </c>
      <c r="H34">
        <v>0</v>
      </c>
      <c r="I34">
        <v>1.087</v>
      </c>
      <c r="J34">
        <v>41.472580000000001</v>
      </c>
      <c r="K34">
        <v>169.60432</v>
      </c>
      <c r="L34">
        <v>1.0062500000000001</v>
      </c>
    </row>
    <row r="35" spans="1:12" x14ac:dyDescent="0.35">
      <c r="A35" t="s">
        <v>35</v>
      </c>
      <c r="B35" t="s">
        <v>34</v>
      </c>
      <c r="C35">
        <v>1998</v>
      </c>
      <c r="D35">
        <v>0.26317193999999999</v>
      </c>
      <c r="E35">
        <v>38.390590000000003</v>
      </c>
      <c r="F35">
        <v>2.3666669999999998E-3</v>
      </c>
      <c r="G35">
        <v>0</v>
      </c>
      <c r="H35">
        <v>0</v>
      </c>
      <c r="I35">
        <v>1.0795999999999999</v>
      </c>
      <c r="J35">
        <v>41.460949999999997</v>
      </c>
      <c r="K35">
        <v>185.93073000000001</v>
      </c>
      <c r="L35">
        <v>8.0380000000000003</v>
      </c>
    </row>
    <row r="36" spans="1:12" x14ac:dyDescent="0.35">
      <c r="A36" t="s">
        <v>35</v>
      </c>
      <c r="B36" t="s">
        <v>34</v>
      </c>
      <c r="C36">
        <v>1999</v>
      </c>
      <c r="D36">
        <v>0.36370972000000001</v>
      </c>
      <c r="E36">
        <v>21.544623999999999</v>
      </c>
      <c r="F36">
        <v>3.2499999999999999E-3</v>
      </c>
      <c r="G36">
        <v>0</v>
      </c>
      <c r="H36">
        <v>0</v>
      </c>
      <c r="I36">
        <v>1.2381</v>
      </c>
      <c r="J36">
        <v>43.055799999999998</v>
      </c>
      <c r="K36">
        <v>192.45740000000001</v>
      </c>
      <c r="L36">
        <v>22.478000000000002</v>
      </c>
    </row>
    <row r="37" spans="1:12" x14ac:dyDescent="0.35">
      <c r="A37" t="s">
        <v>35</v>
      </c>
      <c r="B37" t="s">
        <v>34</v>
      </c>
      <c r="C37">
        <v>2000</v>
      </c>
      <c r="D37">
        <v>0.49677417000000001</v>
      </c>
      <c r="E37">
        <v>33.481990000000003</v>
      </c>
      <c r="F37">
        <v>4.1388889999999998E-3</v>
      </c>
      <c r="G37">
        <v>0</v>
      </c>
      <c r="H37">
        <v>0</v>
      </c>
      <c r="I37">
        <v>1.3759999999999999</v>
      </c>
      <c r="J37">
        <v>43.173363000000002</v>
      </c>
      <c r="K37">
        <v>188.71174999999999</v>
      </c>
      <c r="L37">
        <v>23.090033999999999</v>
      </c>
    </row>
    <row r="38" spans="1:12" x14ac:dyDescent="0.35">
      <c r="A38" t="s">
        <v>33</v>
      </c>
      <c r="B38" t="s">
        <v>32</v>
      </c>
      <c r="C38">
        <v>1989</v>
      </c>
      <c r="D38">
        <v>0</v>
      </c>
      <c r="E38">
        <v>0</v>
      </c>
      <c r="F38">
        <v>0</v>
      </c>
      <c r="G38">
        <v>0</v>
      </c>
      <c r="I38">
        <v>0</v>
      </c>
      <c r="J38">
        <v>0</v>
      </c>
      <c r="K38">
        <v>573.44524999999999</v>
      </c>
      <c r="L38">
        <v>283.10000000000002</v>
      </c>
    </row>
    <row r="39" spans="1:12" x14ac:dyDescent="0.35">
      <c r="A39" t="s">
        <v>33</v>
      </c>
      <c r="B39" t="s">
        <v>32</v>
      </c>
      <c r="C39">
        <v>1990</v>
      </c>
      <c r="D39">
        <v>0</v>
      </c>
      <c r="E39">
        <v>0</v>
      </c>
      <c r="F39">
        <v>0</v>
      </c>
      <c r="G39">
        <v>0</v>
      </c>
      <c r="I39">
        <v>0</v>
      </c>
      <c r="J39">
        <v>0</v>
      </c>
      <c r="K39">
        <v>609.89702999999997</v>
      </c>
      <c r="L39">
        <v>318.44</v>
      </c>
    </row>
    <row r="40" spans="1:12" x14ac:dyDescent="0.35">
      <c r="A40" t="s">
        <v>33</v>
      </c>
      <c r="B40" t="s">
        <v>32</v>
      </c>
      <c r="C40">
        <v>1991</v>
      </c>
      <c r="D40">
        <v>0</v>
      </c>
      <c r="E40">
        <v>0</v>
      </c>
      <c r="F40">
        <v>0</v>
      </c>
      <c r="G40">
        <v>0</v>
      </c>
      <c r="I40">
        <v>0</v>
      </c>
      <c r="J40">
        <v>0</v>
      </c>
      <c r="K40">
        <v>638.33720000000005</v>
      </c>
      <c r="L40">
        <v>334.11500000000001</v>
      </c>
    </row>
    <row r="41" spans="1:12" x14ac:dyDescent="0.35">
      <c r="A41" t="s">
        <v>33</v>
      </c>
      <c r="B41" t="s">
        <v>32</v>
      </c>
      <c r="C41">
        <v>1992</v>
      </c>
      <c r="D41">
        <v>0</v>
      </c>
      <c r="E41">
        <v>0</v>
      </c>
      <c r="F41">
        <v>0</v>
      </c>
      <c r="G41">
        <v>0</v>
      </c>
      <c r="I41">
        <v>0</v>
      </c>
      <c r="J41">
        <v>0</v>
      </c>
      <c r="K41">
        <v>618.38130000000001</v>
      </c>
      <c r="L41">
        <v>363.375</v>
      </c>
    </row>
    <row r="42" spans="1:12" x14ac:dyDescent="0.35">
      <c r="A42" t="s">
        <v>33</v>
      </c>
      <c r="B42" t="s">
        <v>32</v>
      </c>
      <c r="C42">
        <v>1993</v>
      </c>
      <c r="D42">
        <v>0</v>
      </c>
      <c r="E42">
        <v>0</v>
      </c>
      <c r="F42">
        <v>0</v>
      </c>
      <c r="G42">
        <v>0</v>
      </c>
      <c r="I42">
        <v>0</v>
      </c>
      <c r="J42">
        <v>0</v>
      </c>
      <c r="K42">
        <v>622.47033999999996</v>
      </c>
      <c r="L42">
        <v>380.38</v>
      </c>
    </row>
    <row r="43" spans="1:12" x14ac:dyDescent="0.35">
      <c r="A43" t="s">
        <v>33</v>
      </c>
      <c r="B43" t="s">
        <v>32</v>
      </c>
      <c r="C43">
        <v>1994</v>
      </c>
      <c r="D43">
        <v>0</v>
      </c>
      <c r="E43">
        <v>0</v>
      </c>
      <c r="F43">
        <v>0</v>
      </c>
      <c r="G43">
        <v>0</v>
      </c>
      <c r="I43">
        <v>0</v>
      </c>
      <c r="J43">
        <v>0</v>
      </c>
      <c r="K43">
        <v>753.26544000000001</v>
      </c>
      <c r="L43">
        <v>406.315</v>
      </c>
    </row>
    <row r="44" spans="1:12" x14ac:dyDescent="0.35">
      <c r="A44" t="s">
        <v>33</v>
      </c>
      <c r="B44" t="s">
        <v>32</v>
      </c>
      <c r="C44">
        <v>1995</v>
      </c>
      <c r="D44">
        <v>0</v>
      </c>
      <c r="E44">
        <v>0</v>
      </c>
      <c r="F44">
        <v>0</v>
      </c>
      <c r="G44">
        <v>0</v>
      </c>
      <c r="I44">
        <v>0</v>
      </c>
      <c r="J44">
        <v>0</v>
      </c>
      <c r="K44">
        <v>722.17084</v>
      </c>
      <c r="L44">
        <v>407.83499999999998</v>
      </c>
    </row>
    <row r="45" spans="1:12" x14ac:dyDescent="0.35">
      <c r="A45" t="s">
        <v>33</v>
      </c>
      <c r="B45" t="s">
        <v>32</v>
      </c>
      <c r="C45">
        <v>1996</v>
      </c>
      <c r="D45">
        <v>0</v>
      </c>
      <c r="E45">
        <v>0</v>
      </c>
      <c r="F45">
        <v>0</v>
      </c>
      <c r="G45">
        <v>0</v>
      </c>
      <c r="I45">
        <v>0</v>
      </c>
      <c r="J45">
        <v>0</v>
      </c>
      <c r="K45">
        <v>746.65783999999996</v>
      </c>
      <c r="L45">
        <v>421.89499999999998</v>
      </c>
    </row>
    <row r="46" spans="1:12" x14ac:dyDescent="0.35">
      <c r="A46" t="s">
        <v>33</v>
      </c>
      <c r="B46" t="s">
        <v>32</v>
      </c>
      <c r="C46">
        <v>1997</v>
      </c>
      <c r="D46">
        <v>0</v>
      </c>
      <c r="E46">
        <v>0</v>
      </c>
      <c r="F46">
        <v>0</v>
      </c>
      <c r="G46">
        <v>0</v>
      </c>
      <c r="I46">
        <v>0</v>
      </c>
      <c r="J46">
        <v>0</v>
      </c>
      <c r="K46">
        <v>759.51904000000002</v>
      </c>
      <c r="L46">
        <v>430.73</v>
      </c>
    </row>
    <row r="47" spans="1:12" x14ac:dyDescent="0.35">
      <c r="A47" t="s">
        <v>33</v>
      </c>
      <c r="B47" t="s">
        <v>32</v>
      </c>
      <c r="C47">
        <v>1998</v>
      </c>
      <c r="D47">
        <v>0</v>
      </c>
      <c r="E47">
        <v>0</v>
      </c>
      <c r="F47">
        <v>0</v>
      </c>
      <c r="G47">
        <v>0</v>
      </c>
      <c r="I47">
        <v>0</v>
      </c>
      <c r="J47">
        <v>0</v>
      </c>
      <c r="K47">
        <v>807.78700000000003</v>
      </c>
      <c r="L47">
        <v>444.79</v>
      </c>
    </row>
    <row r="48" spans="1:12" x14ac:dyDescent="0.35">
      <c r="A48" t="s">
        <v>33</v>
      </c>
      <c r="B48" t="s">
        <v>32</v>
      </c>
      <c r="C48">
        <v>1999</v>
      </c>
      <c r="D48">
        <v>0</v>
      </c>
      <c r="E48">
        <v>0</v>
      </c>
      <c r="F48">
        <v>0</v>
      </c>
      <c r="G48">
        <v>0</v>
      </c>
      <c r="I48">
        <v>0</v>
      </c>
      <c r="J48">
        <v>0</v>
      </c>
      <c r="K48">
        <v>836.53033000000005</v>
      </c>
      <c r="L48">
        <v>438.9</v>
      </c>
    </row>
    <row r="49" spans="1:12" x14ac:dyDescent="0.35">
      <c r="A49" t="s">
        <v>33</v>
      </c>
      <c r="B49" t="s">
        <v>32</v>
      </c>
      <c r="C49">
        <v>2000</v>
      </c>
      <c r="D49">
        <v>0</v>
      </c>
      <c r="E49">
        <v>0</v>
      </c>
      <c r="F49">
        <v>0</v>
      </c>
      <c r="G49">
        <v>0</v>
      </c>
      <c r="I49">
        <v>0</v>
      </c>
      <c r="J49">
        <v>0</v>
      </c>
      <c r="K49">
        <v>861.68462999999997</v>
      </c>
      <c r="L49">
        <v>473.19499999999999</v>
      </c>
    </row>
    <row r="50" spans="1:12" x14ac:dyDescent="0.35">
      <c r="A50" t="s">
        <v>31</v>
      </c>
      <c r="B50" t="s">
        <v>30</v>
      </c>
      <c r="C50">
        <v>1990</v>
      </c>
      <c r="D50">
        <v>0</v>
      </c>
      <c r="E50">
        <v>8.7940860000000001</v>
      </c>
      <c r="F50">
        <v>0</v>
      </c>
      <c r="G50">
        <v>13.114993999999999</v>
      </c>
      <c r="I50">
        <v>0</v>
      </c>
      <c r="J50">
        <v>18.300968000000001</v>
      </c>
      <c r="K50">
        <v>20.166128</v>
      </c>
      <c r="L50">
        <v>8.9217499999999994</v>
      </c>
    </row>
    <row r="51" spans="1:12" x14ac:dyDescent="0.35">
      <c r="A51" t="s">
        <v>31</v>
      </c>
      <c r="B51" t="s">
        <v>30</v>
      </c>
      <c r="C51">
        <v>1991</v>
      </c>
      <c r="D51">
        <v>0</v>
      </c>
      <c r="E51">
        <v>10.668817499999999</v>
      </c>
      <c r="F51">
        <v>0</v>
      </c>
      <c r="G51">
        <v>14.0513735</v>
      </c>
      <c r="I51">
        <v>0</v>
      </c>
      <c r="J51">
        <v>16.708819999999999</v>
      </c>
      <c r="K51">
        <v>19.498434</v>
      </c>
      <c r="L51">
        <v>8.4819999999999993</v>
      </c>
    </row>
    <row r="52" spans="1:12" x14ac:dyDescent="0.35">
      <c r="A52" t="s">
        <v>31</v>
      </c>
      <c r="B52" t="s">
        <v>30</v>
      </c>
      <c r="C52">
        <v>1992</v>
      </c>
      <c r="D52">
        <v>0</v>
      </c>
      <c r="E52">
        <v>10.121774</v>
      </c>
      <c r="F52">
        <v>0</v>
      </c>
      <c r="G52">
        <v>11.267772000000001</v>
      </c>
      <c r="I52">
        <v>0</v>
      </c>
      <c r="J52">
        <v>17.405457999999999</v>
      </c>
      <c r="K52">
        <v>18.924423000000001</v>
      </c>
      <c r="L52">
        <v>7.1617499999999996</v>
      </c>
    </row>
    <row r="53" spans="1:12" x14ac:dyDescent="0.35">
      <c r="A53" t="s">
        <v>31</v>
      </c>
      <c r="B53" t="s">
        <v>30</v>
      </c>
      <c r="C53">
        <v>1993</v>
      </c>
      <c r="D53">
        <v>0</v>
      </c>
      <c r="E53">
        <v>8.9744624999999996</v>
      </c>
      <c r="F53">
        <v>0</v>
      </c>
      <c r="G53">
        <v>11.225209</v>
      </c>
      <c r="I53">
        <v>0</v>
      </c>
      <c r="J53">
        <v>16.590195000000001</v>
      </c>
      <c r="K53">
        <v>22.754905999999998</v>
      </c>
      <c r="L53">
        <v>7.1132499999999999</v>
      </c>
    </row>
    <row r="54" spans="1:12" x14ac:dyDescent="0.35">
      <c r="A54" t="s">
        <v>31</v>
      </c>
      <c r="B54" t="s">
        <v>30</v>
      </c>
      <c r="C54">
        <v>1994</v>
      </c>
      <c r="D54">
        <v>0</v>
      </c>
      <c r="E54">
        <v>10.050806</v>
      </c>
      <c r="F54">
        <v>0</v>
      </c>
      <c r="G54">
        <v>13.078106</v>
      </c>
      <c r="I54">
        <v>0</v>
      </c>
      <c r="J54">
        <v>15.452781</v>
      </c>
      <c r="K54">
        <v>24.622323999999999</v>
      </c>
      <c r="L54">
        <v>7.7457500000000001</v>
      </c>
    </row>
    <row r="55" spans="1:12" x14ac:dyDescent="0.35">
      <c r="A55" t="s">
        <v>31</v>
      </c>
      <c r="B55" t="s">
        <v>30</v>
      </c>
      <c r="C55">
        <v>1995</v>
      </c>
      <c r="D55">
        <v>0</v>
      </c>
      <c r="E55">
        <v>9.6161290000000008</v>
      </c>
      <c r="F55">
        <v>0</v>
      </c>
      <c r="G55">
        <v>13.560484000000001</v>
      </c>
      <c r="I55">
        <v>0</v>
      </c>
      <c r="J55">
        <v>16.029629</v>
      </c>
      <c r="K55">
        <v>26.694427000000001</v>
      </c>
      <c r="L55">
        <v>8.5969999999999995</v>
      </c>
    </row>
    <row r="56" spans="1:12" x14ac:dyDescent="0.35">
      <c r="A56" t="s">
        <v>31</v>
      </c>
      <c r="B56" t="s">
        <v>30</v>
      </c>
      <c r="C56">
        <v>1996</v>
      </c>
      <c r="D56">
        <v>0</v>
      </c>
      <c r="E56">
        <v>10.846235999999999</v>
      </c>
      <c r="F56">
        <v>0</v>
      </c>
      <c r="G56">
        <v>12.944743000000001</v>
      </c>
      <c r="I56">
        <v>0</v>
      </c>
      <c r="J56">
        <v>14.79336</v>
      </c>
      <c r="K56">
        <v>30.839428000000002</v>
      </c>
      <c r="L56">
        <v>8.7345000000000006</v>
      </c>
    </row>
    <row r="57" spans="1:12" x14ac:dyDescent="0.35">
      <c r="A57" t="s">
        <v>31</v>
      </c>
      <c r="B57" t="s">
        <v>30</v>
      </c>
      <c r="C57">
        <v>1997</v>
      </c>
      <c r="D57">
        <v>0</v>
      </c>
      <c r="E57">
        <v>9.1400539999999992</v>
      </c>
      <c r="F57">
        <v>0</v>
      </c>
      <c r="G57">
        <v>14.2414875</v>
      </c>
      <c r="I57">
        <v>0</v>
      </c>
      <c r="J57">
        <v>16.401789000000001</v>
      </c>
      <c r="K57">
        <v>30.863873999999999</v>
      </c>
      <c r="L57">
        <v>9.2850000000000001</v>
      </c>
    </row>
    <row r="58" spans="1:12" x14ac:dyDescent="0.35">
      <c r="A58" t="s">
        <v>31</v>
      </c>
      <c r="B58" t="s">
        <v>30</v>
      </c>
      <c r="C58">
        <v>1998</v>
      </c>
      <c r="D58">
        <v>0</v>
      </c>
      <c r="E58">
        <v>10.201612000000001</v>
      </c>
      <c r="F58">
        <v>0</v>
      </c>
      <c r="G58">
        <v>14.2414875</v>
      </c>
      <c r="I58">
        <v>0</v>
      </c>
      <c r="J58">
        <v>16.609966</v>
      </c>
      <c r="K58">
        <v>29.591082</v>
      </c>
      <c r="L58">
        <v>9.5117499999999993</v>
      </c>
    </row>
    <row r="59" spans="1:12" x14ac:dyDescent="0.35">
      <c r="A59" t="s">
        <v>31</v>
      </c>
      <c r="B59" t="s">
        <v>30</v>
      </c>
      <c r="C59">
        <v>1999</v>
      </c>
      <c r="D59">
        <v>0</v>
      </c>
      <c r="E59">
        <v>11.056183000000001</v>
      </c>
      <c r="F59">
        <v>0</v>
      </c>
      <c r="G59">
        <v>13.32497</v>
      </c>
      <c r="I59">
        <v>3.1E-2</v>
      </c>
      <c r="J59">
        <v>15.194595</v>
      </c>
      <c r="K59">
        <v>29.723806</v>
      </c>
      <c r="L59">
        <v>9.9290000000000003</v>
      </c>
    </row>
    <row r="60" spans="1:12" x14ac:dyDescent="0.35">
      <c r="A60" t="s">
        <v>31</v>
      </c>
      <c r="B60" t="s">
        <v>30</v>
      </c>
      <c r="C60">
        <v>2000</v>
      </c>
      <c r="D60">
        <v>0</v>
      </c>
      <c r="E60">
        <v>11.337096000000001</v>
      </c>
      <c r="F60">
        <v>0</v>
      </c>
      <c r="G60">
        <v>13.509409</v>
      </c>
      <c r="I60">
        <v>7.0000000000000007E-2</v>
      </c>
      <c r="J60">
        <v>15.787770999999999</v>
      </c>
      <c r="K60">
        <v>28.170518999999999</v>
      </c>
      <c r="L60">
        <v>9.5980170000000005</v>
      </c>
    </row>
    <row r="61" spans="1:12" x14ac:dyDescent="0.35">
      <c r="A61" t="s">
        <v>29</v>
      </c>
      <c r="B61" t="s">
        <v>28</v>
      </c>
      <c r="C61">
        <v>1989</v>
      </c>
      <c r="D61">
        <v>0</v>
      </c>
      <c r="E61">
        <v>8.764424</v>
      </c>
      <c r="F61">
        <v>0</v>
      </c>
      <c r="G61">
        <v>134.39938000000001</v>
      </c>
      <c r="I61">
        <v>0</v>
      </c>
      <c r="J61">
        <v>284.84778</v>
      </c>
      <c r="K61">
        <v>486.68194999999997</v>
      </c>
      <c r="L61">
        <v>27.528210000000001</v>
      </c>
    </row>
    <row r="62" spans="1:12" x14ac:dyDescent="0.35">
      <c r="A62" t="s">
        <v>29</v>
      </c>
      <c r="B62" t="s">
        <v>28</v>
      </c>
      <c r="C62">
        <v>1990</v>
      </c>
      <c r="D62">
        <v>0</v>
      </c>
      <c r="E62">
        <v>13.850377999999999</v>
      </c>
      <c r="F62">
        <v>2.944445E-3</v>
      </c>
      <c r="G62">
        <v>150.06639999999999</v>
      </c>
      <c r="H62">
        <v>0</v>
      </c>
      <c r="I62">
        <v>0</v>
      </c>
      <c r="J62">
        <v>280.56445000000002</v>
      </c>
      <c r="K62">
        <v>589.91070000000002</v>
      </c>
      <c r="L62">
        <v>31.641739999999999</v>
      </c>
    </row>
    <row r="63" spans="1:12" x14ac:dyDescent="0.35">
      <c r="A63" t="s">
        <v>29</v>
      </c>
      <c r="B63" t="s">
        <v>28</v>
      </c>
      <c r="C63">
        <v>1991</v>
      </c>
      <c r="D63">
        <v>0</v>
      </c>
      <c r="E63">
        <v>10.308201</v>
      </c>
      <c r="F63">
        <v>2.944445E-3</v>
      </c>
      <c r="G63">
        <v>159.7826</v>
      </c>
      <c r="H63">
        <v>0</v>
      </c>
      <c r="I63">
        <v>0</v>
      </c>
      <c r="J63">
        <v>281.5181</v>
      </c>
      <c r="K63">
        <v>717.34766000000002</v>
      </c>
      <c r="L63">
        <v>36.655434</v>
      </c>
    </row>
    <row r="64" spans="1:12" x14ac:dyDescent="0.35">
      <c r="A64" t="s">
        <v>29</v>
      </c>
      <c r="B64" t="s">
        <v>28</v>
      </c>
      <c r="C64">
        <v>1992</v>
      </c>
      <c r="D64">
        <v>0</v>
      </c>
      <c r="E64">
        <v>9.1591210000000007</v>
      </c>
      <c r="F64">
        <v>5.9166669999999996E-3</v>
      </c>
      <c r="G64">
        <v>160.40531999999999</v>
      </c>
      <c r="H64">
        <v>0</v>
      </c>
      <c r="I64">
        <v>0</v>
      </c>
      <c r="J64">
        <v>274.12142999999998</v>
      </c>
      <c r="K64">
        <v>868.07512999999994</v>
      </c>
      <c r="L64">
        <v>47.949325999999999</v>
      </c>
    </row>
    <row r="65" spans="1:12" x14ac:dyDescent="0.35">
      <c r="A65" t="s">
        <v>29</v>
      </c>
      <c r="B65" t="s">
        <v>28</v>
      </c>
      <c r="C65">
        <v>1993</v>
      </c>
      <c r="D65">
        <v>2.944445E-3</v>
      </c>
      <c r="E65">
        <v>12.500817</v>
      </c>
      <c r="F65">
        <v>5.9166669999999996E-3</v>
      </c>
      <c r="G65">
        <v>164.96802</v>
      </c>
      <c r="H65">
        <v>0</v>
      </c>
      <c r="I65">
        <v>0</v>
      </c>
      <c r="J65">
        <v>300.51803999999998</v>
      </c>
      <c r="K65">
        <v>953.18190000000004</v>
      </c>
      <c r="L65">
        <v>59.902639999999998</v>
      </c>
    </row>
    <row r="66" spans="1:12" x14ac:dyDescent="0.35">
      <c r="A66" t="s">
        <v>29</v>
      </c>
      <c r="B66" t="s">
        <v>28</v>
      </c>
      <c r="C66">
        <v>1994</v>
      </c>
      <c r="D66">
        <v>2.944445E-3</v>
      </c>
      <c r="E66">
        <v>6.9373690000000003</v>
      </c>
      <c r="F66">
        <v>5.9166669999999996E-3</v>
      </c>
      <c r="G66">
        <v>166.42285000000001</v>
      </c>
      <c r="H66">
        <v>0</v>
      </c>
      <c r="I66">
        <v>0</v>
      </c>
      <c r="J66">
        <v>308.57297</v>
      </c>
      <c r="K66">
        <v>1046.2953</v>
      </c>
      <c r="L66">
        <v>79.737610000000004</v>
      </c>
    </row>
    <row r="67" spans="1:12" x14ac:dyDescent="0.35">
      <c r="A67" t="s">
        <v>29</v>
      </c>
      <c r="B67" t="s">
        <v>28</v>
      </c>
      <c r="C67">
        <v>1995</v>
      </c>
      <c r="D67">
        <v>0</v>
      </c>
      <c r="E67">
        <v>8.1610619999999994</v>
      </c>
      <c r="F67">
        <v>5.9166669999999996E-3</v>
      </c>
      <c r="G67">
        <v>190.19479999999999</v>
      </c>
      <c r="H67">
        <v>0</v>
      </c>
      <c r="I67">
        <v>0.25</v>
      </c>
      <c r="J67">
        <v>319.7715</v>
      </c>
      <c r="K67">
        <v>1141.5755999999999</v>
      </c>
      <c r="L67">
        <v>96.432469999999995</v>
      </c>
    </row>
    <row r="68" spans="1:12" x14ac:dyDescent="0.35">
      <c r="A68" t="s">
        <v>29</v>
      </c>
      <c r="B68" t="s">
        <v>28</v>
      </c>
      <c r="C68">
        <v>1996</v>
      </c>
      <c r="D68">
        <v>0</v>
      </c>
      <c r="E68">
        <v>7.1687975000000002</v>
      </c>
      <c r="F68">
        <v>8.8611120000000008E-3</v>
      </c>
      <c r="G68">
        <v>209.76141000000001</v>
      </c>
      <c r="H68">
        <v>0</v>
      </c>
      <c r="I68">
        <v>0.40300000000000002</v>
      </c>
      <c r="J68">
        <v>373.32299999999998</v>
      </c>
      <c r="K68">
        <v>1221.4813999999999</v>
      </c>
      <c r="L68">
        <v>127.40433</v>
      </c>
    </row>
    <row r="69" spans="1:12" x14ac:dyDescent="0.35">
      <c r="A69" t="s">
        <v>29</v>
      </c>
      <c r="B69" t="s">
        <v>28</v>
      </c>
      <c r="C69">
        <v>1997</v>
      </c>
      <c r="D69">
        <v>2.944445E-3</v>
      </c>
      <c r="E69">
        <v>8.3209440000000008</v>
      </c>
      <c r="F69">
        <v>8.8611120000000008E-3</v>
      </c>
      <c r="G69">
        <v>218.73167000000001</v>
      </c>
      <c r="H69">
        <v>0</v>
      </c>
      <c r="I69">
        <v>7.8E-2</v>
      </c>
      <c r="J69">
        <v>406.20566000000002</v>
      </c>
      <c r="K69">
        <v>1342.7759000000001</v>
      </c>
      <c r="L69">
        <v>154.82786999999999</v>
      </c>
    </row>
    <row r="70" spans="1:12" x14ac:dyDescent="0.35">
      <c r="A70" t="s">
        <v>29</v>
      </c>
      <c r="B70" t="s">
        <v>28</v>
      </c>
      <c r="C70">
        <v>1998</v>
      </c>
      <c r="D70">
        <v>5.9166669999999996E-3</v>
      </c>
      <c r="E70">
        <v>12.654192999999999</v>
      </c>
      <c r="F70">
        <v>1.1833333E-2</v>
      </c>
      <c r="G70">
        <v>254.49379999999999</v>
      </c>
      <c r="H70">
        <v>0</v>
      </c>
      <c r="I70">
        <v>5.8000000000000003E-2</v>
      </c>
      <c r="J70">
        <v>419.26846</v>
      </c>
      <c r="K70">
        <v>1117.2620999999999</v>
      </c>
      <c r="L70">
        <v>144.84235000000001</v>
      </c>
    </row>
    <row r="71" spans="1:12" x14ac:dyDescent="0.35">
      <c r="A71" t="s">
        <v>29</v>
      </c>
      <c r="B71" t="s">
        <v>28</v>
      </c>
      <c r="C71">
        <v>1999</v>
      </c>
      <c r="D71">
        <v>1.7277777000000001E-2</v>
      </c>
      <c r="E71">
        <v>12.298887000000001</v>
      </c>
      <c r="F71">
        <v>1.3527778000000001E-2</v>
      </c>
      <c r="G71">
        <v>292.44499999999999</v>
      </c>
      <c r="H71">
        <v>0</v>
      </c>
      <c r="I71">
        <v>8.6999999999999994E-2</v>
      </c>
      <c r="J71">
        <v>443.76706000000001</v>
      </c>
      <c r="K71">
        <v>1198.3897999999999</v>
      </c>
      <c r="L71">
        <v>176.35848999999999</v>
      </c>
    </row>
    <row r="72" spans="1:12" x14ac:dyDescent="0.35">
      <c r="A72" t="s">
        <v>29</v>
      </c>
      <c r="B72" t="s">
        <v>28</v>
      </c>
      <c r="C72">
        <v>2000</v>
      </c>
      <c r="D72">
        <v>4.9337499999999999E-2</v>
      </c>
      <c r="E72">
        <v>11.856204999999999</v>
      </c>
      <c r="F72">
        <v>1.5611111E-2</v>
      </c>
      <c r="G72">
        <v>309.18624999999997</v>
      </c>
      <c r="H72">
        <v>0</v>
      </c>
      <c r="I72">
        <v>7.9000000000000001E-2</v>
      </c>
      <c r="J72">
        <v>499.2131</v>
      </c>
      <c r="K72">
        <v>1227.2627</v>
      </c>
      <c r="L72">
        <v>198.07750999999999</v>
      </c>
    </row>
    <row r="73" spans="1:12" x14ac:dyDescent="0.35">
      <c r="A73" t="s">
        <v>27</v>
      </c>
      <c r="D73">
        <f t="shared" ref="D73:L73" si="0">AVERAGE(D2:D72)</f>
        <v>5.8591173577464781E-2</v>
      </c>
      <c r="E73">
        <f t="shared" si="0"/>
        <v>9.6622560197183098</v>
      </c>
      <c r="F73">
        <f t="shared" si="0"/>
        <v>1.5055556338028169E-3</v>
      </c>
      <c r="G73">
        <f t="shared" si="0"/>
        <v>35.991796274647882</v>
      </c>
      <c r="H73">
        <f t="shared" si="0"/>
        <v>0</v>
      </c>
      <c r="I73">
        <f t="shared" si="0"/>
        <v>0.1803619718309859</v>
      </c>
      <c r="J73">
        <f t="shared" si="0"/>
        <v>84.539537450704231</v>
      </c>
      <c r="K73">
        <f t="shared" si="0"/>
        <v>358.63213809859161</v>
      </c>
      <c r="L73">
        <f t="shared" si="0"/>
        <v>85.738172915492967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09E06-3700-4024-9CB3-C13412602977}">
  <dimension ref="A1:J3"/>
  <sheetViews>
    <sheetView tabSelected="1" workbookViewId="0">
      <selection activeCell="B15" sqref="B15"/>
    </sheetView>
  </sheetViews>
  <sheetFormatPr defaultRowHeight="14.5" x14ac:dyDescent="0.35"/>
  <cols>
    <col min="1" max="1" width="25.90625" bestFit="1" customWidth="1"/>
    <col min="2" max="3" width="11.36328125" bestFit="1" customWidth="1"/>
    <col min="4" max="4" width="10.36328125" bestFit="1" customWidth="1"/>
    <col min="5" max="5" width="11.36328125" bestFit="1" customWidth="1"/>
    <col min="6" max="7" width="10.36328125" bestFit="1" customWidth="1"/>
    <col min="8" max="9" width="12.36328125" bestFit="1" customWidth="1"/>
    <col min="10" max="10" width="11.36328125" bestFit="1" customWidth="1"/>
  </cols>
  <sheetData>
    <row r="1" spans="1:10" ht="29" x14ac:dyDescent="0.35"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</row>
    <row r="2" spans="1:10" x14ac:dyDescent="0.35">
      <c r="A2" s="3" t="s">
        <v>50</v>
      </c>
      <c r="B2" s="2">
        <v>5.8591173577464781E-2</v>
      </c>
      <c r="C2" s="2">
        <v>9.6622560197183098</v>
      </c>
      <c r="D2" s="4">
        <v>0</v>
      </c>
      <c r="E2" s="4">
        <v>35.991796274647882</v>
      </c>
      <c r="F2" s="4">
        <v>0</v>
      </c>
      <c r="G2" s="2">
        <v>0.1803619718309859</v>
      </c>
      <c r="H2" s="2">
        <v>84.539537450704231</v>
      </c>
      <c r="I2" s="2">
        <v>358.63213809859161</v>
      </c>
      <c r="J2" s="2">
        <v>85.738172915492967</v>
      </c>
    </row>
    <row r="3" spans="1:10" x14ac:dyDescent="0.35">
      <c r="A3" s="3" t="s">
        <v>40</v>
      </c>
      <c r="B3" s="2">
        <v>116.29498329513096</v>
      </c>
      <c r="C3" s="2">
        <v>592.22378014285709</v>
      </c>
      <c r="D3" s="2">
        <v>42.444576755880959</v>
      </c>
      <c r="E3" s="2">
        <v>113.38962298591549</v>
      </c>
      <c r="F3" s="2">
        <v>60.459405075000028</v>
      </c>
      <c r="G3" s="2">
        <v>18.688564453238094</v>
      </c>
      <c r="H3" s="2">
        <v>3362.8615236904757</v>
      </c>
      <c r="I3" s="4">
        <v>1432.0242051071425</v>
      </c>
      <c r="J3" s="2">
        <v>638.23622726190479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middle-now</vt:lpstr>
      <vt:lpstr>middle-high-transition</vt:lpstr>
      <vt:lpstr>chart-average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Siddharth Dixit</cp:lastModifiedBy>
  <dcterms:created xsi:type="dcterms:W3CDTF">2023-02-12T09:06:47Z</dcterms:created>
  <dcterms:modified xsi:type="dcterms:W3CDTF">2023-02-12T09:23:52Z</dcterms:modified>
</cp:coreProperties>
</file>