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1" windowHeight="9624" tabRatio="875"/>
  </bookViews>
  <sheets>
    <sheet name="产液能力配置" sheetId="16" r:id="rId1"/>
    <sheet name="输送能力配置(混输)" sheetId="17" r:id="rId2"/>
    <sheet name="原油处理能力配置" sheetId="18" r:id="rId3"/>
    <sheet name="水处理能力配置" sheetId="28" r:id="rId4"/>
    <sheet name="输送能力配置(注水)" sheetId="11" r:id="rId5"/>
    <sheet name="注水增压泵能力配置" sheetId="20" r:id="rId6"/>
    <sheet name="注水泵能力配置" sheetId="12" r:id="rId7"/>
    <sheet name="注水井吸水能力配置" sheetId="13" r:id="rId8"/>
    <sheet name="药剂配置" sheetId="31" r:id="rId9"/>
    <sheet name="中间节点" sheetId="3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<sst xmlns="http://schemas.openxmlformats.org/spreadsheetml/2006/main" count="147" uniqueCount="121">
  <si>
    <t>平台名称</t>
  </si>
  <si>
    <t>运行状态</t>
  </si>
  <si>
    <t>含水率</t>
  </si>
  <si>
    <t>产液量</t>
  </si>
  <si>
    <t>WHPA</t>
  </si>
  <si>
    <t>WHPD</t>
  </si>
  <si>
    <t>WHPF</t>
  </si>
  <si>
    <t>CEPJ</t>
  </si>
  <si>
    <t>WHPE</t>
  </si>
  <si>
    <t>CEPI</t>
  </si>
  <si>
    <t>WHPB</t>
  </si>
  <si>
    <t>WHPC</t>
  </si>
  <si>
    <t>QHD33-1</t>
  </si>
  <si>
    <t>管线名称</t>
  </si>
  <si>
    <t>设计输量</t>
  </si>
  <si>
    <t>QHD32-6CEPI-QHD32-6WHPD-SPF</t>
  </si>
  <si>
    <t>QHD32-6CEPJ-QHD32-6WHPF-SPF</t>
  </si>
  <si>
    <t>QHD32-6WHPA-HYSY109FPSO-SPF</t>
  </si>
  <si>
    <t>QHD32-6WHPA-QHD32-6CEPI-SPF</t>
  </si>
  <si>
    <t>QHD32-6WHPB-QHD32-6WHPA-SPF</t>
  </si>
  <si>
    <t>QHD32-6WHPC-QHD32-6WHPD-SPF</t>
  </si>
  <si>
    <t>QHD32-6WHPD-HYSY109FPSO-SPF</t>
  </si>
  <si>
    <t>QHD32-6WHPE-QHD32-6CEPJ-SPF</t>
  </si>
  <si>
    <t>QHD32-6WHPF-HYSY109FPSO-SPF</t>
  </si>
  <si>
    <t>QHD32-6WHPG-QHD32-6CEPI-SPF</t>
  </si>
  <si>
    <t>QHD32-6WHPH-QHD32-6CEPI-SPF</t>
  </si>
  <si>
    <t>分离器名称</t>
  </si>
  <si>
    <t>最大处理量</t>
  </si>
  <si>
    <t>FPSO-V2001</t>
  </si>
  <si>
    <t>CEPJ-V2001</t>
  </si>
  <si>
    <t>CEPI-V2001</t>
  </si>
  <si>
    <t>设备名称</t>
  </si>
  <si>
    <t>CEPI-T-4001</t>
  </si>
  <si>
    <t>CEPJ-T-4001</t>
  </si>
  <si>
    <t>CEPK-T-4001</t>
  </si>
  <si>
    <t>CEPL-T-4001</t>
  </si>
  <si>
    <t>FPSO-T-401</t>
  </si>
  <si>
    <t>QHD32-6CEPJ-QHD32-6WHPF-SPW</t>
  </si>
  <si>
    <t>QHD32-6CEPJ-QHD32-6WHPE-SPW</t>
  </si>
  <si>
    <t>QHD32-6WHPF-QHD32-6WHPE-SPW</t>
  </si>
  <si>
    <t>HYSY109FPSO-QHD32-6WHPF-SPW</t>
  </si>
  <si>
    <t>HYSY109FPSO-QHD32-6WHPA-SPW</t>
  </si>
  <si>
    <t>HYSY109FPSO-QHD32-6WHPD-SPW</t>
  </si>
  <si>
    <t>QHD32-6CEPI-QHD32-6WHPA-SPW</t>
  </si>
  <si>
    <t>QHD32-6CEPI-QHD32-6WHPG-SPW</t>
  </si>
  <si>
    <t>QHD32-6CEPI-QHD32-6WHPH-SPW</t>
  </si>
  <si>
    <t>QHD32-6CEPI-QHD32-6WHPD-SPW</t>
  </si>
  <si>
    <t>QHD32-6WHPD-QHD32-6WHPC-SPW</t>
  </si>
  <si>
    <t>QHD32-6WHPA-QHD32-6WHPB-SPW</t>
  </si>
  <si>
    <t>QHD32-6CEPL-QHD32-6WHPF-SPW</t>
  </si>
  <si>
    <t>注水增压泵名称</t>
  </si>
  <si>
    <t>额定流量</t>
  </si>
  <si>
    <t>D_P406A-B</t>
  </si>
  <si>
    <t>G_P4102A-B</t>
  </si>
  <si>
    <t>I_P4101A-H</t>
  </si>
  <si>
    <t>J_P4101A-I</t>
  </si>
  <si>
    <t>K_P4101A-C</t>
  </si>
  <si>
    <t>L_4101A-B</t>
  </si>
  <si>
    <t>O_P401A-D</t>
  </si>
  <si>
    <t>O_P401E</t>
  </si>
  <si>
    <t>注水泵名称</t>
  </si>
  <si>
    <t>A_P405</t>
  </si>
  <si>
    <t>A_P4102A-B</t>
  </si>
  <si>
    <t>C_PMD402</t>
  </si>
  <si>
    <t>D_P402A</t>
  </si>
  <si>
    <t>D_P404</t>
  </si>
  <si>
    <t>E_P402</t>
  </si>
  <si>
    <t>F_P406A-B</t>
  </si>
  <si>
    <t>F_P4101A-B</t>
  </si>
  <si>
    <t>G_P4101A-D</t>
  </si>
  <si>
    <t>G_P4103A-B</t>
  </si>
  <si>
    <t>H_P4101A-C</t>
  </si>
  <si>
    <t>H_P4103A-B</t>
  </si>
  <si>
    <t>I_P4102A-D</t>
  </si>
  <si>
    <t>J_P4102A-E</t>
  </si>
  <si>
    <t>J_P4102F-I</t>
  </si>
  <si>
    <t>K_P4102A-D</t>
  </si>
  <si>
    <t>L_4102A-B</t>
  </si>
  <si>
    <t>注水井名称</t>
  </si>
  <si>
    <t>配注量</t>
  </si>
  <si>
    <t>最大吸水量</t>
  </si>
  <si>
    <t>吸水指数</t>
  </si>
  <si>
    <t>CEPI-M-4102</t>
  </si>
  <si>
    <t>CEPI-M-4101</t>
  </si>
  <si>
    <t>CEPJ-M-4102</t>
  </si>
  <si>
    <t>WHPA-M-402</t>
  </si>
  <si>
    <t>WHPA-M-403</t>
  </si>
  <si>
    <t>WHPB-M-401</t>
  </si>
  <si>
    <t>WHPG-M-4101</t>
  </si>
  <si>
    <t>WHPC-M-401</t>
  </si>
  <si>
    <t>WHPD-M-401</t>
  </si>
  <si>
    <t>WHPE-M-401</t>
  </si>
  <si>
    <t>WHPF-M-401</t>
  </si>
  <si>
    <t>WHPF-M-402</t>
  </si>
  <si>
    <t>WHPH-M-4101</t>
  </si>
  <si>
    <t>药剂名称</t>
  </si>
  <si>
    <t>药剂种类</t>
  </si>
  <si>
    <t>药剂单价</t>
  </si>
  <si>
    <t>药剂浓度</t>
  </si>
  <si>
    <t>CEPJ-L-消泡剂</t>
  </si>
  <si>
    <t>Oil</t>
  </si>
  <si>
    <t>CEPJ-L-破乳剂</t>
  </si>
  <si>
    <t>CEPJ-L-清水剂</t>
  </si>
  <si>
    <t>Water</t>
  </si>
  <si>
    <t>CEPJ-L-杀菌剂</t>
  </si>
  <si>
    <t>CEPJ-L-缓蚀剂</t>
  </si>
  <si>
    <t>CEPI-K-消泡剂</t>
  </si>
  <si>
    <t>CEPI-K-破乳剂</t>
  </si>
  <si>
    <t>CEPI-K-清水剂</t>
  </si>
  <si>
    <t>CEPI-K-杀菌剂</t>
  </si>
  <si>
    <t>CEPI-K-缓蚀剂</t>
  </si>
  <si>
    <t>FPSO-消泡剂</t>
  </si>
  <si>
    <t>FPSO-破乳剂</t>
  </si>
  <si>
    <t>FPSO-清水剂</t>
  </si>
  <si>
    <t>FPSO-杀菌剂</t>
  </si>
  <si>
    <t>FPSO-缓蚀剂</t>
  </si>
  <si>
    <t>节点名称</t>
  </si>
  <si>
    <t>O_Whandle_Jun1</t>
  </si>
  <si>
    <t>O_Whandle_Jun2</t>
  </si>
  <si>
    <t>O_Whandle_Jun3</t>
  </si>
  <si>
    <t>OIL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</si>
</sst>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12"/>
      <color theme="1"/>
      <name val="宋体"/>
      <charset val="134"/>
    </font>
    <font>
      <sz val="10"/>
      <name val="Arial"/>
      <charset val="0"/>
    </font>
    <font>
      <sz val="14"/>
      <name val="宋体"/>
      <charset val="134"/>
    </font>
    <font>
      <sz val="11"/>
      <color theme="1"/>
      <name val="宋体"/>
      <charset val="134"/>
    </font>
    <font>
      <sz val="12"/>
      <name val="宋体"/>
      <charset val="0"/>
    </font>
    <font>
      <sz val="12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/>
    <xf numFmtId="0" fontId="0" fillId="0" borderId="0" xfId="0" applyFill="1" applyAlignment="1"/>
    <xf numFmtId="176" fontId="0" fillId="0" borderId="0" xfId="0" applyNumberFormat="1" applyFill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NumberFormat="1" applyFont="1" applyFill="1" applyBorder="1" applyAlignment="1">
      <alignment horizontal="left"/>
    </xf>
    <xf numFmtId="0" fontId="9" fillId="0" borderId="0" xfId="0" applyFont="1">
      <alignment vertical="center"/>
    </xf>
    <xf numFmtId="0" fontId="7" fillId="0" borderId="0" xfId="0" applyFont="1" applyFill="1" applyAlignment="1">
      <alignment horizontal="left"/>
    </xf>
    <xf numFmtId="176" fontId="5" fillId="0" borderId="0" xfId="0" applyNumberFormat="1" applyFont="1" applyFill="1" applyBorder="1" applyAlignment="1"/>
    <xf numFmtId="0" fontId="2" fillId="0" borderId="0" xfId="0" applyFont="1" applyAlignment="1"/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D9" sqref="D9"/>
    </sheetView>
  </sheetViews>
  <sheetFormatPr defaultColWidth="9" defaultRowHeight="17.4"/>
  <cols>
    <col min="1" max="1" width="12.1111111111111" style="2" customWidth="1"/>
    <col min="2" max="2" width="11.25" style="2" customWidth="1"/>
    <col min="3" max="3" width="15" style="28" customWidth="1"/>
    <col min="4" max="4" width="22.6296296296296" customWidth="1"/>
    <col min="5" max="5" width="23.5" customWidth="1"/>
    <col min="6" max="6" width="28.6296296296296" customWidth="1"/>
  </cols>
  <sheetData>
    <row r="1" spans="1:6">
      <c r="A1" s="19" t="s">
        <v>0</v>
      </c>
      <c r="B1" s="19" t="s">
        <v>1</v>
      </c>
      <c r="C1" s="19" t="s">
        <v>2</v>
      </c>
      <c r="D1" s="19" t="s">
        <v>3</v>
      </c>
      <c r="E1" s="16"/>
      <c r="F1" s="2"/>
    </row>
    <row r="2" spans="1:7">
      <c r="A2" s="19" t="s">
        <v>4</v>
      </c>
      <c r="B2" s="19">
        <v>1</v>
      </c>
      <c r="C2" s="19">
        <v>95.53</v>
      </c>
      <c r="D2" s="19">
        <v>8994</v>
      </c>
      <c r="E2" s="2"/>
      <c r="F2" s="2"/>
      <c r="G2" s="2"/>
    </row>
    <row r="3" spans="1:6">
      <c r="A3" s="19" t="s">
        <v>5</v>
      </c>
      <c r="B3" s="19">
        <v>1</v>
      </c>
      <c r="C3" s="19">
        <v>91.14</v>
      </c>
      <c r="D3" s="19">
        <v>5824.08</v>
      </c>
      <c r="E3" s="2"/>
      <c r="F3" s="2"/>
    </row>
    <row r="4" spans="1:6">
      <c r="A4" s="19" t="s">
        <v>6</v>
      </c>
      <c r="B4" s="19">
        <v>1</v>
      </c>
      <c r="C4" s="19">
        <v>93.49</v>
      </c>
      <c r="D4" s="19">
        <v>6253.68</v>
      </c>
      <c r="E4" s="2"/>
      <c r="F4" s="2"/>
    </row>
    <row r="5" spans="1:6">
      <c r="A5" s="19" t="s">
        <v>7</v>
      </c>
      <c r="B5" s="19">
        <v>1</v>
      </c>
      <c r="C5" s="19">
        <v>94.53</v>
      </c>
      <c r="D5" s="19">
        <v>44538.96</v>
      </c>
      <c r="E5" s="2"/>
      <c r="F5" s="2"/>
    </row>
    <row r="6" spans="1:6">
      <c r="A6" s="19" t="s">
        <v>8</v>
      </c>
      <c r="B6" s="19">
        <v>1</v>
      </c>
      <c r="C6" s="19">
        <v>96.11</v>
      </c>
      <c r="D6" s="19">
        <v>13368.72</v>
      </c>
      <c r="E6" s="2"/>
      <c r="F6" s="2"/>
    </row>
    <row r="7" spans="1:6">
      <c r="A7" s="19" t="s">
        <v>9</v>
      </c>
      <c r="B7" s="19">
        <v>1</v>
      </c>
      <c r="C7" s="19">
        <v>93.99</v>
      </c>
      <c r="D7" s="19">
        <v>20983.44</v>
      </c>
      <c r="E7" s="2"/>
      <c r="F7" s="2"/>
    </row>
    <row r="8" spans="1:6">
      <c r="A8" s="19" t="s">
        <v>10</v>
      </c>
      <c r="B8" s="19">
        <v>1</v>
      </c>
      <c r="C8" s="19">
        <v>94.46</v>
      </c>
      <c r="D8" s="19">
        <v>13072.32</v>
      </c>
      <c r="E8" s="2"/>
      <c r="F8" s="2"/>
    </row>
    <row r="9" spans="1:11">
      <c r="A9" s="19" t="s">
        <v>11</v>
      </c>
      <c r="B9" s="19">
        <v>1</v>
      </c>
      <c r="C9" s="19">
        <v>92.01</v>
      </c>
      <c r="D9" s="19">
        <v>18298.32</v>
      </c>
      <c r="E9" s="2"/>
      <c r="F9" s="2"/>
      <c r="J9" s="29"/>
      <c r="K9" s="29"/>
    </row>
    <row r="10" spans="1:5">
      <c r="A10" s="19" t="s">
        <v>12</v>
      </c>
      <c r="B10" s="19">
        <v>1</v>
      </c>
      <c r="C10" s="19">
        <v>94.5</v>
      </c>
      <c r="D10" s="19">
        <v>6000</v>
      </c>
      <c r="E10" s="2"/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5" sqref="A5"/>
    </sheetView>
  </sheetViews>
  <sheetFormatPr defaultColWidth="9" defaultRowHeight="14.4" outlineLevelRow="4"/>
  <cols>
    <col min="1" max="1" width="27.8796296296296" customWidth="1"/>
    <col min="2" max="2" width="18.1296296296296" customWidth="1"/>
  </cols>
  <sheetData>
    <row r="1" ht="17.4" spans="1:1">
      <c r="A1" s="1" t="s">
        <v>116</v>
      </c>
    </row>
    <row r="2" ht="17.4" spans="1:1">
      <c r="A2" s="2" t="s">
        <v>117</v>
      </c>
    </row>
    <row r="3" ht="17.4" spans="1:1">
      <c r="A3" s="2" t="s">
        <v>118</v>
      </c>
    </row>
    <row r="4" ht="17.4" spans="1:1">
      <c r="A4" s="2" t="s">
        <v>119</v>
      </c>
    </row>
    <row r="5" ht="17.4" spans="1:1">
      <c r="A5" s="3" t="s">
        <v>120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showWhiteSpace="0" workbookViewId="0">
      <selection activeCell="D6" sqref="D6"/>
    </sheetView>
  </sheetViews>
  <sheetFormatPr defaultColWidth="9" defaultRowHeight="14.4" outlineLevelCol="7"/>
  <cols>
    <col min="1" max="1" width="34.2222222222222" customWidth="1"/>
    <col min="2" max="3" width="9.66666666666667" customWidth="1"/>
    <col min="5" max="5" width="35.8888888888889" customWidth="1"/>
    <col min="6" max="7" width="20.25" customWidth="1"/>
    <col min="8" max="8" width="22.8796296296296" customWidth="1"/>
  </cols>
  <sheetData>
    <row r="1" ht="17.4" spans="1:7">
      <c r="A1" s="19" t="s">
        <v>13</v>
      </c>
      <c r="B1" s="19" t="s">
        <v>1</v>
      </c>
      <c r="C1" s="19" t="s">
        <v>14</v>
      </c>
      <c r="E1" s="16"/>
      <c r="F1" s="2"/>
      <c r="G1" s="2"/>
    </row>
    <row r="2" ht="17.4" spans="1:7">
      <c r="A2" s="10" t="s">
        <v>15</v>
      </c>
      <c r="B2" s="19">
        <v>1</v>
      </c>
      <c r="C2" s="19">
        <v>8599.99</v>
      </c>
      <c r="E2" s="10"/>
      <c r="F2" s="2"/>
      <c r="G2" s="2"/>
    </row>
    <row r="3" ht="17.4" spans="1:7">
      <c r="A3" s="10" t="s">
        <v>16</v>
      </c>
      <c r="B3" s="19">
        <v>1</v>
      </c>
      <c r="C3" s="19">
        <v>10900.01</v>
      </c>
      <c r="E3" s="10"/>
      <c r="F3" s="2"/>
      <c r="G3" s="2"/>
    </row>
    <row r="4" ht="17.4" spans="1:7">
      <c r="A4" s="10" t="s">
        <v>17</v>
      </c>
      <c r="B4" s="19">
        <v>1</v>
      </c>
      <c r="C4" s="19">
        <v>19063.99</v>
      </c>
      <c r="E4" s="10"/>
      <c r="F4" s="2"/>
      <c r="G4" s="2"/>
    </row>
    <row r="5" ht="17.4" spans="1:6">
      <c r="A5" s="10" t="s">
        <v>18</v>
      </c>
      <c r="B5" s="19">
        <v>1</v>
      </c>
      <c r="C5" s="19">
        <v>6600</v>
      </c>
      <c r="E5" s="10"/>
      <c r="F5" s="2"/>
    </row>
    <row r="6" ht="17.4" spans="1:6">
      <c r="A6" s="10" t="s">
        <v>19</v>
      </c>
      <c r="B6" s="19">
        <v>1</v>
      </c>
      <c r="C6" s="19">
        <v>16000</v>
      </c>
      <c r="E6" s="10"/>
      <c r="F6" s="2"/>
    </row>
    <row r="7" ht="17.4" spans="1:6">
      <c r="A7" s="10" t="s">
        <v>20</v>
      </c>
      <c r="B7" s="19">
        <v>1</v>
      </c>
      <c r="C7" s="19">
        <v>5302.01</v>
      </c>
      <c r="E7" s="10"/>
      <c r="F7" s="16"/>
    </row>
    <row r="8" ht="17.4" spans="1:6">
      <c r="A8" s="10" t="s">
        <v>21</v>
      </c>
      <c r="B8" s="19">
        <v>1</v>
      </c>
      <c r="C8" s="19">
        <v>19354.99</v>
      </c>
      <c r="E8" s="10"/>
      <c r="F8" s="2"/>
    </row>
    <row r="9" ht="17.4" spans="1:6">
      <c r="A9" s="10" t="s">
        <v>22</v>
      </c>
      <c r="B9" s="19">
        <v>1</v>
      </c>
      <c r="C9" s="19">
        <v>16975.99</v>
      </c>
      <c r="E9" s="10"/>
      <c r="F9" s="2"/>
    </row>
    <row r="10" ht="17.4" spans="1:6">
      <c r="A10" s="10" t="s">
        <v>23</v>
      </c>
      <c r="B10" s="19">
        <v>1</v>
      </c>
      <c r="C10" s="19">
        <v>15516</v>
      </c>
      <c r="E10" s="10"/>
      <c r="F10" s="2"/>
    </row>
    <row r="11" ht="17.4" spans="1:6">
      <c r="A11" s="10" t="s">
        <v>24</v>
      </c>
      <c r="B11" s="19">
        <v>1</v>
      </c>
      <c r="C11" s="19">
        <v>33714</v>
      </c>
      <c r="E11" s="10"/>
      <c r="F11" s="2"/>
    </row>
    <row r="12" ht="17.4" spans="1:6">
      <c r="A12" s="10" t="s">
        <v>25</v>
      </c>
      <c r="B12" s="19">
        <v>1</v>
      </c>
      <c r="C12" s="19">
        <v>18954</v>
      </c>
      <c r="E12" s="10"/>
      <c r="F12" s="2"/>
    </row>
    <row r="13" ht="17.4" spans="5:6">
      <c r="E13" s="2"/>
      <c r="F13" s="2"/>
    </row>
    <row r="14" ht="17.4" spans="6:6">
      <c r="F14" s="2"/>
    </row>
    <row r="15" ht="17.4" spans="5:8">
      <c r="E15" s="2"/>
      <c r="F15" s="2"/>
      <c r="G15" s="16"/>
      <c r="H15" s="16"/>
    </row>
    <row r="16" ht="17.4" spans="2:8">
      <c r="B16" s="11"/>
      <c r="E16" s="2"/>
      <c r="F16" s="2"/>
      <c r="G16" s="2"/>
      <c r="H16" s="2"/>
    </row>
    <row r="17" ht="17.4" spans="2:8">
      <c r="B17" s="11"/>
      <c r="E17" s="2"/>
      <c r="F17" s="2"/>
      <c r="G17" s="16"/>
      <c r="H17" s="2"/>
    </row>
    <row r="18" ht="17.4" spans="1:8">
      <c r="A18" s="10"/>
      <c r="B18" s="10"/>
      <c r="E18" s="2"/>
      <c r="F18" s="2"/>
      <c r="G18" s="16"/>
      <c r="H18" s="2"/>
    </row>
    <row r="19" ht="17.4" spans="1:8">
      <c r="A19" s="10"/>
      <c r="B19" s="10"/>
      <c r="E19" s="2"/>
      <c r="F19" s="2"/>
      <c r="G19" s="2"/>
      <c r="H19" s="2"/>
    </row>
    <row r="20" ht="17.4" spans="1:8">
      <c r="A20" s="10"/>
      <c r="B20" s="10"/>
      <c r="E20" s="2"/>
      <c r="G20" s="2"/>
      <c r="H20" s="2"/>
    </row>
    <row r="21" ht="17.4" spans="1:8">
      <c r="A21" s="10"/>
      <c r="B21" s="10"/>
      <c r="E21" s="2"/>
      <c r="G21" s="2"/>
      <c r="H21" s="2"/>
    </row>
    <row r="22" ht="17.4" spans="1:8">
      <c r="A22" s="10"/>
      <c r="B22" s="10"/>
      <c r="E22" s="2"/>
      <c r="G22" s="2"/>
      <c r="H22" s="2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</sheetData>
  <sortState ref="A2:C12">
    <sortCondition ref="A2"/>
  </sortState>
  <pageMargins left="0.0416666666666667" right="0.75" top="0.075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E10" sqref="E10"/>
    </sheetView>
  </sheetViews>
  <sheetFormatPr defaultColWidth="9" defaultRowHeight="17.4"/>
  <cols>
    <col min="1" max="1" width="15.5" style="2" customWidth="1"/>
    <col min="2" max="2" width="13.3796296296296" style="2" customWidth="1"/>
    <col min="3" max="3" width="17.25" style="2" customWidth="1"/>
    <col min="4" max="4" width="16.25" style="2" customWidth="1"/>
    <col min="6" max="6" width="15.3796296296296" customWidth="1"/>
  </cols>
  <sheetData>
    <row r="1" ht="15.6" spans="1:4">
      <c r="A1" s="19" t="s">
        <v>26</v>
      </c>
      <c r="B1" s="19" t="s">
        <v>1</v>
      </c>
      <c r="C1" s="19" t="s">
        <v>27</v>
      </c>
      <c r="D1" s="19"/>
    </row>
    <row r="2" spans="1:14">
      <c r="A2" s="19" t="s">
        <v>28</v>
      </c>
      <c r="B2" s="19">
        <v>2</v>
      </c>
      <c r="C2" s="19">
        <f>B2*27432</f>
        <v>54864</v>
      </c>
      <c r="D2" s="19"/>
      <c r="G2" s="16"/>
      <c r="H2" s="16"/>
      <c r="I2" s="16"/>
      <c r="M2" s="2"/>
      <c r="N2" s="2"/>
    </row>
    <row r="3" spans="1:14">
      <c r="A3" s="19" t="s">
        <v>29</v>
      </c>
      <c r="B3" s="19">
        <v>4</v>
      </c>
      <c r="C3" s="19">
        <f>B3*22875</f>
        <v>91500</v>
      </c>
      <c r="D3" s="19"/>
      <c r="G3" s="16"/>
      <c r="H3" s="16"/>
      <c r="I3" s="27"/>
      <c r="K3" s="2"/>
      <c r="L3" s="2"/>
      <c r="M3" s="2"/>
      <c r="N3" s="2"/>
    </row>
    <row r="4" spans="1:17">
      <c r="A4" s="19" t="s">
        <v>30</v>
      </c>
      <c r="B4" s="19">
        <v>5</v>
      </c>
      <c r="C4" s="19">
        <f>B4*21321</f>
        <v>106605</v>
      </c>
      <c r="D4" s="19"/>
      <c r="G4" s="16"/>
      <c r="H4" s="16"/>
      <c r="I4" s="27"/>
      <c r="K4" s="2"/>
      <c r="L4" s="2"/>
      <c r="M4" s="2"/>
      <c r="O4" s="2"/>
      <c r="P4" s="2"/>
      <c r="Q4" s="2"/>
    </row>
    <row r="5" spans="1:17">
      <c r="A5" s="16"/>
      <c r="B5" s="19"/>
      <c r="C5" s="19"/>
      <c r="D5" s="19"/>
      <c r="G5" s="16"/>
      <c r="H5" s="16"/>
      <c r="I5" s="27"/>
      <c r="K5" s="2"/>
      <c r="L5" s="2"/>
      <c r="M5" s="2"/>
      <c r="O5" s="2"/>
      <c r="P5" s="2"/>
      <c r="Q5" s="2"/>
    </row>
    <row r="6" spans="1:13">
      <c r="A6" s="16"/>
      <c r="B6" s="19"/>
      <c r="C6" s="19"/>
      <c r="D6" s="19"/>
      <c r="G6" s="2"/>
      <c r="H6" s="2"/>
      <c r="K6" s="2"/>
      <c r="L6" s="2"/>
      <c r="M6" s="2"/>
    </row>
    <row r="7" spans="1:12">
      <c r="A7" s="16"/>
      <c r="B7" s="19"/>
      <c r="C7" s="19"/>
      <c r="D7" s="19"/>
      <c r="G7" s="2"/>
      <c r="H7" s="2"/>
      <c r="K7" s="2"/>
      <c r="L7" s="2"/>
    </row>
    <row r="8" spans="1:12">
      <c r="A8" s="16"/>
      <c r="B8" s="19"/>
      <c r="C8" s="19"/>
      <c r="D8" s="19"/>
      <c r="G8" s="2"/>
      <c r="H8" s="2"/>
      <c r="K8" s="2"/>
      <c r="L8" s="2"/>
    </row>
    <row r="9" spans="1:8">
      <c r="A9" s="16"/>
      <c r="B9" s="19"/>
      <c r="C9" s="19"/>
      <c r="D9" s="19"/>
      <c r="G9" s="2"/>
      <c r="H9" s="2"/>
    </row>
    <row r="10" spans="1:4">
      <c r="A10" s="16"/>
      <c r="B10" s="19"/>
      <c r="C10" s="19"/>
      <c r="D10" s="19"/>
    </row>
    <row r="11" spans="2:4">
      <c r="B11" s="19"/>
      <c r="C11" s="19"/>
      <c r="D11" s="19"/>
    </row>
    <row r="12" spans="2:4">
      <c r="B12" s="19"/>
      <c r="C12" s="19"/>
      <c r="D12" s="1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B12" sqref="B12"/>
    </sheetView>
  </sheetViews>
  <sheetFormatPr defaultColWidth="9" defaultRowHeight="17.4" outlineLevelCol="5"/>
  <cols>
    <col min="1" max="1" width="13.4444444444444" customWidth="1"/>
    <col min="2" max="2" width="15.75" customWidth="1"/>
    <col min="3" max="3" width="17.25" style="2" customWidth="1"/>
    <col min="4" max="4" width="15.75" style="2" customWidth="1"/>
    <col min="6" max="6" width="15.3796296296296" customWidth="1"/>
  </cols>
  <sheetData>
    <row r="1" spans="1:4">
      <c r="A1" s="19" t="s">
        <v>31</v>
      </c>
      <c r="B1" s="19" t="s">
        <v>1</v>
      </c>
      <c r="C1" s="19" t="s">
        <v>27</v>
      </c>
      <c r="D1" s="16"/>
    </row>
    <row r="2" ht="15.6" spans="1:6">
      <c r="A2" s="10" t="s">
        <v>32</v>
      </c>
      <c r="B2" s="19">
        <v>1</v>
      </c>
      <c r="C2" s="19">
        <v>46863.36</v>
      </c>
      <c r="F2" s="26"/>
    </row>
    <row r="3" ht="15.6" spans="1:6">
      <c r="A3" s="10" t="s">
        <v>33</v>
      </c>
      <c r="B3" s="19">
        <v>1</v>
      </c>
      <c r="C3" s="19">
        <v>52738.56</v>
      </c>
      <c r="F3" s="26"/>
    </row>
    <row r="4" ht="15.6" spans="1:6">
      <c r="A4" s="10" t="s">
        <v>34</v>
      </c>
      <c r="B4" s="19">
        <v>1</v>
      </c>
      <c r="C4" s="19">
        <v>11715.84</v>
      </c>
      <c r="F4" s="26"/>
    </row>
    <row r="5" ht="15.6" spans="1:6">
      <c r="A5" s="10" t="s">
        <v>35</v>
      </c>
      <c r="B5" s="19">
        <v>1</v>
      </c>
      <c r="C5" s="19">
        <v>13184.64</v>
      </c>
      <c r="F5" s="26"/>
    </row>
    <row r="6" ht="15.6" spans="1:6">
      <c r="A6" s="10" t="s">
        <v>36</v>
      </c>
      <c r="B6" s="19">
        <v>1</v>
      </c>
      <c r="C6" s="19">
        <v>39473.31</v>
      </c>
      <c r="F6" s="26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10"/>
      <c r="B18" s="2"/>
    </row>
    <row r="19" spans="1:2">
      <c r="A19" s="10"/>
      <c r="B19" s="2"/>
    </row>
    <row r="20" spans="1:2">
      <c r="A20" s="10"/>
      <c r="B20" s="2"/>
    </row>
    <row r="21" spans="1:2">
      <c r="A21" s="10"/>
      <c r="B21" s="2"/>
    </row>
    <row r="22" spans="1:2">
      <c r="A22" s="10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D5" sqref="D5"/>
    </sheetView>
  </sheetViews>
  <sheetFormatPr defaultColWidth="9" defaultRowHeight="14.4" outlineLevelCol="3"/>
  <cols>
    <col min="1" max="1" width="36.1111111111111" style="21" customWidth="1"/>
    <col min="2" max="2" width="13.8796296296296" style="21" customWidth="1"/>
    <col min="3" max="3" width="18" style="21" customWidth="1"/>
    <col min="4" max="4" width="15.8796296296296" customWidth="1"/>
  </cols>
  <sheetData>
    <row r="1" ht="15.6" spans="1:3">
      <c r="A1" s="22" t="s">
        <v>13</v>
      </c>
      <c r="B1" s="22" t="s">
        <v>1</v>
      </c>
      <c r="C1" s="22" t="s">
        <v>14</v>
      </c>
    </row>
    <row r="2" ht="15.6" spans="1:3">
      <c r="A2" s="23" t="s">
        <v>37</v>
      </c>
      <c r="B2" s="22">
        <v>1</v>
      </c>
      <c r="C2" s="22">
        <v>12000</v>
      </c>
    </row>
    <row r="3" ht="15.6" spans="1:3">
      <c r="A3" s="23" t="s">
        <v>38</v>
      </c>
      <c r="B3" s="22">
        <v>1</v>
      </c>
      <c r="C3" s="22">
        <v>19992</v>
      </c>
    </row>
    <row r="4" ht="15.6" spans="1:3">
      <c r="A4" s="23" t="s">
        <v>39</v>
      </c>
      <c r="B4" s="22">
        <v>1</v>
      </c>
      <c r="C4" s="22">
        <v>7992</v>
      </c>
    </row>
    <row r="5" ht="15.6" spans="1:4">
      <c r="A5" s="23" t="s">
        <v>40</v>
      </c>
      <c r="B5" s="22">
        <v>1</v>
      </c>
      <c r="C5" s="22">
        <v>13008</v>
      </c>
      <c r="D5" s="24"/>
    </row>
    <row r="6" ht="15.6" spans="1:3">
      <c r="A6" s="23" t="s">
        <v>41</v>
      </c>
      <c r="B6" s="22">
        <v>1</v>
      </c>
      <c r="C6" s="22">
        <v>13512</v>
      </c>
    </row>
    <row r="7" ht="15.6" spans="1:3">
      <c r="A7" s="23" t="s">
        <v>42</v>
      </c>
      <c r="B7" s="22">
        <v>1</v>
      </c>
      <c r="C7" s="22">
        <v>13512</v>
      </c>
    </row>
    <row r="8" ht="15.6" spans="1:3">
      <c r="A8" s="23" t="s">
        <v>43</v>
      </c>
      <c r="B8" s="22">
        <v>1</v>
      </c>
      <c r="C8" s="22">
        <v>12000</v>
      </c>
    </row>
    <row r="9" ht="15.6" spans="1:3">
      <c r="A9" s="23" t="s">
        <v>44</v>
      </c>
      <c r="B9" s="22">
        <v>1</v>
      </c>
      <c r="C9" s="22">
        <v>21000</v>
      </c>
    </row>
    <row r="10" ht="15.6" spans="1:3">
      <c r="A10" s="23" t="s">
        <v>45</v>
      </c>
      <c r="B10" s="22">
        <v>1</v>
      </c>
      <c r="C10" s="22">
        <v>18000</v>
      </c>
    </row>
    <row r="11" ht="15.6" spans="1:3">
      <c r="A11" s="23" t="s">
        <v>46</v>
      </c>
      <c r="B11" s="22">
        <v>1</v>
      </c>
      <c r="C11" s="22">
        <v>12960</v>
      </c>
    </row>
    <row r="12" ht="15.6" spans="1:3">
      <c r="A12" s="23" t="s">
        <v>47</v>
      </c>
      <c r="B12" s="22">
        <v>1</v>
      </c>
      <c r="C12" s="22">
        <v>7992</v>
      </c>
    </row>
    <row r="13" ht="15.6" spans="1:3">
      <c r="A13" s="23" t="s">
        <v>48</v>
      </c>
      <c r="B13" s="22">
        <v>1</v>
      </c>
      <c r="C13" s="22">
        <v>7992</v>
      </c>
    </row>
    <row r="14" ht="15.6" spans="1:3">
      <c r="A14" s="23" t="s">
        <v>49</v>
      </c>
      <c r="B14" s="22">
        <v>1</v>
      </c>
      <c r="C14" s="22">
        <v>10824</v>
      </c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E18" sqref="E18"/>
    </sheetView>
  </sheetViews>
  <sheetFormatPr defaultColWidth="9" defaultRowHeight="17.4" outlineLevelCol="2"/>
  <cols>
    <col min="1" max="1" width="20.7777777777778" customWidth="1"/>
    <col min="2" max="2" width="12.1111111111111" customWidth="1"/>
    <col min="3" max="3" width="12.1111111111111" style="2" customWidth="1"/>
  </cols>
  <sheetData>
    <row r="1" ht="15.6" spans="1:3">
      <c r="A1" s="19" t="s">
        <v>50</v>
      </c>
      <c r="B1" s="19" t="s">
        <v>1</v>
      </c>
      <c r="C1" s="19" t="s">
        <v>51</v>
      </c>
    </row>
    <row r="2" ht="15.6" spans="1:3">
      <c r="A2" s="19" t="s">
        <v>52</v>
      </c>
      <c r="B2" s="19">
        <v>1</v>
      </c>
      <c r="C2" s="19">
        <v>335</v>
      </c>
    </row>
    <row r="3" ht="15.6" spans="1:3">
      <c r="A3" s="19" t="s">
        <v>53</v>
      </c>
      <c r="B3" s="19">
        <v>2</v>
      </c>
      <c r="C3" s="19">
        <v>250</v>
      </c>
    </row>
    <row r="4" ht="15.6" spans="1:3">
      <c r="A4" s="19" t="s">
        <v>54</v>
      </c>
      <c r="B4" s="19">
        <v>6</v>
      </c>
      <c r="C4" s="19">
        <v>300</v>
      </c>
    </row>
    <row r="5" ht="15.6" spans="1:3">
      <c r="A5" s="19" t="s">
        <v>55</v>
      </c>
      <c r="B5" s="19">
        <v>8</v>
      </c>
      <c r="C5" s="19">
        <v>300</v>
      </c>
    </row>
    <row r="6" ht="15.6" spans="1:3">
      <c r="A6" s="19" t="s">
        <v>56</v>
      </c>
      <c r="B6" s="19">
        <v>2</v>
      </c>
      <c r="C6" s="19">
        <v>300</v>
      </c>
    </row>
    <row r="7" ht="15.6" spans="1:3">
      <c r="A7" s="19" t="s">
        <v>57</v>
      </c>
      <c r="B7" s="19">
        <v>2</v>
      </c>
      <c r="C7" s="19">
        <v>300</v>
      </c>
    </row>
    <row r="8" ht="15.6" spans="1:3">
      <c r="A8" s="19" t="s">
        <v>58</v>
      </c>
      <c r="B8" s="19">
        <v>3</v>
      </c>
      <c r="C8" s="19">
        <v>402</v>
      </c>
    </row>
    <row r="9" ht="15.6" spans="1:3">
      <c r="A9" s="19" t="s">
        <v>59</v>
      </c>
      <c r="B9" s="19">
        <v>1</v>
      </c>
      <c r="C9" s="19">
        <v>600</v>
      </c>
    </row>
    <row r="10" ht="14.4" spans="1:3">
      <c r="A10" s="11"/>
      <c r="B10" s="11"/>
      <c r="C10" s="11"/>
    </row>
    <row r="11" ht="14.4" spans="1:3">
      <c r="A11" s="11"/>
      <c r="B11" s="11"/>
      <c r="C11" s="11"/>
    </row>
    <row r="12" ht="14.4" spans="1:3">
      <c r="A12" s="11"/>
      <c r="B12" s="11"/>
      <c r="C12" s="11"/>
    </row>
    <row r="13" ht="14.4" spans="1:3">
      <c r="A13" s="11"/>
      <c r="B13" s="11"/>
      <c r="C13" s="11"/>
    </row>
    <row r="14" ht="14.4" spans="1:3">
      <c r="A14" s="11"/>
      <c r="B14" s="11"/>
      <c r="C14" s="11"/>
    </row>
    <row r="15" ht="14.4" spans="1:3">
      <c r="A15" s="11"/>
      <c r="B15" s="11"/>
      <c r="C15" s="11"/>
    </row>
    <row r="16" ht="14.4" spans="1:3">
      <c r="A16" s="11"/>
      <c r="B16" s="11"/>
      <c r="C16" s="11"/>
    </row>
    <row r="17" ht="14.4" spans="1:3">
      <c r="A17" s="11"/>
      <c r="B17" s="11"/>
      <c r="C17" s="11"/>
    </row>
    <row r="18" ht="14.4" spans="1:3">
      <c r="A18" s="11"/>
      <c r="B18" s="11"/>
      <c r="C18" s="11"/>
    </row>
    <row r="19" spans="1:2">
      <c r="A19" s="3"/>
      <c r="B19" s="15"/>
    </row>
    <row r="20" spans="1:2">
      <c r="A20" s="3"/>
      <c r="B20" s="15"/>
    </row>
    <row r="21" spans="1:2">
      <c r="A21" s="3"/>
      <c r="B21" s="15"/>
    </row>
    <row r="22" spans="1:2">
      <c r="A22" s="3"/>
      <c r="B22" s="15"/>
    </row>
    <row r="23" spans="1:2">
      <c r="A23" s="3"/>
      <c r="B23" s="15"/>
    </row>
    <row r="24" spans="1:2">
      <c r="A24" s="3"/>
      <c r="B24" s="15"/>
    </row>
    <row r="25" spans="1:2">
      <c r="A25" s="3"/>
      <c r="B25" s="15"/>
    </row>
    <row r="26" spans="1:2">
      <c r="A26" s="15"/>
      <c r="B26" s="15"/>
    </row>
    <row r="27" spans="1:2">
      <c r="A27" s="15"/>
      <c r="B27" s="15"/>
    </row>
    <row r="28" spans="1:2">
      <c r="A28" s="15"/>
      <c r="B28" s="15"/>
    </row>
    <row r="29" spans="1:2">
      <c r="A29" s="15"/>
      <c r="B29" s="15"/>
    </row>
    <row r="30" spans="1:2">
      <c r="A30" s="15"/>
      <c r="B30" s="15"/>
    </row>
    <row r="31" spans="1:2">
      <c r="A31" s="15"/>
      <c r="B31" s="15"/>
    </row>
    <row r="32" spans="1:2">
      <c r="A32" s="15"/>
      <c r="B32" s="15"/>
    </row>
    <row r="33" spans="1:2">
      <c r="A33" s="15"/>
      <c r="B33" s="15"/>
    </row>
    <row r="34" spans="1:2">
      <c r="A34" s="15"/>
      <c r="B34" s="15"/>
    </row>
    <row r="35" spans="1:2">
      <c r="A35" s="20"/>
      <c r="B35" s="20"/>
    </row>
    <row r="36" spans="1:2">
      <c r="A36" s="20"/>
      <c r="B36" s="20"/>
    </row>
    <row r="37" spans="1:2">
      <c r="A37" s="20"/>
      <c r="B37" s="20"/>
    </row>
    <row r="38" spans="1:2">
      <c r="A38" s="20"/>
      <c r="B38" s="20"/>
    </row>
    <row r="39" spans="1:2">
      <c r="A39" s="20"/>
      <c r="B39" s="20"/>
    </row>
    <row r="40" spans="1:2">
      <c r="A40" s="20"/>
      <c r="B40" s="20"/>
    </row>
    <row r="41" spans="1:2">
      <c r="A41" s="20"/>
      <c r="B41" s="20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workbookViewId="0">
      <selection activeCell="A6" sqref="A6"/>
    </sheetView>
  </sheetViews>
  <sheetFormatPr defaultColWidth="9" defaultRowHeight="14.4" outlineLevelCol="3"/>
  <cols>
    <col min="1" max="1" width="16.4444444444444" customWidth="1"/>
    <col min="2" max="3" width="12.1111111111111" customWidth="1"/>
    <col min="4" max="4" width="21.6296296296296" style="18" customWidth="1"/>
  </cols>
  <sheetData>
    <row r="1" s="17" customFormat="1" ht="17.4" spans="1:4">
      <c r="A1" s="19" t="s">
        <v>60</v>
      </c>
      <c r="B1" s="19" t="s">
        <v>1</v>
      </c>
      <c r="C1" s="19" t="s">
        <v>51</v>
      </c>
      <c r="D1" s="15"/>
    </row>
    <row r="2" s="17" customFormat="1" ht="17.4" spans="1:4">
      <c r="A2" s="19" t="s">
        <v>61</v>
      </c>
      <c r="B2" s="19">
        <v>1</v>
      </c>
      <c r="C2" s="19">
        <v>300</v>
      </c>
      <c r="D2" s="10"/>
    </row>
    <row r="3" s="17" customFormat="1" ht="17.4" spans="1:4">
      <c r="A3" s="19" t="s">
        <v>62</v>
      </c>
      <c r="B3" s="19">
        <v>1</v>
      </c>
      <c r="C3" s="19">
        <v>300</v>
      </c>
      <c r="D3" s="10"/>
    </row>
    <row r="4" s="17" customFormat="1" ht="17.4" spans="1:4">
      <c r="A4" s="19" t="s">
        <v>63</v>
      </c>
      <c r="B4" s="19">
        <v>1</v>
      </c>
      <c r="C4" s="19">
        <v>300</v>
      </c>
      <c r="D4" s="10"/>
    </row>
    <row r="5" s="17" customFormat="1" ht="17.4" spans="1:4">
      <c r="A5" s="19" t="s">
        <v>64</v>
      </c>
      <c r="B5" s="19">
        <v>1</v>
      </c>
      <c r="C5" s="19">
        <v>105</v>
      </c>
      <c r="D5" s="10"/>
    </row>
    <row r="6" s="17" customFormat="1" ht="17.4" spans="1:4">
      <c r="A6" s="19" t="s">
        <v>65</v>
      </c>
      <c r="B6" s="19">
        <v>1</v>
      </c>
      <c r="C6" s="19">
        <v>300</v>
      </c>
      <c r="D6" s="10"/>
    </row>
    <row r="7" s="17" customFormat="1" ht="17.4" spans="1:4">
      <c r="A7" s="19" t="s">
        <v>66</v>
      </c>
      <c r="B7" s="19">
        <v>1</v>
      </c>
      <c r="C7" s="19">
        <v>162</v>
      </c>
      <c r="D7" s="10"/>
    </row>
    <row r="8" s="17" customFormat="1" ht="17.4" spans="1:4">
      <c r="A8" s="19" t="s">
        <v>67</v>
      </c>
      <c r="B8" s="19">
        <v>1</v>
      </c>
      <c r="C8" s="19">
        <v>300</v>
      </c>
      <c r="D8" s="10"/>
    </row>
    <row r="9" s="17" customFormat="1" ht="17.4" spans="1:4">
      <c r="A9" s="19" t="s">
        <v>68</v>
      </c>
      <c r="B9" s="19">
        <v>2</v>
      </c>
      <c r="C9" s="19">
        <v>250</v>
      </c>
      <c r="D9" s="10"/>
    </row>
    <row r="10" s="17" customFormat="1" ht="17.4" spans="1:4">
      <c r="A10" s="19" t="s">
        <v>69</v>
      </c>
      <c r="B10" s="19">
        <v>2</v>
      </c>
      <c r="C10" s="19">
        <v>300</v>
      </c>
      <c r="D10" s="10"/>
    </row>
    <row r="11" s="17" customFormat="1" ht="17.4" spans="1:4">
      <c r="A11" s="19" t="s">
        <v>70</v>
      </c>
      <c r="B11" s="19">
        <v>1</v>
      </c>
      <c r="C11" s="19">
        <v>200</v>
      </c>
      <c r="D11" s="10"/>
    </row>
    <row r="12" s="17" customFormat="1" ht="17.4" spans="1:4">
      <c r="A12" s="19" t="s">
        <v>71</v>
      </c>
      <c r="B12" s="19">
        <v>2</v>
      </c>
      <c r="C12" s="19">
        <v>300</v>
      </c>
      <c r="D12" s="10"/>
    </row>
    <row r="13" s="17" customFormat="1" ht="17.4" spans="1:4">
      <c r="A13" s="19" t="s">
        <v>72</v>
      </c>
      <c r="B13" s="19">
        <v>1</v>
      </c>
      <c r="C13" s="19">
        <v>200</v>
      </c>
      <c r="D13" s="10"/>
    </row>
    <row r="14" s="17" customFormat="1" ht="17.4" spans="1:4">
      <c r="A14" s="19" t="s">
        <v>73</v>
      </c>
      <c r="B14" s="19">
        <v>3</v>
      </c>
      <c r="C14" s="19">
        <v>300</v>
      </c>
      <c r="D14" s="10"/>
    </row>
    <row r="15" s="17" customFormat="1" ht="17.4" spans="1:4">
      <c r="A15" s="19" t="s">
        <v>74</v>
      </c>
      <c r="B15" s="19">
        <v>3</v>
      </c>
      <c r="C15" s="19">
        <v>300</v>
      </c>
      <c r="D15" s="10"/>
    </row>
    <row r="16" s="17" customFormat="1" ht="17.4" spans="1:4">
      <c r="A16" s="19" t="s">
        <v>75</v>
      </c>
      <c r="B16" s="19">
        <v>3</v>
      </c>
      <c r="C16" s="19">
        <v>300</v>
      </c>
      <c r="D16" s="10"/>
    </row>
    <row r="17" s="17" customFormat="1" ht="17.4" spans="1:4">
      <c r="A17" s="19" t="s">
        <v>76</v>
      </c>
      <c r="B17" s="19">
        <v>1</v>
      </c>
      <c r="C17" s="19">
        <v>310</v>
      </c>
      <c r="D17" s="10"/>
    </row>
    <row r="18" s="17" customFormat="1" ht="17.4" spans="1:4">
      <c r="A18" s="19" t="s">
        <v>77</v>
      </c>
      <c r="B18" s="19">
        <v>1</v>
      </c>
      <c r="C18" s="19">
        <v>370</v>
      </c>
      <c r="D18" s="10"/>
    </row>
    <row r="19" s="17" customFormat="1" ht="17.4" spans="1:4">
      <c r="A19" s="16"/>
      <c r="B19" s="15"/>
      <c r="C19" s="15"/>
      <c r="D19" s="10"/>
    </row>
    <row r="20" s="17" customFormat="1" ht="17.4" spans="1:4">
      <c r="A20" s="16"/>
      <c r="B20" s="15"/>
      <c r="C20" s="15"/>
      <c r="D20" s="10"/>
    </row>
    <row r="21" s="17" customFormat="1" ht="17.4" spans="1:4">
      <c r="A21" s="16"/>
      <c r="B21" s="15"/>
      <c r="C21" s="15"/>
      <c r="D21" s="10"/>
    </row>
    <row r="22" s="17" customFormat="1" ht="17.4" spans="1:4">
      <c r="A22" s="16"/>
      <c r="B22" s="15"/>
      <c r="C22" s="15"/>
      <c r="D22" s="10"/>
    </row>
    <row r="23" s="17" customFormat="1" ht="17.4" spans="1:4">
      <c r="A23" s="16"/>
      <c r="B23" s="15"/>
      <c r="C23" s="15"/>
      <c r="D23" s="10"/>
    </row>
    <row r="24" s="17" customFormat="1" ht="17.4" spans="1:4">
      <c r="A24" s="16"/>
      <c r="B24" s="15"/>
      <c r="C24" s="15"/>
      <c r="D24" s="10"/>
    </row>
    <row r="25" s="17" customFormat="1" ht="17.4" spans="1:4">
      <c r="A25" s="16"/>
      <c r="B25" s="15"/>
      <c r="C25" s="15"/>
      <c r="D25" s="10"/>
    </row>
    <row r="26" s="17" customFormat="1" ht="17.4" spans="1:4">
      <c r="A26" s="16"/>
      <c r="B26" s="15"/>
      <c r="C26" s="16"/>
      <c r="D26" s="10"/>
    </row>
    <row r="27" s="17" customFormat="1" ht="17.4" spans="1:4">
      <c r="A27" s="16"/>
      <c r="B27" s="15"/>
      <c r="C27" s="15"/>
      <c r="D27" s="16"/>
    </row>
    <row r="28" s="17" customFormat="1" ht="17.4" spans="1:4">
      <c r="A28" s="16"/>
      <c r="B28" s="15"/>
      <c r="C28" s="15"/>
      <c r="D28" s="16"/>
    </row>
    <row r="29" s="17" customFormat="1" ht="17.4" spans="1:4">
      <c r="A29" s="16"/>
      <c r="B29" s="15"/>
      <c r="C29" s="16"/>
      <c r="D29" s="16"/>
    </row>
    <row r="30" s="17" customFormat="1" ht="17.4" spans="1:4">
      <c r="A30" s="16"/>
      <c r="B30" s="15"/>
      <c r="C30" s="16"/>
      <c r="D30" s="16"/>
    </row>
    <row r="31" s="17" customFormat="1" ht="17.4" spans="1:4">
      <c r="A31" s="16"/>
      <c r="B31" s="15"/>
      <c r="C31" s="15"/>
      <c r="D31" s="16"/>
    </row>
    <row r="32" s="17" customFormat="1" ht="17.4" spans="1:4">
      <c r="A32" s="16"/>
      <c r="B32" s="15"/>
      <c r="C32" s="15"/>
      <c r="D32" s="16"/>
    </row>
    <row r="33" s="17" customFormat="1" ht="17.4" spans="1:4">
      <c r="A33" s="16"/>
      <c r="B33" s="15"/>
      <c r="C33" s="16"/>
      <c r="D33" s="16"/>
    </row>
    <row r="34" s="17" customFormat="1" ht="17.4" spans="1:4">
      <c r="A34" s="16"/>
      <c r="B34" s="15"/>
      <c r="C34" s="15"/>
      <c r="D34" s="16"/>
    </row>
    <row r="35" s="17" customFormat="1" ht="17.4" spans="1:4">
      <c r="A35" s="16"/>
      <c r="B35" s="15"/>
      <c r="C35" s="15"/>
      <c r="D35" s="16"/>
    </row>
    <row r="36" s="17" customFormat="1" ht="17.4" spans="1:4">
      <c r="A36" s="16"/>
      <c r="B36" s="15"/>
      <c r="C36" s="15"/>
      <c r="D36" s="16"/>
    </row>
    <row r="37" s="17" customFormat="1" ht="17.4" spans="1:4">
      <c r="A37" s="16"/>
      <c r="B37" s="15"/>
      <c r="C37" s="15"/>
      <c r="D37" s="16"/>
    </row>
    <row r="38" s="17" customFormat="1" ht="17.4" spans="1:4">
      <c r="A38" s="16"/>
      <c r="B38" s="15"/>
      <c r="C38" s="15"/>
      <c r="D38" s="16"/>
    </row>
    <row r="39" s="17" customFormat="1" ht="17.4" spans="1:4">
      <c r="A39" s="16"/>
      <c r="B39" s="16"/>
      <c r="C39" s="16"/>
      <c r="D39" s="16"/>
    </row>
    <row r="40" s="17" customFormat="1" ht="17.4" spans="1:4">
      <c r="A40" s="16"/>
      <c r="B40" s="15"/>
      <c r="C40" s="15"/>
      <c r="D40" s="16"/>
    </row>
    <row r="41" s="17" customFormat="1" ht="17.4" spans="1:4">
      <c r="A41" s="16"/>
      <c r="B41" s="15"/>
      <c r="C41" s="15"/>
      <c r="D41" s="16"/>
    </row>
    <row r="42" s="17" customFormat="1" ht="17.4" spans="1:4">
      <c r="A42" s="16"/>
      <c r="B42" s="15"/>
      <c r="C42" s="15"/>
      <c r="D42" s="16"/>
    </row>
    <row r="43" s="17" customFormat="1" ht="17.4" spans="1:4">
      <c r="A43" s="16"/>
      <c r="B43" s="15"/>
      <c r="C43" s="15"/>
      <c r="D43" s="16"/>
    </row>
    <row r="44" spans="1:3">
      <c r="A44" s="20"/>
      <c r="B44" s="20"/>
      <c r="C44" s="20"/>
    </row>
    <row r="45" spans="1:3">
      <c r="A45" s="20"/>
      <c r="B45" s="20"/>
      <c r="C45" s="20"/>
    </row>
    <row r="46" spans="1:3">
      <c r="A46" s="20"/>
      <c r="B46" s="20"/>
      <c r="C46" s="20"/>
    </row>
    <row r="47" spans="1:3">
      <c r="A47" s="20"/>
      <c r="B47" s="20"/>
      <c r="C47" s="20"/>
    </row>
    <row r="48" spans="1:3">
      <c r="A48" s="20"/>
      <c r="B48" s="20"/>
      <c r="C48" s="20"/>
    </row>
    <row r="49" spans="1:3">
      <c r="A49" s="20"/>
      <c r="B49" s="20"/>
      <c r="C49" s="20"/>
    </row>
    <row r="50" spans="1:3">
      <c r="A50" s="20"/>
      <c r="B50" s="20"/>
      <c r="C50" s="20"/>
    </row>
    <row r="51" spans="1:3">
      <c r="A51" s="20"/>
      <c r="B51" s="20"/>
      <c r="C51" s="20"/>
    </row>
    <row r="52" spans="1:3">
      <c r="A52" s="20"/>
      <c r="B52" s="20"/>
      <c r="C52" s="20"/>
    </row>
    <row r="53" spans="1:3">
      <c r="A53" s="20"/>
      <c r="B53" s="20"/>
      <c r="C53" s="20"/>
    </row>
    <row r="54" spans="1:3">
      <c r="A54" s="20"/>
      <c r="B54" s="20"/>
      <c r="C54" s="20"/>
    </row>
    <row r="55" spans="1:3">
      <c r="A55" s="20"/>
      <c r="B55" s="20"/>
      <c r="C55" s="20"/>
    </row>
    <row r="56" spans="1:3">
      <c r="A56" s="20"/>
      <c r="B56" s="20"/>
      <c r="C56" s="20"/>
    </row>
    <row r="57" spans="1:3">
      <c r="A57" s="20"/>
      <c r="B57" s="20"/>
      <c r="C57" s="20"/>
    </row>
    <row r="58" spans="1:3">
      <c r="A58" s="20"/>
      <c r="B58" s="20"/>
      <c r="C58" s="20"/>
    </row>
    <row r="59" spans="1:3">
      <c r="A59" s="20"/>
      <c r="B59" s="20"/>
      <c r="C59" s="20"/>
    </row>
    <row r="60" spans="1:3">
      <c r="A60" s="20"/>
      <c r="B60" s="20"/>
      <c r="C60" s="20"/>
    </row>
    <row r="61" spans="1:3">
      <c r="A61" s="20"/>
      <c r="B61" s="20"/>
      <c r="C61" s="20"/>
    </row>
    <row r="62" spans="1:3">
      <c r="A62" s="20"/>
      <c r="B62" s="20"/>
      <c r="C62" s="20"/>
    </row>
    <row r="63" spans="1:3">
      <c r="A63" s="20"/>
      <c r="B63" s="20"/>
      <c r="C63" s="20"/>
    </row>
    <row r="64" spans="1:3">
      <c r="A64" s="20"/>
      <c r="B64" s="20"/>
      <c r="C64" s="20"/>
    </row>
    <row r="65" spans="1:3">
      <c r="A65" s="20"/>
      <c r="B65" s="20"/>
      <c r="C65" s="20"/>
    </row>
    <row r="66" spans="1:3">
      <c r="A66" s="20"/>
      <c r="B66" s="20"/>
      <c r="C66" s="20"/>
    </row>
    <row r="67" spans="1:3">
      <c r="A67" s="20"/>
      <c r="B67" s="20"/>
      <c r="C67" s="20"/>
    </row>
    <row r="68" spans="1:3">
      <c r="A68" s="20"/>
      <c r="B68" s="20"/>
      <c r="C68" s="20"/>
    </row>
    <row r="69" spans="1:3">
      <c r="A69" s="20"/>
      <c r="B69" s="20"/>
      <c r="C69" s="20"/>
    </row>
    <row r="70" spans="1:3">
      <c r="A70" s="20"/>
      <c r="B70" s="20"/>
      <c r="C70" s="20"/>
    </row>
    <row r="71" spans="1:3">
      <c r="A71" s="20"/>
      <c r="B71" s="20"/>
      <c r="C71" s="20"/>
    </row>
    <row r="72" spans="1:3">
      <c r="A72" s="20"/>
      <c r="B72" s="20"/>
      <c r="C72" s="20"/>
    </row>
    <row r="73" spans="1:3">
      <c r="A73" s="20"/>
      <c r="B73" s="20"/>
      <c r="C73" s="20"/>
    </row>
    <row r="74" spans="1:3">
      <c r="A74" s="20"/>
      <c r="B74" s="20"/>
      <c r="C74" s="20"/>
    </row>
    <row r="75" spans="1:3">
      <c r="A75" s="20"/>
      <c r="B75" s="20"/>
      <c r="C75" s="20"/>
    </row>
    <row r="76" spans="1:3">
      <c r="A76" s="20"/>
      <c r="B76" s="20"/>
      <c r="C76" s="20"/>
    </row>
    <row r="77" spans="1:3">
      <c r="A77" s="20"/>
      <c r="B77" s="20"/>
      <c r="C77" s="20"/>
    </row>
    <row r="78" spans="1:3">
      <c r="A78" s="20"/>
      <c r="B78" s="20"/>
      <c r="C78" s="20"/>
    </row>
    <row r="79" spans="1:3">
      <c r="A79" s="20"/>
      <c r="B79" s="20"/>
      <c r="C79" s="20"/>
    </row>
    <row r="80" spans="1:3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  <row r="83" spans="1:3">
      <c r="A83" s="20"/>
      <c r="B83" s="20"/>
      <c r="C83" s="20"/>
    </row>
    <row r="84" spans="1:3">
      <c r="A84" s="20"/>
      <c r="B84" s="20"/>
      <c r="C84" s="20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workbookViewId="0">
      <selection activeCell="G43" sqref="G43"/>
    </sheetView>
  </sheetViews>
  <sheetFormatPr defaultColWidth="9" defaultRowHeight="17.4" outlineLevelCol="4"/>
  <cols>
    <col min="1" max="1" width="15" customWidth="1"/>
    <col min="2" max="2" width="13.712962962963" style="7" customWidth="1"/>
    <col min="3" max="3" width="11.8888888888889" style="8" customWidth="1"/>
    <col min="4" max="4" width="15.0092592592593" style="8" customWidth="1"/>
    <col min="5" max="5" width="12.8888888888889"/>
  </cols>
  <sheetData>
    <row r="1" ht="15.6" spans="1:4">
      <c r="A1" s="9" t="s">
        <v>78</v>
      </c>
      <c r="B1" s="9" t="s">
        <v>79</v>
      </c>
      <c r="C1" s="9" t="s">
        <v>80</v>
      </c>
      <c r="D1" s="9" t="s">
        <v>81</v>
      </c>
    </row>
    <row r="2" ht="15.6" spans="1:5">
      <c r="A2" s="9" t="s">
        <v>82</v>
      </c>
      <c r="B2" s="9">
        <v>8778.43</v>
      </c>
      <c r="C2" s="9">
        <v>10699.0466419098</v>
      </c>
      <c r="D2" s="9">
        <v>1035.30832095489</v>
      </c>
      <c r="E2" s="10"/>
    </row>
    <row r="3" ht="15.6" spans="1:5">
      <c r="A3" s="9" t="s">
        <v>83</v>
      </c>
      <c r="B3" s="9">
        <v>3630.14</v>
      </c>
      <c r="C3" s="9">
        <v>4232.19411067309</v>
      </c>
      <c r="D3" s="9">
        <v>409.027055336543</v>
      </c>
      <c r="E3" s="10"/>
    </row>
    <row r="4" ht="15.6" spans="1:5">
      <c r="A4" s="9" t="s">
        <v>84</v>
      </c>
      <c r="B4" s="9">
        <v>13151.28</v>
      </c>
      <c r="C4" s="9">
        <v>15859.0400285758</v>
      </c>
      <c r="D4" s="9">
        <v>1428.88001428792</v>
      </c>
      <c r="E4" s="10"/>
    </row>
    <row r="5" ht="15.6" spans="1:5">
      <c r="A5" s="9" t="s">
        <v>84</v>
      </c>
      <c r="B5" s="9">
        <v>22558.85</v>
      </c>
      <c r="C5" s="9">
        <v>26222.4705977563</v>
      </c>
      <c r="D5" s="9">
        <v>1864.81029887815</v>
      </c>
      <c r="E5" s="10"/>
    </row>
    <row r="6" ht="15.6" spans="1:5">
      <c r="A6" s="9" t="s">
        <v>85</v>
      </c>
      <c r="B6" s="9">
        <v>8550.96</v>
      </c>
      <c r="C6" s="9">
        <v>10431.5105819249</v>
      </c>
      <c r="D6" s="9">
        <v>1012.77529096244</v>
      </c>
      <c r="E6" s="10"/>
    </row>
    <row r="7" ht="15.6" spans="1:5">
      <c r="A7" s="9" t="s">
        <v>86</v>
      </c>
      <c r="B7" s="9">
        <v>3867</v>
      </c>
      <c r="C7" s="9">
        <v>4632.67410404049</v>
      </c>
      <c r="D7" s="9">
        <v>449.087052020243</v>
      </c>
      <c r="E7" s="10"/>
    </row>
    <row r="8" ht="15.6" spans="1:5">
      <c r="A8" s="9" t="s">
        <v>87</v>
      </c>
      <c r="B8" s="9">
        <v>3870</v>
      </c>
      <c r="C8" s="9">
        <v>4526.78880133089</v>
      </c>
      <c r="D8" s="9">
        <v>378.994400665447</v>
      </c>
      <c r="E8" s="10"/>
    </row>
    <row r="9" ht="15.6" spans="1:5">
      <c r="A9" s="9" t="s">
        <v>88</v>
      </c>
      <c r="B9" s="9">
        <v>18422.4</v>
      </c>
      <c r="C9" s="9">
        <v>23596.4909929528</v>
      </c>
      <c r="D9" s="9">
        <v>2662.0454964764</v>
      </c>
      <c r="E9" s="10"/>
    </row>
    <row r="10" ht="15.6" spans="1:5">
      <c r="A10" s="9" t="s">
        <v>89</v>
      </c>
      <c r="B10" s="9">
        <v>3599.78</v>
      </c>
      <c r="C10" s="9">
        <v>4019.9336572436</v>
      </c>
      <c r="D10" s="9">
        <v>285.0768286218</v>
      </c>
      <c r="E10" s="10"/>
    </row>
    <row r="11" ht="15.6" spans="1:5">
      <c r="A11" s="9" t="s">
        <v>90</v>
      </c>
      <c r="B11" s="9">
        <v>20688.38</v>
      </c>
      <c r="C11" s="9">
        <v>25510.9302749257</v>
      </c>
      <c r="D11" s="9">
        <v>2487.77513746284</v>
      </c>
      <c r="E11" s="10"/>
    </row>
    <row r="12" ht="15.6" spans="1:5">
      <c r="A12" s="9" t="s">
        <v>91</v>
      </c>
      <c r="B12" s="9">
        <v>13786.2</v>
      </c>
      <c r="C12" s="9">
        <v>16658.9648762728</v>
      </c>
      <c r="D12" s="9">
        <v>1511.38243813641</v>
      </c>
      <c r="E12" s="10"/>
    </row>
    <row r="13" ht="15.6" spans="1:5">
      <c r="A13" s="9" t="s">
        <v>92</v>
      </c>
      <c r="B13" s="9">
        <v>20652.96</v>
      </c>
      <c r="C13" s="9">
        <v>25013.0638804027</v>
      </c>
      <c r="D13" s="9">
        <v>2255.05194020134</v>
      </c>
      <c r="E13" s="10"/>
    </row>
    <row r="14" ht="15.6" spans="1:5">
      <c r="A14" s="9" t="s">
        <v>93</v>
      </c>
      <c r="B14" s="9">
        <v>3864.67</v>
      </c>
      <c r="C14" s="9">
        <v>4348.94921838705</v>
      </c>
      <c r="D14" s="9">
        <v>317.139609193525</v>
      </c>
      <c r="E14" s="10"/>
    </row>
    <row r="15" ht="15.6" spans="1:5">
      <c r="A15" s="9" t="s">
        <v>94</v>
      </c>
      <c r="B15" s="9">
        <v>18551.11</v>
      </c>
      <c r="C15" s="9">
        <v>22489.0124461471</v>
      </c>
      <c r="D15" s="9">
        <v>2103.91122307354</v>
      </c>
      <c r="E15" s="10"/>
    </row>
    <row r="18" spans="1:1">
      <c r="A18" s="11"/>
    </row>
    <row r="19" spans="1:1">
      <c r="A19" s="11"/>
    </row>
    <row r="20" ht="14.4" spans="1:2">
      <c r="A20" s="11"/>
      <c r="B20" s="12"/>
    </row>
    <row r="21" ht="14.4" spans="1:2">
      <c r="A21" s="11"/>
      <c r="B21" s="12"/>
    </row>
    <row r="22" ht="14.4" spans="1:2">
      <c r="A22" s="11"/>
      <c r="B22" s="12"/>
    </row>
    <row r="23" ht="14.4" spans="1:2">
      <c r="A23" s="11"/>
      <c r="B23" s="12"/>
    </row>
    <row r="24" ht="14.4" spans="1:2">
      <c r="A24" s="11"/>
      <c r="B24" s="12"/>
    </row>
    <row r="25" ht="14.4" spans="1:2">
      <c r="A25" s="11"/>
      <c r="B25" s="12"/>
    </row>
    <row r="26" ht="14.4" spans="1:2">
      <c r="A26" s="11"/>
      <c r="B26" s="12"/>
    </row>
    <row r="27" ht="14.4" spans="1:2">
      <c r="A27" s="11"/>
      <c r="B27" s="12"/>
    </row>
    <row r="28" ht="14.4" spans="1:2">
      <c r="A28" s="11"/>
      <c r="B28" s="12"/>
    </row>
    <row r="29" ht="14.4" spans="1:2">
      <c r="A29" s="11"/>
      <c r="B29" s="12"/>
    </row>
    <row r="30" ht="14.4" spans="1:2">
      <c r="A30" s="11"/>
      <c r="B30" s="12"/>
    </row>
    <row r="31" ht="14.4" spans="1:2">
      <c r="A31" s="11"/>
      <c r="B31" s="12"/>
    </row>
    <row r="32" ht="14.4" spans="1:2">
      <c r="A32" s="11"/>
      <c r="B32" s="12"/>
    </row>
    <row r="33" ht="14.4" spans="1:2">
      <c r="A33" s="11"/>
      <c r="B33" s="12"/>
    </row>
    <row r="34" spans="1:2">
      <c r="A34" s="13"/>
      <c r="B34" s="14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5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7" sqref="A17"/>
    </sheetView>
  </sheetViews>
  <sheetFormatPr defaultColWidth="8.88888888888889" defaultRowHeight="14.4" outlineLevelCol="3"/>
  <cols>
    <col min="1" max="1" width="14.1111111111111" customWidth="1"/>
  </cols>
  <sheetData>
    <row r="1" spans="1:4">
      <c r="A1" s="4" t="s">
        <v>95</v>
      </c>
      <c r="B1" s="4" t="s">
        <v>96</v>
      </c>
      <c r="C1" s="4" t="s">
        <v>97</v>
      </c>
      <c r="D1" s="4" t="s">
        <v>98</v>
      </c>
    </row>
    <row r="2" spans="1:4">
      <c r="A2" s="5" t="s">
        <v>99</v>
      </c>
      <c r="B2" s="5" t="s">
        <v>100</v>
      </c>
      <c r="C2" s="5">
        <v>0.03</v>
      </c>
      <c r="D2" s="5">
        <v>0.05</v>
      </c>
    </row>
    <row r="3" spans="1:4">
      <c r="A3" s="6" t="s">
        <v>101</v>
      </c>
      <c r="B3" s="5" t="s">
        <v>100</v>
      </c>
      <c r="C3" s="6">
        <v>0.05</v>
      </c>
      <c r="D3" s="5">
        <v>0.04</v>
      </c>
    </row>
    <row r="4" spans="1:4">
      <c r="A4" s="5" t="s">
        <v>102</v>
      </c>
      <c r="B4" s="5" t="s">
        <v>103</v>
      </c>
      <c r="C4" s="5">
        <v>0.02</v>
      </c>
      <c r="D4" s="5">
        <v>0.05</v>
      </c>
    </row>
    <row r="5" spans="1:4">
      <c r="A5" s="6" t="s">
        <v>104</v>
      </c>
      <c r="B5" s="5" t="s">
        <v>103</v>
      </c>
      <c r="C5" s="5">
        <v>0.02</v>
      </c>
      <c r="D5" s="5">
        <v>0.05</v>
      </c>
    </row>
    <row r="6" spans="1:4">
      <c r="A6" s="5" t="s">
        <v>105</v>
      </c>
      <c r="B6" s="5" t="s">
        <v>103</v>
      </c>
      <c r="C6" s="5">
        <v>0.015</v>
      </c>
      <c r="D6" s="5">
        <v>0.04</v>
      </c>
    </row>
    <row r="7" spans="1:4">
      <c r="A7" s="5" t="s">
        <v>106</v>
      </c>
      <c r="B7" s="5" t="s">
        <v>100</v>
      </c>
      <c r="C7" s="5">
        <v>0.03</v>
      </c>
      <c r="D7" s="5">
        <v>0.06</v>
      </c>
    </row>
    <row r="8" spans="1:4">
      <c r="A8" s="4" t="s">
        <v>107</v>
      </c>
      <c r="B8" s="5" t="s">
        <v>100</v>
      </c>
      <c r="C8" s="4">
        <v>0.05</v>
      </c>
      <c r="D8" s="5">
        <v>0.07</v>
      </c>
    </row>
    <row r="9" spans="1:4">
      <c r="A9" s="4" t="s">
        <v>108</v>
      </c>
      <c r="B9" s="5" t="s">
        <v>103</v>
      </c>
      <c r="C9" s="4">
        <v>0.06</v>
      </c>
      <c r="D9" s="5">
        <v>0.05</v>
      </c>
    </row>
    <row r="10" spans="1:4">
      <c r="A10" s="4" t="s">
        <v>109</v>
      </c>
      <c r="B10" s="5" t="s">
        <v>103</v>
      </c>
      <c r="C10" s="4">
        <v>0.06</v>
      </c>
      <c r="D10" s="5">
        <v>0.04</v>
      </c>
    </row>
    <row r="11" spans="1:4">
      <c r="A11" s="4" t="s">
        <v>110</v>
      </c>
      <c r="B11" s="5" t="s">
        <v>103</v>
      </c>
      <c r="C11" s="4">
        <v>0.045</v>
      </c>
      <c r="D11" s="5">
        <v>0.04</v>
      </c>
    </row>
    <row r="12" spans="1:4">
      <c r="A12" s="4" t="s">
        <v>111</v>
      </c>
      <c r="B12" s="5" t="s">
        <v>100</v>
      </c>
      <c r="C12" s="4">
        <v>0.04</v>
      </c>
      <c r="D12" s="5">
        <v>0.07</v>
      </c>
    </row>
    <row r="13" spans="1:4">
      <c r="A13" s="4" t="s">
        <v>112</v>
      </c>
      <c r="B13" s="5" t="s">
        <v>100</v>
      </c>
      <c r="C13" s="4">
        <v>0.05</v>
      </c>
      <c r="D13" s="5">
        <v>0.06</v>
      </c>
    </row>
    <row r="14" spans="1:4">
      <c r="A14" s="4" t="s">
        <v>112</v>
      </c>
      <c r="B14" s="5" t="s">
        <v>100</v>
      </c>
      <c r="C14" s="4">
        <v>0.06</v>
      </c>
      <c r="D14" s="5">
        <v>0.05</v>
      </c>
    </row>
    <row r="15" spans="1:4">
      <c r="A15" s="4" t="s">
        <v>113</v>
      </c>
      <c r="B15" s="5" t="s">
        <v>103</v>
      </c>
      <c r="C15" s="4">
        <v>0.03</v>
      </c>
      <c r="D15" s="5">
        <v>0.08</v>
      </c>
    </row>
    <row r="16" spans="1:4">
      <c r="A16" s="4" t="s">
        <v>114</v>
      </c>
      <c r="B16" s="5" t="s">
        <v>103</v>
      </c>
      <c r="C16" s="4">
        <v>0.025</v>
      </c>
      <c r="D16" s="5">
        <v>0.06</v>
      </c>
    </row>
    <row r="17" spans="1:4">
      <c r="A17" s="4" t="s">
        <v>115</v>
      </c>
      <c r="B17" s="5" t="s">
        <v>103</v>
      </c>
      <c r="C17" s="4">
        <v>0.025</v>
      </c>
      <c r="D17" s="5">
        <v>0.06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产液能力配置</vt:lpstr>
      <vt:lpstr>输送能力配置(混输)</vt:lpstr>
      <vt:lpstr>原油处理能力配置</vt:lpstr>
      <vt:lpstr>水处理能力配置</vt:lpstr>
      <vt:lpstr>输送能力配置(注水)</vt:lpstr>
      <vt:lpstr>注水增压泵能力配置</vt:lpstr>
      <vt:lpstr>注水泵能力配置</vt:lpstr>
      <vt:lpstr>注水井吸水能力配置</vt:lpstr>
      <vt:lpstr>药剂配置</vt:lpstr>
      <vt:lpstr>中间节点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垚</cp:lastModifiedBy>
  <dcterms:created xsi:type="dcterms:W3CDTF">2023-03-29T13:28:00Z</dcterms:created>
  <dcterms:modified xsi:type="dcterms:W3CDTF">2024-01-13T12:42:16Z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BE1B9D4E8B84447396346960AAD29BF6_13</vt:lpwstr>
  </property>
  <property fmtid="{D5CDD505-2E9C-101B-9397-08002B2CF9AE}" pid="3" name="KSOProductBuildVer">
    <vt:lpwstr>2052-12.1.0.16120</vt:lpwstr>
  </property>
</Properties>
</file>