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15" windowWidth="15570" windowHeight="9810"/>
  </bookViews>
  <sheets>
    <sheet name="Metadata" sheetId="10" r:id="rId1"/>
    <sheet name="St. Marys" sheetId="6" r:id="rId2"/>
    <sheet name="St. Clair River" sheetId="2" r:id="rId3"/>
    <sheet name="Detroit River" sheetId="3" r:id="rId4"/>
    <sheet name="Niagara River" sheetId="4" r:id="rId5"/>
    <sheet name="St. Lawrence River" sheetId="7" r:id="rId6"/>
    <sheet name="LTA, Max, Min" sheetId="5" r:id="rId7"/>
    <sheet name="ErieOuflow (NR+Well)" sheetId="8" r:id="rId8"/>
  </sheets>
  <definedNames>
    <definedName name="_xlnm.Print_Titles" localSheetId="3">'Detroit River'!$4:$7</definedName>
    <definedName name="_xlnm.Print_Titles" localSheetId="7">'ErieOuflow (NR+Well)'!$4:$7</definedName>
    <definedName name="_xlnm.Print_Titles" localSheetId="4">'Niagara River'!$4:$7</definedName>
    <definedName name="_xlnm.Print_Titles" localSheetId="2">'St. Clair River'!$4:$7</definedName>
  </definedNames>
  <calcPr calcId="125725"/>
</workbook>
</file>

<file path=xl/calcChain.xml><?xml version="1.0" encoding="utf-8"?>
<calcChain xmlns="http://schemas.openxmlformats.org/spreadsheetml/2006/main">
  <c r="O120" i="3"/>
  <c r="O120" i="2"/>
  <c r="O119" i="8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119" i="3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8" i="6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119" i="2"/>
  <c r="O118"/>
  <c r="O117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56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C126" i="7"/>
  <c r="C126" i="2"/>
  <c r="N128" i="7"/>
  <c r="M128"/>
  <c r="L128"/>
  <c r="K128"/>
  <c r="J128"/>
  <c r="I128"/>
  <c r="H128"/>
  <c r="G128"/>
  <c r="F128"/>
  <c r="E128"/>
  <c r="D128"/>
  <c r="N127"/>
  <c r="M127"/>
  <c r="L127"/>
  <c r="K127"/>
  <c r="J127"/>
  <c r="I127"/>
  <c r="H127"/>
  <c r="G127"/>
  <c r="F127"/>
  <c r="E127"/>
  <c r="D127"/>
  <c r="N126"/>
  <c r="M126"/>
  <c r="L126"/>
  <c r="K126"/>
  <c r="J126"/>
  <c r="I126"/>
  <c r="H126"/>
  <c r="G126"/>
  <c r="F126"/>
  <c r="E126"/>
  <c r="D126"/>
  <c r="C128"/>
  <c r="C127"/>
  <c r="N127" i="6"/>
  <c r="M127"/>
  <c r="L127"/>
  <c r="K127"/>
  <c r="J127"/>
  <c r="I127"/>
  <c r="H127"/>
  <c r="G127"/>
  <c r="F127"/>
  <c r="E127"/>
  <c r="D127"/>
  <c r="C127"/>
  <c r="N126"/>
  <c r="M126"/>
  <c r="L126"/>
  <c r="K126"/>
  <c r="J126"/>
  <c r="I126"/>
  <c r="H126"/>
  <c r="G126"/>
  <c r="F126"/>
  <c r="E126"/>
  <c r="D126"/>
  <c r="C126"/>
  <c r="N125"/>
  <c r="M125"/>
  <c r="L125"/>
  <c r="K125"/>
  <c r="J125"/>
  <c r="I125"/>
  <c r="H125"/>
  <c r="G125"/>
  <c r="F125"/>
  <c r="E125"/>
  <c r="D125"/>
  <c r="C125"/>
  <c r="N128" i="4"/>
  <c r="M128"/>
  <c r="L128"/>
  <c r="K128"/>
  <c r="J128"/>
  <c r="I128"/>
  <c r="H128"/>
  <c r="G128"/>
  <c r="F128"/>
  <c r="E128"/>
  <c r="D128"/>
  <c r="C128"/>
  <c r="N127"/>
  <c r="M127"/>
  <c r="L127"/>
  <c r="K127"/>
  <c r="J127"/>
  <c r="I127"/>
  <c r="H127"/>
  <c r="G127"/>
  <c r="F127"/>
  <c r="E127"/>
  <c r="D127"/>
  <c r="C127"/>
  <c r="N126"/>
  <c r="M126"/>
  <c r="L126"/>
  <c r="K126"/>
  <c r="J126"/>
  <c r="I126"/>
  <c r="H126"/>
  <c r="G126"/>
  <c r="F126"/>
  <c r="E126"/>
  <c r="D126"/>
  <c r="C126"/>
  <c r="N128" i="3"/>
  <c r="N134" s="1"/>
  <c r="M128"/>
  <c r="M134" s="1"/>
  <c r="L128"/>
  <c r="L134" s="1"/>
  <c r="K128"/>
  <c r="K134" s="1"/>
  <c r="J128"/>
  <c r="J134" s="1"/>
  <c r="I128"/>
  <c r="I134" s="1"/>
  <c r="H128"/>
  <c r="H134" s="1"/>
  <c r="G128"/>
  <c r="G134" s="1"/>
  <c r="F128"/>
  <c r="F134" s="1"/>
  <c r="E128"/>
  <c r="E134" s="1"/>
  <c r="D128"/>
  <c r="D134" s="1"/>
  <c r="C128"/>
  <c r="C134" s="1"/>
  <c r="N127"/>
  <c r="N133" s="1"/>
  <c r="M127"/>
  <c r="M133" s="1"/>
  <c r="L127"/>
  <c r="L133" s="1"/>
  <c r="K127"/>
  <c r="K133" s="1"/>
  <c r="J127"/>
  <c r="J133" s="1"/>
  <c r="I127"/>
  <c r="I133" s="1"/>
  <c r="H127"/>
  <c r="H133" s="1"/>
  <c r="G127"/>
  <c r="G133" s="1"/>
  <c r="F127"/>
  <c r="F133" s="1"/>
  <c r="E127"/>
  <c r="E133" s="1"/>
  <c r="D127"/>
  <c r="D133" s="1"/>
  <c r="C127"/>
  <c r="C133" s="1"/>
  <c r="N126"/>
  <c r="N132" s="1"/>
  <c r="M126"/>
  <c r="M132" s="1"/>
  <c r="L126"/>
  <c r="L132" s="1"/>
  <c r="K126"/>
  <c r="K132" s="1"/>
  <c r="J126"/>
  <c r="J132" s="1"/>
  <c r="I126"/>
  <c r="I132" s="1"/>
  <c r="H126"/>
  <c r="H132" s="1"/>
  <c r="G126"/>
  <c r="G132" s="1"/>
  <c r="F126"/>
  <c r="F132" s="1"/>
  <c r="E126"/>
  <c r="E132" s="1"/>
  <c r="D126"/>
  <c r="D132" s="1"/>
  <c r="C126"/>
  <c r="C132" s="1"/>
  <c r="N126" i="2"/>
  <c r="M126"/>
  <c r="L126"/>
  <c r="K126"/>
  <c r="J126"/>
  <c r="I126"/>
  <c r="H126"/>
  <c r="G126"/>
  <c r="F126"/>
  <c r="E126"/>
  <c r="D126"/>
  <c r="N128"/>
  <c r="M128"/>
  <c r="L128"/>
  <c r="K128"/>
  <c r="J128"/>
  <c r="I128"/>
  <c r="H128"/>
  <c r="G128"/>
  <c r="F128"/>
  <c r="E128"/>
  <c r="D128"/>
  <c r="N127"/>
  <c r="M127"/>
  <c r="L127"/>
  <c r="K127"/>
  <c r="J127"/>
  <c r="I127"/>
  <c r="H127"/>
  <c r="G127"/>
  <c r="F127"/>
  <c r="E127"/>
  <c r="D127"/>
  <c r="C128"/>
  <c r="C127"/>
</calcChain>
</file>

<file path=xl/comments1.xml><?xml version="1.0" encoding="utf-8"?>
<comments xmlns="http://schemas.openxmlformats.org/spreadsheetml/2006/main">
  <authors>
    <author>USACE</author>
    <author>Noorbakhsh</author>
  </authors>
  <commentList>
    <comment ref="N116" authorId="0">
      <text>
        <r>
          <rPr>
            <b/>
            <sz val="8"/>
            <color indexed="81"/>
            <rFont val="Tahoma"/>
            <family val="2"/>
          </rPr>
          <t>Kompoltowicz: Changed from 1740 due to data error</t>
        </r>
      </text>
    </comment>
    <comment ref="E118" authorId="1">
      <text>
        <r>
          <rPr>
            <b/>
            <sz val="8"/>
            <color indexed="81"/>
            <rFont val="Tahoma"/>
            <family val="2"/>
          </rPr>
          <t>Noorbakhsh:</t>
        </r>
        <r>
          <rPr>
            <sz val="8"/>
            <color indexed="81"/>
            <rFont val="Tahoma"/>
            <family val="2"/>
          </rPr>
          <t xml:space="preserve">
corrected 4/13/11 from 1560</t>
        </r>
      </text>
    </comment>
    <comment ref="K118" authorId="0">
      <text>
        <r>
          <rPr>
            <b/>
            <sz val="8"/>
            <color indexed="81"/>
            <rFont val="Tahoma"/>
            <family val="2"/>
          </rPr>
          <t>Kompoltowicz: Changed from 1550 due to rounding error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19" authorId="0">
      <text>
        <r>
          <rPr>
            <sz val="8"/>
            <color indexed="81"/>
            <rFont val="Tahoma"/>
            <family val="2"/>
          </rPr>
          <t xml:space="preserve">Kompoltowicz: Corrected from 1530 05/03/2011
</t>
        </r>
      </text>
    </comment>
    <comment ref="G119" authorId="1">
      <text>
        <r>
          <rPr>
            <sz val="8"/>
            <color indexed="81"/>
            <rFont val="Tahoma"/>
            <family val="2"/>
          </rPr>
          <t>K.Kompoltowicz corrected (from 1590 cms) 1 Nov 2011</t>
        </r>
      </text>
    </comment>
    <comment ref="H119" authorId="1">
      <text>
        <r>
          <rPr>
            <sz val="8"/>
            <color indexed="81"/>
            <rFont val="Tahoma"/>
            <family val="2"/>
          </rPr>
          <t>K.Kompoltowicz corrected (from 1660 cms) 1 Nov 2011</t>
        </r>
      </text>
    </comment>
    <comment ref="I119" authorId="1">
      <text>
        <r>
          <rPr>
            <sz val="8"/>
            <color indexed="81"/>
            <rFont val="Tahoma"/>
            <family val="2"/>
          </rPr>
          <t>K.Kompoltowicz corrected (from 1750 cms) 1 Nov 2011</t>
        </r>
      </text>
    </comment>
    <comment ref="J119" authorId="1">
      <text>
        <r>
          <rPr>
            <sz val="8"/>
            <color indexed="81"/>
            <rFont val="Tahoma"/>
            <family val="2"/>
          </rPr>
          <t>K.Kompoltowicz corrected (from 1750 cms) 1 Nov 2011</t>
        </r>
      </text>
    </comment>
    <comment ref="K119" authorId="1">
      <text>
        <r>
          <rPr>
            <sz val="8"/>
            <color indexed="81"/>
            <rFont val="Tahoma"/>
            <family val="2"/>
          </rPr>
          <t>K.Kompoltowicz corrected (from 1700 cms) 31Oct2011</t>
        </r>
      </text>
    </comment>
  </commentList>
</comments>
</file>

<file path=xl/comments2.xml><?xml version="1.0" encoding="utf-8"?>
<comments xmlns="http://schemas.openxmlformats.org/spreadsheetml/2006/main">
  <authors>
    <author>Noorbakhsh</author>
  </authors>
  <commentList>
    <comment ref="C117" authorId="0">
      <text>
        <r>
          <rPr>
            <b/>
            <sz val="9"/>
            <color indexed="81"/>
            <rFont val="Tahoma"/>
            <family val="2"/>
          </rPr>
          <t xml:space="preserve">Noorbakhsh </t>
        </r>
        <r>
          <rPr>
            <sz val="9"/>
            <color indexed="81"/>
            <rFont val="Tahoma"/>
            <family val="2"/>
          </rPr>
          <t>(25Mar2013)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DR Jan 2009 flow is very likely over estimated - maybe by as much as 600 cms.
Appears that there was ice above Ft Wayne gauge  from about 20-27 Jan09, so none of the equations would be valid for those days.  </t>
        </r>
      </text>
    </comment>
    <comment ref="D117" authorId="0">
      <text>
        <r>
          <rPr>
            <b/>
            <sz val="8"/>
            <color indexed="81"/>
            <rFont val="Tahoma"/>
            <family val="2"/>
          </rPr>
          <t>Noorbakhsh:</t>
        </r>
        <r>
          <rPr>
            <sz val="8"/>
            <color indexed="81"/>
            <rFont val="Tahoma"/>
            <family val="2"/>
          </rPr>
          <t xml:space="preserve">
Revise 2/23/11
This is based on corrected FW wl for 2/8/09
(Old value  5170 based on bad NOAA daily not substantiated by hourly wl)</t>
        </r>
      </text>
    </comment>
    <comment ref="C118" authorId="0">
      <text>
        <r>
          <rPr>
            <sz val="8"/>
            <color indexed="81"/>
            <rFont val="Tahoma"/>
            <family val="2"/>
          </rPr>
          <t>Revised (nln) Apr2011
was 5020 m^3/s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Revised (nln) Apr2011
was 4190 m^3/s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Revised (nln) Apr2011
was 5020 m^3/s</t>
        </r>
      </text>
    </comment>
    <comment ref="C119" authorId="0">
      <text>
        <r>
          <rPr>
            <sz val="8"/>
            <color indexed="81"/>
            <rFont val="Tahoma"/>
            <family val="2"/>
          </rPr>
          <t>Revised (nln) 29Mar2011
was 4650 m^3/s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from 4750 to 4730 22Mar2013</t>
        </r>
      </text>
    </comment>
  </commentList>
</comments>
</file>

<file path=xl/comments3.xml><?xml version="1.0" encoding="utf-8"?>
<comments xmlns="http://schemas.openxmlformats.org/spreadsheetml/2006/main">
  <authors>
    <author>Noorbakhsh</author>
  </authors>
  <commentList>
    <comment ref="N117" authorId="0">
      <text>
        <r>
          <rPr>
            <sz val="8"/>
            <color indexed="81"/>
            <rFont val="Tahoma"/>
            <family val="2"/>
          </rPr>
          <t>rev by nln 30Oct2010
was 5880, but Well R inflow as wrong.</t>
        </r>
      </text>
    </comment>
    <comment ref="J118" authorId="0">
      <text>
        <r>
          <rPr>
            <b/>
            <sz val="8"/>
            <color indexed="81"/>
            <rFont val="Tahoma"/>
            <family val="2"/>
          </rPr>
          <t xml:space="preserve">nln corrected rounding:
  5655.00 rounds to 5660 
  not 5650 originally given
</t>
        </r>
      </text>
    </comment>
    <comment ref="L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from 6020 to 6030 based on 30Nov2011 revision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from 5990 to 6010 on 8/27/12</t>
        </r>
      </text>
    </comment>
    <comment ref="N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Confirmed value of 6570 on 8/27/12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Incorrect value of 6930 replaced with correct value (6690) on 29May12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6030 to 6040 
29Jun2012</t>
        </r>
      </text>
    </comment>
  </commentList>
</comments>
</file>

<file path=xl/comments4.xml><?xml version="1.0" encoding="utf-8"?>
<comments xmlns="http://schemas.openxmlformats.org/spreadsheetml/2006/main">
  <authors>
    <author>Noorbakhsh</author>
  </authors>
  <commentList>
    <comment ref="E109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Orig. coord as 5510, but
19Jan2011 Len revised Welland Canal from 240 to 220 and this changed Erie outflow.</t>
        </r>
      </text>
    </comment>
    <comment ref="C113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Orig. coord as 6200, but
19Jan2011 Len revised Welland Canal from 170 to 180 and this changed Erie outflow.</t>
        </r>
      </text>
    </comment>
    <comment ref="C117" authorId="0">
      <text>
        <r>
          <rPr>
            <b/>
            <sz val="8"/>
            <color indexed="81"/>
            <rFont val="Tahoma"/>
            <family val="2"/>
          </rPr>
          <t>Noorbakhsh 5Jul11:</t>
        </r>
        <r>
          <rPr>
            <sz val="8"/>
            <color indexed="81"/>
            <rFont val="Tahoma"/>
            <family val="2"/>
          </rPr>
          <t xml:space="preserve">
Len revised Welland Can Q from 206 to 213, but when rounded made no difference to Erie Out</t>
        </r>
      </text>
    </comment>
    <comment ref="J117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Orig. coord as 6370, but
19Jan2011 Len revised Welland Canal from 232 to 218 and this changed Erie outflow.</t>
        </r>
      </text>
    </comment>
    <comment ref="N117" authorId="0">
      <text>
        <r>
          <rPr>
            <b/>
            <sz val="8"/>
            <color indexed="81"/>
            <rFont val="Tahoma"/>
            <family val="2"/>
          </rPr>
          <t>nln:</t>
        </r>
        <r>
          <rPr>
            <sz val="8"/>
            <color indexed="81"/>
            <rFont val="Tahoma"/>
            <family val="2"/>
          </rPr>
          <t xml:space="preserve">
original 6120 - revised because NiagR Q was revised 20Oct10.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from 6220 to 6240 on 8/27/12</t>
        </r>
      </text>
    </comment>
    <comment ref="N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from 6840 to 6820 on 8/27/12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6260 to 6290
29Jun2012</t>
        </r>
      </text>
    </comment>
    <comment ref="G120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5980 to 5990 based on 6Jul2012 revision</t>
        </r>
      </text>
    </comment>
    <comment ref="N120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Tom's email of preliminary values gave value of 5260 , final sheet had  5270</t>
        </r>
      </text>
    </comment>
  </commentList>
</comments>
</file>

<file path=xl/sharedStrings.xml><?xml version="1.0" encoding="utf-8"?>
<sst xmlns="http://schemas.openxmlformats.org/spreadsheetml/2006/main" count="382" uniqueCount="106">
  <si>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</si>
  <si>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</si>
  <si>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</si>
  <si>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</si>
  <si>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</si>
  <si>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</si>
  <si>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</si>
  <si>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</si>
  <si>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</si>
  <si>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</si>
  <si>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</si>
  <si>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</si>
  <si>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Monthly Mean Flow - </t>
    </r>
    <r>
      <rPr>
        <b/>
        <sz val="11"/>
        <color rgb="FF0000FF"/>
        <rFont val="Calibri"/>
        <family val="2"/>
        <scheme val="minor"/>
      </rPr>
      <t>Niagara River</t>
    </r>
    <r>
      <rPr>
        <sz val="11"/>
        <color theme="1"/>
        <rFont val="Calibri"/>
        <family val="2"/>
        <scheme val="minor"/>
      </rPr>
      <t xml:space="preserve"> - m^3/sec </t>
    </r>
  </si>
  <si>
    <r>
      <t xml:space="preserve">Monthly Mean Flow - </t>
    </r>
    <r>
      <rPr>
        <b/>
        <sz val="11"/>
        <color rgb="FF0000FF"/>
        <rFont val="Calibri"/>
        <family val="2"/>
        <scheme val="minor"/>
      </rPr>
      <t>Detroit River</t>
    </r>
    <r>
      <rPr>
        <sz val="11"/>
        <color theme="1"/>
        <rFont val="Calibri"/>
        <family val="2"/>
        <scheme val="minor"/>
      </rPr>
      <t xml:space="preserve"> - m^3/sec </t>
    </r>
  </si>
  <si>
    <t>Mean</t>
  </si>
  <si>
    <t>1900-2008</t>
  </si>
  <si>
    <t>Max</t>
  </si>
  <si>
    <t>Min</t>
  </si>
  <si>
    <t xml:space="preserve">Summary of Mean, Max and Min </t>
  </si>
  <si>
    <r>
      <t xml:space="preserve">Monthly Mean Flow - </t>
    </r>
    <r>
      <rPr>
        <b/>
        <sz val="11"/>
        <color rgb="FF0000FF"/>
        <rFont val="Calibri"/>
        <family val="2"/>
        <scheme val="minor"/>
      </rPr>
      <t>St. Clair River</t>
    </r>
    <r>
      <rPr>
        <sz val="11"/>
        <color theme="1"/>
        <rFont val="Calibri"/>
        <family val="2"/>
        <scheme val="minor"/>
      </rPr>
      <t xml:space="preserve"> - m^3/sec </t>
    </r>
  </si>
  <si>
    <t>Includes Draft Revised Flows St. Clair, Detroit and Niagara River</t>
  </si>
  <si>
    <t>for period 1900-2008</t>
  </si>
  <si>
    <t>Great Lakes Connecting Channel Flows</t>
  </si>
  <si>
    <r>
      <t xml:space="preserve">Monthly Mean Flow - </t>
    </r>
    <r>
      <rPr>
        <b/>
        <sz val="11"/>
        <color rgb="FF0000FF"/>
        <rFont val="Calibri"/>
        <family val="2"/>
        <scheme val="minor"/>
      </rPr>
      <t>St. Mays River</t>
    </r>
    <r>
      <rPr>
        <sz val="11"/>
        <color theme="1"/>
        <rFont val="Calibri"/>
        <family val="2"/>
        <scheme val="minor"/>
      </rPr>
      <t xml:space="preserve"> - m^3/sec </t>
    </r>
  </si>
  <si>
    <t>2009*</t>
  </si>
  <si>
    <t>2010*</t>
  </si>
  <si>
    <r>
      <t xml:space="preserve">Monthly Mean Flow - </t>
    </r>
    <r>
      <rPr>
        <b/>
        <sz val="11"/>
        <color rgb="FF0000FF"/>
        <rFont val="Calibri"/>
        <family val="2"/>
        <scheme val="minor"/>
      </rPr>
      <t>St. Lawrence River</t>
    </r>
    <r>
      <rPr>
        <sz val="11"/>
        <color theme="1"/>
        <rFont val="Calibri"/>
        <family val="2"/>
        <scheme val="minor"/>
      </rPr>
      <t xml:space="preserve"> - m^3/sec </t>
    </r>
  </si>
  <si>
    <t>2011*</t>
  </si>
  <si>
    <t>* Provisional values in gray</t>
  </si>
  <si>
    <t>St. Marys River</t>
  </si>
  <si>
    <t>Year</t>
  </si>
  <si>
    <t>St. Clair River</t>
  </si>
  <si>
    <r>
      <t xml:space="preserve">Coordinated 1900-2008 </t>
    </r>
    <r>
      <rPr>
        <sz val="10"/>
        <color theme="1"/>
        <rFont val="Calibri"/>
        <family val="2"/>
        <scheme val="minor"/>
      </rPr>
      <t>(as of May-2010)</t>
    </r>
  </si>
  <si>
    <t>(Includes revised flows for 1987 - 2008)</t>
  </si>
  <si>
    <r>
      <t xml:space="preserve">Coordinated 1900-2008, 2009 </t>
    </r>
    <r>
      <rPr>
        <sz val="10"/>
        <color theme="1"/>
        <rFont val="Calibri"/>
        <family val="2"/>
        <scheme val="minor"/>
      </rPr>
      <t>(as of Apr-2010)</t>
    </r>
  </si>
  <si>
    <r>
      <t xml:space="preserve">Coordinated 1900-2008 </t>
    </r>
    <r>
      <rPr>
        <sz val="10"/>
        <color theme="1"/>
        <rFont val="Calibri"/>
        <family val="2"/>
        <scheme val="minor"/>
      </rPr>
      <t>(as of Apr-2010)</t>
    </r>
  </si>
  <si>
    <t>Detroit River</t>
  </si>
  <si>
    <t>(Includes revised flows for 1961 - 2008)</t>
  </si>
  <si>
    <t>Niagara River</t>
  </si>
  <si>
    <t>St. Lawrence River</t>
  </si>
  <si>
    <t>Anyone changing values in this spreadsheet needs to add a comment containing:</t>
  </si>
  <si>
    <r>
      <t xml:space="preserve"> the </t>
    </r>
    <r>
      <rPr>
        <u/>
        <sz val="10"/>
        <color theme="1"/>
        <rFont val="Calibri"/>
        <family val="2"/>
        <scheme val="minor"/>
      </rPr>
      <t>old value</t>
    </r>
    <r>
      <rPr>
        <sz val="10"/>
        <color theme="1"/>
        <rFont val="Calibri"/>
        <family val="2"/>
        <scheme val="minor"/>
      </rPr>
      <t xml:space="preserve"> being replaces; the </t>
    </r>
    <r>
      <rPr>
        <u/>
        <sz val="10"/>
        <color theme="1"/>
        <rFont val="Calibri"/>
        <family val="2"/>
        <scheme val="minor"/>
      </rPr>
      <t>date</t>
    </r>
    <r>
      <rPr>
        <sz val="10"/>
        <color theme="1"/>
        <rFont val="Calibri"/>
        <family val="2"/>
        <scheme val="minor"/>
      </rPr>
      <t xml:space="preserve"> of revision; your </t>
    </r>
    <r>
      <rPr>
        <u/>
        <sz val="10"/>
        <color theme="1"/>
        <rFont val="Calibri"/>
        <family val="2"/>
        <scheme val="minor"/>
      </rPr>
      <t>initals</t>
    </r>
    <r>
      <rPr>
        <sz val="10"/>
        <color theme="1"/>
        <rFont val="Calibri"/>
        <family val="2"/>
        <scheme val="minor"/>
      </rPr>
      <t>; and, optionally, the reason</t>
    </r>
  </si>
  <si>
    <t>Avg.</t>
  </si>
  <si>
    <t>TCFS</t>
  </si>
  <si>
    <t>Great Lakes Connecting Channel Flow</t>
  </si>
  <si>
    <t>This spreadsheet was compiled by Nanette Noorbakhsh</t>
  </si>
  <si>
    <t>[U.S. Army Corps of Engineers, Detroit District, nanette.l.noorbakhsh@usace.army.mil , 313-226-2395]</t>
  </si>
  <si>
    <r>
      <t>The data in this spreadsheet is monthly average flows in cubic meters per second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/s).  </t>
    </r>
  </si>
  <si>
    <t xml:space="preserve">The data for the period 1900-2008 was agreed upon between the offices of the U.S. Army Corps of Engineers (USACE), Detroit </t>
  </si>
  <si>
    <t>and Environment Canada (EC), Cornwall in 2010.</t>
  </si>
  <si>
    <t>The flows for the St. Marys River were obtained from the International Lake Superior Board of Control.</t>
  </si>
  <si>
    <t>Historically, the flows in the St. Clair River have been based on a combination of stage-fall-discharge equations and hydraulic models.</t>
  </si>
  <si>
    <t>The flows from 1900-1986 were coordinated under the auspices of the Coordinating Committee on Great Lakes Basic Hydraulic and</t>
  </si>
  <si>
    <t xml:space="preserve">    Hydrologic Data (CCGLBH&amp;HD), and are documented in the report "Lakes Michigan-Huron Outflows, St. Clair and Detroit Rivers 1900-1986," Oct 1988.</t>
  </si>
  <si>
    <t xml:space="preserve">Historically, the flows in the Detroit River have been based on a combination of stage-fall-discharge equations, hydraulic models and </t>
  </si>
  <si>
    <t xml:space="preserve">   sometime after the completion of the last major dredging project on these rivers (1962) (see St. Clair River discussion above).</t>
  </si>
  <si>
    <t xml:space="preserve">As a result, flows were revised for the period 1987-2008 using the revised St. Clair River flows (1987-2008) and revised stage-fall-discharge </t>
  </si>
  <si>
    <t>The Niagara River flows in this spreadsheet are estimates of the flow out of Lake Erie at Buffalo.  They are computed from the estimated</t>
  </si>
  <si>
    <t xml:space="preserve">   diversions below Buffalo, and above the Falls.  Much of this data now comes from the International Niagara Committee.</t>
  </si>
  <si>
    <t xml:space="preserve">   since NYPA brought the Robert Moses plant on-line in 1961, which at times greatly reduced the flow over the Falls and out of the MOM Pool.  </t>
  </si>
  <si>
    <t>Estimates of Niagara River flows continue to use the revised (2009) Ashland Avenue rating equation.</t>
  </si>
  <si>
    <t xml:space="preserve">Lake Erie Outflow  </t>
  </si>
  <si>
    <t xml:space="preserve">The Lake Erie outflows for 1900-2009 provided in this spreadsheet were computed and coordinated as the sum of Niagara River flow at Buffalo  </t>
  </si>
  <si>
    <t xml:space="preserve">   (rounded to nearest 10 m^3/s), and Welland Canal Diversion (rounded to nearest 10 m^3/s).</t>
  </si>
  <si>
    <t xml:space="preserve">St. Lawrence River  </t>
  </si>
  <si>
    <t>The flows for the St. Lawrence River were obtained from the International St. Lawrence River Board of Control.</t>
  </si>
  <si>
    <t>It is considered the best available,but may be subject to change with future review.</t>
  </si>
  <si>
    <r>
      <t xml:space="preserve">Monthly Mean Flow - </t>
    </r>
    <r>
      <rPr>
        <b/>
        <sz val="12"/>
        <color rgb="FF0000FF"/>
        <rFont val="Calibri"/>
        <family val="2"/>
        <scheme val="minor"/>
      </rPr>
      <t>St. Marys River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-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/sec </t>
    </r>
  </si>
  <si>
    <r>
      <t xml:space="preserve">Monthly Mean Flow - </t>
    </r>
    <r>
      <rPr>
        <b/>
        <sz val="12"/>
        <color rgb="FF0000FF"/>
        <rFont val="Calibri"/>
        <family val="2"/>
        <scheme val="minor"/>
      </rPr>
      <t>St. Clair River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-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/sec </t>
    </r>
  </si>
  <si>
    <r>
      <t xml:space="preserve">Monthly Mean Flow - </t>
    </r>
    <r>
      <rPr>
        <b/>
        <sz val="12"/>
        <color rgb="FF0000FF"/>
        <rFont val="Calibri"/>
        <family val="2"/>
        <scheme val="minor"/>
      </rPr>
      <t>Detroit River</t>
    </r>
    <r>
      <rPr>
        <sz val="10"/>
        <color theme="1"/>
        <rFont val="Calibri"/>
        <family val="2"/>
        <scheme val="minor"/>
      </rPr>
      <t xml:space="preserve"> -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/sec </t>
    </r>
  </si>
  <si>
    <r>
      <t xml:space="preserve">Monthly Mean Flow - </t>
    </r>
    <r>
      <rPr>
        <b/>
        <sz val="12"/>
        <color rgb="FF0000FF"/>
        <rFont val="Calibri"/>
        <family val="2"/>
        <scheme val="minor"/>
      </rPr>
      <t>Niagara River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at Buffalo</t>
    </r>
    <r>
      <rPr>
        <sz val="10"/>
        <color theme="1"/>
        <rFont val="Calibri"/>
        <family val="2"/>
        <scheme val="minor"/>
      </rPr>
      <t xml:space="preserve"> - 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/sec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</si>
  <si>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Monthly Mean - Erie Outflow </t>
    </r>
    <r>
      <rPr>
        <sz val="10"/>
        <color theme="1"/>
        <rFont val="Calibri"/>
        <family val="2"/>
        <scheme val="minor"/>
      </rPr>
      <t>-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/sec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</si>
  <si>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 Provisional italic values in gray (used during regulation); </t>
    </r>
    <r>
      <rPr>
        <sz val="10"/>
        <rFont val="Calibri"/>
        <family val="2"/>
        <scheme val="minor"/>
      </rPr>
      <t>black values noted as final from St. Lawrence Committee on River Gauging Report</t>
    </r>
  </si>
  <si>
    <r>
      <t xml:space="preserve">Monthly Mean Flow - </t>
    </r>
    <r>
      <rPr>
        <b/>
        <sz val="12"/>
        <color rgb="FF0000FF"/>
        <rFont val="Calibri"/>
        <family val="2"/>
        <scheme val="minor"/>
      </rPr>
      <t>St. Lawrence River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at Cornwall, Ontario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-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/sec </t>
    </r>
  </si>
  <si>
    <t>Recent data provided by Buffalo District:  christine.fisher@us.army.mil</t>
  </si>
  <si>
    <t>2012*</t>
  </si>
  <si>
    <t xml:space="preserve">   Obtained from International St. Lawrence River Board of Control (via Environment Canada, Cornwall 3/14/2012)</t>
  </si>
  <si>
    <t>* Provisional data provided by Detroit District:  Tom Dankert</t>
  </si>
  <si>
    <t>Annl</t>
  </si>
  <si>
    <t>*** These values should only be changed by someone in HEB (Noorbakhsh, Dankert or Bosman), and changes should be noted in a comment on cell   ***</t>
  </si>
  <si>
    <t>Data provided by Detroit District:  Keith Kompoltowicz</t>
  </si>
  <si>
    <t>Except for the most recent flows, these are not expected to change over time.</t>
  </si>
  <si>
    <t xml:space="preserve">As a result, flows were revised for the period 1987-2008 using revised stage-fall-discharge equations*, hydraulic preformance graphs, and </t>
  </si>
  <si>
    <t xml:space="preserve">   under the aspices of the International Upper Great Lakes Study, and the process is documented in the report "Revision of Historical Monthly Mean Flow </t>
  </si>
  <si>
    <t xml:space="preserve">   Estimates and Lake-to-Lake Stage-Fall-Discharge Equations for the St. Clair and Detroit Rivers, 1987-2008,"  by David Fay and Nanette Noorbakhsh, </t>
  </si>
  <si>
    <t xml:space="preserve">* The stage-fall-discharge equations used for the revision of St. Clair River flows are documented in the report "Development of New Stage-Fall-Discharge Equations </t>
  </si>
  <si>
    <t>for the St. Clair and Detroit Rivers," prepared by David Fay and Holly Kerslake for the International Upper Great Lakes Study, August 2009.</t>
  </si>
  <si>
    <t>These revised stage-fall-discharge equations continue to be used to determine provisional estimates of St. Clair River flows (2009 to present) .</t>
  </si>
  <si>
    <t xml:space="preserve">   major dredging project on this river (1962).  It has been estimated that this was an event driven change ("Impacts on Upper Great Lakes Water Levels: </t>
  </si>
  <si>
    <t xml:space="preserve">   St. Clair River," International Upper Great Lakes Study, Dec 2009), possible caused by high water  levels and flows in the 1980s. </t>
  </si>
  <si>
    <t xml:space="preserve">   1-D modeling all based on flow measurements  made between 1996 and 2006.   These revised flows were coordinated between the offices of USACE and EC</t>
  </si>
  <si>
    <t xml:space="preserve">Recently it became apparent that a change occurred in the conveyance capacity of the St. Clair River, and possibly also the Detroit River, </t>
  </si>
  <si>
    <t>Recently it became apparent that a change occurred in the conveyance capacity of this river sometime after the completion of the last</t>
  </si>
  <si>
    <t xml:space="preserve">   consideration of the flow in the St. Clair River and local supply to Lake St. Clair.</t>
  </si>
  <si>
    <t xml:space="preserve">   equations (1994-2008).  The revised equations are based on ADCP measurements made between 1996 and 2006.   These flows were </t>
  </si>
  <si>
    <t xml:space="preserve">   draft 7July2010.  These flow may be subject to change.</t>
  </si>
  <si>
    <t xml:space="preserve">   coordinated between the offices of USACE and EC (see reference in St. Clair River discussion), but may be subject to change. </t>
  </si>
  <si>
    <t xml:space="preserve">   flow over the Niagara Falls, the flow diverted upstream of the Falls to the hydropower plants, and estimates of local inflows and </t>
  </si>
  <si>
    <t>Niagara River flows from 1900-1975 are from the report "Lake Erie Outflow, 1860-1964, with Addendum 1965-1975," CCGLBH&amp;HD, June 1976.</t>
  </si>
  <si>
    <t xml:space="preserve">In 2009 Niagara River flows at Buffalo were revised for the period 1961-2008, to account for better estimates of the flow over the Falls.  </t>
  </si>
  <si>
    <t xml:space="preserve">   The Falls flow is related to the outflow from the Maid-of-the-Mist Pool downstream of the Falls, which is determined using a stage-discharge equation based</t>
  </si>
  <si>
    <t xml:space="preserve">   on water levels at the Ashland Ave. gauge (NOAA).  This rating equation was revised in 2009 to better estimate Falls flows </t>
  </si>
  <si>
    <t xml:space="preserve">For 2010 on-ward what is show as computed using un-rounded Niagara River and Welland Canal flows, and then rounded to nearest 10^3/s </t>
  </si>
  <si>
    <t>Except for perhaps the most recent flows, these are not expected to change over time.</t>
  </si>
  <si>
    <t>2013*</t>
  </si>
  <si>
    <t xml:space="preserve">  - limited usefulness</t>
  </si>
</sst>
</file>

<file path=xl/styles.xml><?xml version="1.0" encoding="utf-8"?>
<styleSheet xmlns="http://schemas.openxmlformats.org/spreadsheetml/2006/main">
  <numFmts count="2">
    <numFmt numFmtId="164" formatCode="[$-409]mmm\-yy;@"/>
    <numFmt numFmtId="165" formatCode="[$-409]d\-mmm\-yyyy;@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3" tint="0.59999389629810485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164" fontId="0" fillId="0" borderId="0"/>
  </cellStyleXfs>
  <cellXfs count="115">
    <xf numFmtId="164" fontId="0" fillId="0" borderId="0" xfId="0"/>
    <xf numFmtId="164" fontId="2" fillId="0" borderId="0" xfId="0" applyFont="1"/>
    <xf numFmtId="164" fontId="0" fillId="0" borderId="0" xfId="0" applyNumberFormat="1"/>
    <xf numFmtId="164" fontId="0" fillId="0" borderId="3" xfId="0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 vertical="center" wrapText="1"/>
    </xf>
    <xf numFmtId="1" fontId="0" fillId="0" borderId="7" xfId="0" applyNumberFormat="1" applyFon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164" fontId="3" fillId="0" borderId="0" xfId="0" applyFont="1"/>
    <xf numFmtId="1" fontId="3" fillId="0" borderId="0" xfId="0" applyNumberFormat="1" applyFont="1" applyAlignment="1">
      <alignment horizontal="center"/>
    </xf>
    <xf numFmtId="164" fontId="0" fillId="0" borderId="12" xfId="0" applyBorder="1" applyAlignment="1">
      <alignment horizontal="center"/>
    </xf>
    <xf numFmtId="164" fontId="0" fillId="0" borderId="13" xfId="0" applyBorder="1" applyAlignment="1">
      <alignment horizontal="center"/>
    </xf>
    <xf numFmtId="164" fontId="1" fillId="0" borderId="11" xfId="0" applyFont="1" applyBorder="1" applyAlignment="1">
      <alignment horizontal="center"/>
    </xf>
    <xf numFmtId="164" fontId="0" fillId="0" borderId="0" xfId="0" applyAlignment="1">
      <alignment horizontal="center"/>
    </xf>
    <xf numFmtId="164" fontId="2" fillId="0" borderId="0" xfId="0" applyFont="1" applyAlignment="1">
      <alignment horizontal="center"/>
    </xf>
    <xf numFmtId="164" fontId="10" fillId="0" borderId="0" xfId="0" applyFont="1" applyAlignment="1">
      <alignment horizontal="center"/>
    </xf>
    <xf numFmtId="164" fontId="0" fillId="0" borderId="0" xfId="0" applyFill="1"/>
    <xf numFmtId="1" fontId="0" fillId="0" borderId="0" xfId="0" applyNumberFormat="1" applyBorder="1" applyAlignment="1">
      <alignment horizontal="center" vertical="center" wrapText="1"/>
    </xf>
    <xf numFmtId="164" fontId="11" fillId="0" borderId="0" xfId="0" applyFont="1"/>
    <xf numFmtId="164" fontId="11" fillId="0" borderId="0" xfId="0" applyFont="1" applyBorder="1" applyAlignment="1">
      <alignment horizontal="center"/>
    </xf>
    <xf numFmtId="15" fontId="9" fillId="0" borderId="0" xfId="0" applyNumberFormat="1" applyFont="1"/>
    <xf numFmtId="1" fontId="6" fillId="0" borderId="0" xfId="0" applyNumberFormat="1" applyFont="1" applyFill="1" applyBorder="1" applyAlignment="1">
      <alignment horizontal="center"/>
    </xf>
    <xf numFmtId="164" fontId="13" fillId="0" borderId="0" xfId="0" applyFont="1" applyFill="1" applyBorder="1" applyAlignment="1">
      <alignment horizontal="left"/>
    </xf>
    <xf numFmtId="1" fontId="6" fillId="0" borderId="8" xfId="0" applyNumberFormat="1" applyFont="1" applyFill="1" applyBorder="1" applyAlignment="1">
      <alignment horizontal="center"/>
    </xf>
    <xf numFmtId="164" fontId="0" fillId="2" borderId="3" xfId="0" applyFill="1" applyBorder="1" applyAlignment="1">
      <alignment horizontal="center"/>
    </xf>
    <xf numFmtId="164" fontId="3" fillId="2" borderId="3" xfId="0" applyFont="1" applyFill="1" applyBorder="1"/>
    <xf numFmtId="164" fontId="3" fillId="2" borderId="3" xfId="0" applyFont="1" applyFill="1" applyBorder="1" applyAlignment="1">
      <alignment horizontal="center"/>
    </xf>
    <xf numFmtId="164" fontId="0" fillId="0" borderId="0" xfId="0" quotePrefix="1"/>
    <xf numFmtId="164" fontId="0" fillId="3" borderId="0" xfId="0" applyFill="1"/>
    <xf numFmtId="164" fontId="12" fillId="3" borderId="0" xfId="0" applyFont="1" applyFill="1"/>
    <xf numFmtId="164" fontId="1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4" fontId="6" fillId="0" borderId="0" xfId="0" applyFont="1"/>
    <xf numFmtId="1" fontId="6" fillId="0" borderId="5" xfId="0" applyNumberFormat="1" applyFont="1" applyFill="1" applyBorder="1" applyAlignment="1">
      <alignment horizontal="center" wrapText="1"/>
    </xf>
    <xf numFmtId="1" fontId="0" fillId="4" borderId="0" xfId="0" applyNumberFormat="1" applyFont="1" applyFill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17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0" fillId="0" borderId="0" xfId="0" applyNumberFormat="1"/>
    <xf numFmtId="1" fontId="12" fillId="3" borderId="0" xfId="0" applyNumberFormat="1" applyFont="1" applyFill="1"/>
    <xf numFmtId="1" fontId="0" fillId="3" borderId="0" xfId="0" applyNumberFormat="1" applyFill="1"/>
    <xf numFmtId="1" fontId="2" fillId="0" borderId="0" xfId="0" applyNumberFormat="1" applyFont="1"/>
    <xf numFmtId="1" fontId="12" fillId="0" borderId="0" xfId="0" applyNumberFormat="1" applyFont="1"/>
    <xf numFmtId="1" fontId="11" fillId="0" borderId="0" xfId="0" applyNumberFormat="1" applyFont="1"/>
    <xf numFmtId="1" fontId="0" fillId="2" borderId="3" xfId="0" applyNumberFormat="1" applyFill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" fontId="13" fillId="0" borderId="0" xfId="0" applyNumberFormat="1" applyFont="1" applyAlignment="1">
      <alignment horizontal="left"/>
    </xf>
    <xf numFmtId="1" fontId="3" fillId="2" borderId="3" xfId="0" applyNumberFormat="1" applyFont="1" applyFill="1" applyBorder="1"/>
    <xf numFmtId="1" fontId="3" fillId="2" borderId="3" xfId="0" applyNumberFormat="1" applyFont="1" applyFill="1" applyBorder="1" applyAlignment="1">
      <alignment horizontal="center"/>
    </xf>
    <xf numFmtId="1" fontId="3" fillId="0" borderId="0" xfId="0" applyNumberFormat="1" applyFont="1"/>
    <xf numFmtId="1" fontId="8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left"/>
    </xf>
    <xf numFmtId="1" fontId="0" fillId="0" borderId="5" xfId="0" applyNumberFormat="1" applyFont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/>
    </xf>
    <xf numFmtId="1" fontId="0" fillId="0" borderId="0" xfId="0" applyNumberFormat="1" applyFill="1"/>
    <xf numFmtId="1" fontId="4" fillId="0" borderId="0" xfId="0" applyNumberFormat="1" applyFont="1"/>
    <xf numFmtId="1" fontId="8" fillId="0" borderId="0" xfId="0" applyNumberFormat="1" applyFont="1" applyFill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/>
    </xf>
    <xf numFmtId="1" fontId="19" fillId="0" borderId="0" xfId="0" applyNumberFormat="1" applyFont="1"/>
    <xf numFmtId="164" fontId="20" fillId="0" borderId="0" xfId="0" applyFont="1"/>
    <xf numFmtId="164" fontId="12" fillId="0" borderId="0" xfId="0" applyFont="1"/>
    <xf numFmtId="164" fontId="5" fillId="0" borderId="0" xfId="0" applyFont="1"/>
    <xf numFmtId="164" fontId="0" fillId="0" borderId="0" xfId="0" applyFont="1"/>
    <xf numFmtId="164" fontId="22" fillId="0" borderId="0" xfId="0" applyFont="1"/>
    <xf numFmtId="165" fontId="24" fillId="0" borderId="0" xfId="0" quotePrefix="1" applyNumberFormat="1" applyFont="1"/>
    <xf numFmtId="1" fontId="6" fillId="0" borderId="0" xfId="0" applyNumberFormat="1" applyFont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12" fillId="5" borderId="0" xfId="0" applyNumberFormat="1" applyFont="1" applyFill="1" applyBorder="1" applyAlignment="1">
      <alignment horizontal="left" vertical="center"/>
    </xf>
    <xf numFmtId="1" fontId="0" fillId="5" borderId="0" xfId="0" applyNumberFormat="1" applyFill="1"/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0" fillId="0" borderId="0" xfId="0" applyNumberFormat="1"/>
    <xf numFmtId="1" fontId="6" fillId="0" borderId="0" xfId="0" applyNumberFormat="1" applyFont="1" applyBorder="1" applyAlignment="1">
      <alignment horizontal="center" vertical="center" wrapText="1"/>
    </xf>
    <xf numFmtId="1" fontId="29" fillId="3" borderId="0" xfId="0" applyNumberFormat="1" applyFont="1" applyFill="1"/>
    <xf numFmtId="1" fontId="29" fillId="0" borderId="0" xfId="0" applyNumberFormat="1" applyFont="1"/>
    <xf numFmtId="1" fontId="29" fillId="0" borderId="0" xfId="0" applyNumberFormat="1" applyFont="1" applyAlignment="1">
      <alignment horizontal="right"/>
    </xf>
    <xf numFmtId="1" fontId="29" fillId="0" borderId="0" xfId="0" applyNumberFormat="1" applyFont="1" applyAlignment="1">
      <alignment horizontal="center"/>
    </xf>
    <xf numFmtId="1" fontId="11" fillId="0" borderId="8" xfId="0" applyNumberFormat="1" applyFont="1" applyFill="1" applyBorder="1" applyAlignment="1">
      <alignment horizontal="center"/>
    </xf>
    <xf numFmtId="1" fontId="30" fillId="0" borderId="0" xfId="0" applyNumberFormat="1" applyFont="1"/>
    <xf numFmtId="1" fontId="26" fillId="0" borderId="8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left"/>
    </xf>
    <xf numFmtId="164" fontId="0" fillId="6" borderId="0" xfId="0" applyFill="1"/>
    <xf numFmtId="164" fontId="0" fillId="6" borderId="0" xfId="0" applyFill="1" applyAlignment="1"/>
    <xf numFmtId="0" fontId="31" fillId="6" borderId="0" xfId="0" applyNumberFormat="1" applyFont="1" applyFill="1" applyAlignment="1"/>
    <xf numFmtId="1" fontId="32" fillId="0" borderId="0" xfId="0" applyNumberFormat="1" applyFont="1" applyAlignment="1">
      <alignment horizontal="center" vertical="center" wrapText="1"/>
    </xf>
    <xf numFmtId="164" fontId="3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FFFFCC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64"/>
  <sheetViews>
    <sheetView tabSelected="1" topLeftCell="B1" workbookViewId="0">
      <selection activeCell="B1" sqref="B1"/>
    </sheetView>
  </sheetViews>
  <sheetFormatPr defaultRowHeight="15"/>
  <cols>
    <col min="1" max="1" width="5.28515625" customWidth="1"/>
    <col min="14" max="14" width="10.85546875" bestFit="1" customWidth="1"/>
  </cols>
  <sheetData>
    <row r="1" spans="2:14">
      <c r="N1" s="85">
        <v>41214</v>
      </c>
    </row>
    <row r="2" spans="2:14" ht="15.75">
      <c r="B2" s="80" t="s">
        <v>44</v>
      </c>
    </row>
    <row r="4" spans="2:14">
      <c r="B4" t="s">
        <v>45</v>
      </c>
    </row>
    <row r="5" spans="2:14">
      <c r="B5" s="81" t="s">
        <v>46</v>
      </c>
    </row>
    <row r="7" spans="2:14" ht="17.25">
      <c r="B7" t="s">
        <v>47</v>
      </c>
    </row>
    <row r="8" spans="2:14">
      <c r="B8" t="s">
        <v>66</v>
      </c>
    </row>
    <row r="9" spans="2:14">
      <c r="B9" t="s">
        <v>48</v>
      </c>
    </row>
    <row r="10" spans="2:14">
      <c r="B10" t="s">
        <v>49</v>
      </c>
    </row>
    <row r="12" spans="2:14">
      <c r="B12" s="82" t="s">
        <v>29</v>
      </c>
    </row>
    <row r="13" spans="2:14">
      <c r="B13" t="s">
        <v>50</v>
      </c>
    </row>
    <row r="14" spans="2:14">
      <c r="B14" t="s">
        <v>81</v>
      </c>
    </row>
    <row r="16" spans="2:14">
      <c r="B16" s="82" t="s">
        <v>31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92</v>
      </c>
    </row>
    <row r="21" spans="2:2">
      <c r="B21" t="s">
        <v>88</v>
      </c>
    </row>
    <row r="22" spans="2:2">
      <c r="B22" t="s">
        <v>89</v>
      </c>
    </row>
    <row r="23" spans="2:2">
      <c r="B23" s="110" t="s">
        <v>82</v>
      </c>
    </row>
    <row r="24" spans="2:2">
      <c r="B24" s="110" t="s">
        <v>90</v>
      </c>
    </row>
    <row r="25" spans="2:2">
      <c r="B25" s="111" t="s">
        <v>83</v>
      </c>
    </row>
    <row r="26" spans="2:2">
      <c r="B26" s="111" t="s">
        <v>84</v>
      </c>
    </row>
    <row r="27" spans="2:2">
      <c r="B27" s="111" t="s">
        <v>95</v>
      </c>
    </row>
    <row r="28" spans="2:2">
      <c r="B28" s="111"/>
    </row>
    <row r="29" spans="2:2">
      <c r="B29" s="112" t="s">
        <v>85</v>
      </c>
    </row>
    <row r="30" spans="2:2">
      <c r="B30" s="112" t="s">
        <v>86</v>
      </c>
    </row>
    <row r="31" spans="2:2">
      <c r="B31" s="110"/>
    </row>
    <row r="32" spans="2:2">
      <c r="B32" s="110" t="s">
        <v>87</v>
      </c>
    </row>
    <row r="34" spans="2:2">
      <c r="B34" s="82" t="s">
        <v>36</v>
      </c>
    </row>
    <row r="35" spans="2:2">
      <c r="B35" t="s">
        <v>54</v>
      </c>
    </row>
    <row r="36" spans="2:2">
      <c r="B36" t="s">
        <v>93</v>
      </c>
    </row>
    <row r="37" spans="2:2">
      <c r="B37" t="s">
        <v>52</v>
      </c>
    </row>
    <row r="38" spans="2:2">
      <c r="B38" t="s">
        <v>53</v>
      </c>
    </row>
    <row r="39" spans="2:2">
      <c r="B39" t="s">
        <v>91</v>
      </c>
    </row>
    <row r="40" spans="2:2">
      <c r="B40" t="s">
        <v>55</v>
      </c>
    </row>
    <row r="41" spans="2:2">
      <c r="B41" t="s">
        <v>56</v>
      </c>
    </row>
    <row r="42" spans="2:2">
      <c r="B42" t="s">
        <v>94</v>
      </c>
    </row>
    <row r="43" spans="2:2">
      <c r="B43" t="s">
        <v>96</v>
      </c>
    </row>
    <row r="44" spans="2:2">
      <c r="B44" s="110" t="s">
        <v>87</v>
      </c>
    </row>
    <row r="46" spans="2:2">
      <c r="B46" s="82" t="s">
        <v>38</v>
      </c>
    </row>
    <row r="47" spans="2:2">
      <c r="B47" t="s">
        <v>57</v>
      </c>
    </row>
    <row r="48" spans="2:2">
      <c r="B48" t="s">
        <v>97</v>
      </c>
    </row>
    <row r="49" spans="2:7">
      <c r="B49" t="s">
        <v>58</v>
      </c>
    </row>
    <row r="50" spans="2:7">
      <c r="B50" t="s">
        <v>98</v>
      </c>
    </row>
    <row r="51" spans="2:7">
      <c r="B51" s="34" t="s">
        <v>99</v>
      </c>
      <c r="C51" s="83"/>
      <c r="D51" s="83"/>
      <c r="E51" s="83"/>
      <c r="F51" s="83"/>
      <c r="G51" s="83"/>
    </row>
    <row r="52" spans="2:7">
      <c r="B52" s="34" t="s">
        <v>100</v>
      </c>
      <c r="C52" s="83"/>
      <c r="D52" s="83"/>
      <c r="E52" s="83"/>
      <c r="F52" s="83"/>
      <c r="G52" s="83"/>
    </row>
    <row r="53" spans="2:7">
      <c r="B53" t="s">
        <v>101</v>
      </c>
    </row>
    <row r="54" spans="2:7">
      <c r="B54" t="s">
        <v>59</v>
      </c>
    </row>
    <row r="55" spans="2:7">
      <c r="B55" t="s">
        <v>60</v>
      </c>
    </row>
    <row r="57" spans="2:7">
      <c r="B57" s="82" t="s">
        <v>61</v>
      </c>
    </row>
    <row r="58" spans="2:7">
      <c r="B58" s="34" t="s">
        <v>62</v>
      </c>
      <c r="C58" s="34"/>
      <c r="D58" s="34"/>
      <c r="E58" s="34"/>
    </row>
    <row r="59" spans="2:7">
      <c r="B59" s="34" t="s">
        <v>63</v>
      </c>
      <c r="D59" s="34"/>
      <c r="E59" s="34"/>
    </row>
    <row r="60" spans="2:7">
      <c r="B60" s="34" t="s">
        <v>102</v>
      </c>
      <c r="D60" s="34"/>
      <c r="E60" s="34"/>
    </row>
    <row r="62" spans="2:7">
      <c r="B62" s="84" t="s">
        <v>64</v>
      </c>
    </row>
    <row r="63" spans="2:7">
      <c r="B63" t="s">
        <v>65</v>
      </c>
    </row>
    <row r="64" spans="2:7">
      <c r="B64" t="s">
        <v>103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Q131"/>
  <sheetViews>
    <sheetView zoomScale="85" zoomScaleNormal="85" workbookViewId="0">
      <pane ySplit="7" topLeftCell="A107" activePane="bottomLeft" state="frozen"/>
      <selection pane="bottomLeft" activeCell="N120" sqref="N120"/>
    </sheetView>
  </sheetViews>
  <sheetFormatPr defaultRowHeight="15"/>
  <cols>
    <col min="2" max="2" width="9.85546875" customWidth="1"/>
  </cols>
  <sheetData>
    <row r="1" spans="2:17">
      <c r="B1" s="2"/>
      <c r="C1" s="31" t="s">
        <v>40</v>
      </c>
      <c r="D1" s="30"/>
      <c r="E1" s="30"/>
      <c r="F1" s="30"/>
      <c r="G1" s="30"/>
      <c r="H1" s="30"/>
      <c r="I1" s="30"/>
      <c r="J1" s="31" t="s">
        <v>41</v>
      </c>
      <c r="K1" s="30"/>
      <c r="L1" s="30"/>
      <c r="M1" s="30"/>
      <c r="N1" s="30"/>
      <c r="O1" s="30"/>
      <c r="P1" s="30"/>
      <c r="Q1" s="30"/>
    </row>
    <row r="2" spans="2:17">
      <c r="B2" s="2"/>
      <c r="K2" s="18"/>
      <c r="L2" s="18"/>
    </row>
    <row r="3" spans="2:17" ht="15.75">
      <c r="B3" s="2"/>
      <c r="C3" s="1" t="s">
        <v>67</v>
      </c>
      <c r="D3" s="18"/>
      <c r="E3" s="18"/>
      <c r="F3" s="18"/>
      <c r="G3" s="18"/>
      <c r="H3" s="18"/>
      <c r="I3" s="18"/>
      <c r="J3" s="18"/>
      <c r="K3" s="18"/>
      <c r="L3" s="18"/>
    </row>
    <row r="4" spans="2:17">
      <c r="C4" t="s">
        <v>32</v>
      </c>
    </row>
    <row r="5" spans="2:17">
      <c r="G5" s="20"/>
      <c r="I5" s="29"/>
    </row>
    <row r="6" spans="2:17">
      <c r="C6" s="20" t="s">
        <v>28</v>
      </c>
      <c r="I6" s="29"/>
    </row>
    <row r="7" spans="2:17">
      <c r="B7" s="26" t="s">
        <v>30</v>
      </c>
      <c r="C7" s="26" t="s">
        <v>0</v>
      </c>
      <c r="D7" s="26" t="s">
        <v>1</v>
      </c>
      <c r="E7" s="26" t="s">
        <v>2</v>
      </c>
      <c r="F7" s="26" t="s">
        <v>3</v>
      </c>
      <c r="G7" s="26" t="s">
        <v>4</v>
      </c>
      <c r="H7" s="26" t="s">
        <v>5</v>
      </c>
      <c r="I7" s="26" t="s">
        <v>6</v>
      </c>
      <c r="J7" s="26" t="s">
        <v>7</v>
      </c>
      <c r="K7" s="26" t="s">
        <v>8</v>
      </c>
      <c r="L7" s="26" t="s">
        <v>9</v>
      </c>
      <c r="M7" s="26" t="s">
        <v>10</v>
      </c>
      <c r="N7" s="26" t="s">
        <v>11</v>
      </c>
      <c r="O7" s="102" t="s">
        <v>42</v>
      </c>
    </row>
    <row r="8" spans="2:17">
      <c r="B8" s="42">
        <v>1900</v>
      </c>
      <c r="C8" s="33">
        <v>2240</v>
      </c>
      <c r="D8" s="33">
        <v>2180</v>
      </c>
      <c r="E8" s="33">
        <v>2070</v>
      </c>
      <c r="F8" s="33">
        <v>2070</v>
      </c>
      <c r="G8" s="33">
        <v>2180</v>
      </c>
      <c r="H8" s="33">
        <v>2210</v>
      </c>
      <c r="I8" s="33">
        <v>2320</v>
      </c>
      <c r="J8" s="33">
        <v>2440</v>
      </c>
      <c r="K8" s="33">
        <v>2610</v>
      </c>
      <c r="L8" s="33">
        <v>2660</v>
      </c>
      <c r="M8" s="33">
        <v>2660</v>
      </c>
      <c r="N8" s="33">
        <v>2380</v>
      </c>
      <c r="O8" s="102">
        <f>AVERAGE(C8:N8)</f>
        <v>2335</v>
      </c>
    </row>
    <row r="9" spans="2:17">
      <c r="B9" s="43">
        <v>1901</v>
      </c>
      <c r="C9" s="33">
        <v>2240</v>
      </c>
      <c r="D9" s="33">
        <v>2120</v>
      </c>
      <c r="E9" s="33">
        <v>1950</v>
      </c>
      <c r="F9" s="33">
        <v>1980</v>
      </c>
      <c r="G9" s="33">
        <v>2150</v>
      </c>
      <c r="H9" s="33">
        <v>2240</v>
      </c>
      <c r="I9" s="33">
        <v>2440</v>
      </c>
      <c r="J9" s="33">
        <v>2440</v>
      </c>
      <c r="K9" s="33">
        <v>2290</v>
      </c>
      <c r="L9" s="33">
        <v>2290</v>
      </c>
      <c r="M9" s="33">
        <v>2210</v>
      </c>
      <c r="N9" s="33">
        <v>2040</v>
      </c>
      <c r="O9" s="102">
        <f t="shared" ref="O9:O72" si="0">AVERAGE(C9:N9)</f>
        <v>2199.1666666666665</v>
      </c>
    </row>
    <row r="10" spans="2:17">
      <c r="B10" s="43">
        <v>1902</v>
      </c>
      <c r="C10" s="33">
        <v>1870</v>
      </c>
      <c r="D10" s="33">
        <v>1760</v>
      </c>
      <c r="E10" s="33">
        <v>1610</v>
      </c>
      <c r="F10" s="33">
        <v>1730</v>
      </c>
      <c r="G10" s="33">
        <v>1840</v>
      </c>
      <c r="H10" s="33">
        <v>1950</v>
      </c>
      <c r="I10" s="33">
        <v>2100</v>
      </c>
      <c r="J10" s="33">
        <v>2120</v>
      </c>
      <c r="K10" s="33">
        <v>2180</v>
      </c>
      <c r="L10" s="33">
        <v>2100</v>
      </c>
      <c r="M10" s="33">
        <v>2120</v>
      </c>
      <c r="N10" s="33">
        <v>1950</v>
      </c>
      <c r="O10" s="102">
        <f t="shared" si="0"/>
        <v>1944.1666666666667</v>
      </c>
    </row>
    <row r="11" spans="2:17">
      <c r="B11" s="43">
        <v>1903</v>
      </c>
      <c r="C11" s="33">
        <v>1810</v>
      </c>
      <c r="D11" s="33">
        <v>1730</v>
      </c>
      <c r="E11" s="33">
        <v>1700</v>
      </c>
      <c r="F11" s="33">
        <v>1760</v>
      </c>
      <c r="G11" s="33">
        <v>1980</v>
      </c>
      <c r="H11" s="33">
        <v>2180</v>
      </c>
      <c r="I11" s="33">
        <v>2240</v>
      </c>
      <c r="J11" s="33">
        <v>2270</v>
      </c>
      <c r="K11" s="33">
        <v>2270</v>
      </c>
      <c r="L11" s="33">
        <v>2290</v>
      </c>
      <c r="M11" s="33">
        <v>2270</v>
      </c>
      <c r="N11" s="33">
        <v>2070</v>
      </c>
      <c r="O11" s="102">
        <f t="shared" si="0"/>
        <v>2047.5</v>
      </c>
    </row>
    <row r="12" spans="2:17">
      <c r="B12" s="43">
        <v>1904</v>
      </c>
      <c r="C12" s="33">
        <v>2040</v>
      </c>
      <c r="D12" s="33">
        <v>1930</v>
      </c>
      <c r="E12" s="33">
        <v>1930</v>
      </c>
      <c r="F12" s="33">
        <v>1980</v>
      </c>
      <c r="G12" s="33">
        <v>2150</v>
      </c>
      <c r="H12" s="33">
        <v>2320</v>
      </c>
      <c r="I12" s="33">
        <v>2380</v>
      </c>
      <c r="J12" s="33">
        <v>2440</v>
      </c>
      <c r="K12" s="33">
        <v>2460</v>
      </c>
      <c r="L12" s="33">
        <v>2550</v>
      </c>
      <c r="M12" s="33">
        <v>2460</v>
      </c>
      <c r="N12" s="33">
        <v>2290</v>
      </c>
      <c r="O12" s="102">
        <f t="shared" si="0"/>
        <v>2244.1666666666665</v>
      </c>
    </row>
    <row r="13" spans="2:17">
      <c r="B13" s="43">
        <v>1905</v>
      </c>
      <c r="C13" s="33">
        <v>2210</v>
      </c>
      <c r="D13" s="33">
        <v>2010</v>
      </c>
      <c r="E13" s="33">
        <v>1900</v>
      </c>
      <c r="F13" s="33">
        <v>2100</v>
      </c>
      <c r="G13" s="33">
        <v>2240</v>
      </c>
      <c r="H13" s="33">
        <v>2320</v>
      </c>
      <c r="I13" s="33">
        <v>2460</v>
      </c>
      <c r="J13" s="33">
        <v>2460</v>
      </c>
      <c r="K13" s="33">
        <v>2520</v>
      </c>
      <c r="L13" s="33">
        <v>2630</v>
      </c>
      <c r="M13" s="33">
        <v>2490</v>
      </c>
      <c r="N13" s="33">
        <v>2380</v>
      </c>
      <c r="O13" s="102">
        <f t="shared" si="0"/>
        <v>2310</v>
      </c>
    </row>
    <row r="14" spans="2:17">
      <c r="B14" s="43">
        <v>1906</v>
      </c>
      <c r="C14" s="33">
        <v>2320</v>
      </c>
      <c r="D14" s="33">
        <v>2150</v>
      </c>
      <c r="E14" s="33">
        <v>2100</v>
      </c>
      <c r="F14" s="33">
        <v>2150</v>
      </c>
      <c r="G14" s="33">
        <v>2290</v>
      </c>
      <c r="H14" s="33">
        <v>2440</v>
      </c>
      <c r="I14" s="33">
        <v>2490</v>
      </c>
      <c r="J14" s="33">
        <v>2520</v>
      </c>
      <c r="K14" s="33">
        <v>2490</v>
      </c>
      <c r="L14" s="33">
        <v>2440</v>
      </c>
      <c r="M14" s="33">
        <v>2380</v>
      </c>
      <c r="N14" s="33">
        <v>2240</v>
      </c>
      <c r="O14" s="102">
        <f t="shared" si="0"/>
        <v>2334.1666666666665</v>
      </c>
    </row>
    <row r="15" spans="2:17">
      <c r="B15" s="43">
        <v>1907</v>
      </c>
      <c r="C15" s="33">
        <v>2100</v>
      </c>
      <c r="D15" s="33">
        <v>2010</v>
      </c>
      <c r="E15" s="33">
        <v>1900</v>
      </c>
      <c r="F15" s="33">
        <v>1980</v>
      </c>
      <c r="G15" s="33">
        <v>2040</v>
      </c>
      <c r="H15" s="33">
        <v>2210</v>
      </c>
      <c r="I15" s="33">
        <v>2350</v>
      </c>
      <c r="J15" s="33">
        <v>2490</v>
      </c>
      <c r="K15" s="33">
        <v>2580</v>
      </c>
      <c r="L15" s="33">
        <v>2460</v>
      </c>
      <c r="M15" s="33">
        <v>2410</v>
      </c>
      <c r="N15" s="33">
        <v>2320</v>
      </c>
      <c r="O15" s="102">
        <f t="shared" si="0"/>
        <v>2237.5</v>
      </c>
    </row>
    <row r="16" spans="2:17">
      <c r="B16" s="43">
        <v>1908</v>
      </c>
      <c r="C16" s="33">
        <v>2120</v>
      </c>
      <c r="D16" s="33">
        <v>1980</v>
      </c>
      <c r="E16" s="33">
        <v>1840</v>
      </c>
      <c r="F16" s="33">
        <v>1760</v>
      </c>
      <c r="G16" s="33">
        <v>1900</v>
      </c>
      <c r="H16" s="33">
        <v>2210</v>
      </c>
      <c r="I16" s="33">
        <v>2440</v>
      </c>
      <c r="J16" s="33">
        <v>2490</v>
      </c>
      <c r="K16" s="33">
        <v>2410</v>
      </c>
      <c r="L16" s="33">
        <v>2320</v>
      </c>
      <c r="M16" s="33">
        <v>2240</v>
      </c>
      <c r="N16" s="33">
        <v>2100</v>
      </c>
      <c r="O16" s="102">
        <f t="shared" si="0"/>
        <v>2150.8333333333335</v>
      </c>
    </row>
    <row r="17" spans="2:15">
      <c r="B17" s="43">
        <v>1909</v>
      </c>
      <c r="C17" s="33">
        <v>1900</v>
      </c>
      <c r="D17" s="33">
        <v>1730</v>
      </c>
      <c r="E17" s="33">
        <v>1530</v>
      </c>
      <c r="F17" s="33">
        <v>1500</v>
      </c>
      <c r="G17" s="33">
        <v>1590</v>
      </c>
      <c r="H17" s="33">
        <v>1780</v>
      </c>
      <c r="I17" s="33">
        <v>1950</v>
      </c>
      <c r="J17" s="33">
        <v>2150</v>
      </c>
      <c r="K17" s="33">
        <v>2150</v>
      </c>
      <c r="L17" s="33">
        <v>2120</v>
      </c>
      <c r="M17" s="33">
        <v>1950</v>
      </c>
      <c r="N17" s="33">
        <v>2100</v>
      </c>
      <c r="O17" s="102">
        <f t="shared" si="0"/>
        <v>1870.8333333333333</v>
      </c>
    </row>
    <row r="18" spans="2:15">
      <c r="B18" s="43">
        <v>1910</v>
      </c>
      <c r="C18" s="33">
        <v>1900</v>
      </c>
      <c r="D18" s="33">
        <v>1780</v>
      </c>
      <c r="E18" s="33">
        <v>1610</v>
      </c>
      <c r="F18" s="33">
        <v>1560</v>
      </c>
      <c r="G18" s="33">
        <v>1610</v>
      </c>
      <c r="H18" s="33">
        <v>1810</v>
      </c>
      <c r="I18" s="33">
        <v>1870</v>
      </c>
      <c r="J18" s="33">
        <v>1980</v>
      </c>
      <c r="K18" s="33">
        <v>1950</v>
      </c>
      <c r="L18" s="33">
        <v>1930</v>
      </c>
      <c r="M18" s="33">
        <v>1870</v>
      </c>
      <c r="N18" s="33">
        <v>1640</v>
      </c>
      <c r="O18" s="102">
        <f t="shared" si="0"/>
        <v>1792.5</v>
      </c>
    </row>
    <row r="19" spans="2:15">
      <c r="B19" s="43">
        <v>1911</v>
      </c>
      <c r="C19" s="33">
        <v>1560</v>
      </c>
      <c r="D19" s="33">
        <v>1420</v>
      </c>
      <c r="E19" s="33">
        <v>1330</v>
      </c>
      <c r="F19" s="33">
        <v>1360</v>
      </c>
      <c r="G19" s="33">
        <v>1470</v>
      </c>
      <c r="H19" s="33">
        <v>1590</v>
      </c>
      <c r="I19" s="33">
        <v>1640</v>
      </c>
      <c r="J19" s="33">
        <v>1780</v>
      </c>
      <c r="K19" s="33">
        <v>1760</v>
      </c>
      <c r="L19" s="33">
        <v>1760</v>
      </c>
      <c r="M19" s="33">
        <v>1700</v>
      </c>
      <c r="N19" s="33">
        <v>1640</v>
      </c>
      <c r="O19" s="102">
        <f t="shared" si="0"/>
        <v>1584.1666666666667</v>
      </c>
    </row>
    <row r="20" spans="2:15">
      <c r="B20" s="43">
        <v>1912</v>
      </c>
      <c r="C20" s="33">
        <v>1590</v>
      </c>
      <c r="D20" s="33">
        <v>1530</v>
      </c>
      <c r="E20" s="33">
        <v>1470</v>
      </c>
      <c r="F20" s="33">
        <v>1530</v>
      </c>
      <c r="G20" s="33">
        <v>1700</v>
      </c>
      <c r="H20" s="33">
        <v>1810</v>
      </c>
      <c r="I20" s="33">
        <v>1810</v>
      </c>
      <c r="J20" s="33">
        <v>1950</v>
      </c>
      <c r="K20" s="33">
        <v>1980</v>
      </c>
      <c r="L20" s="33">
        <v>2010</v>
      </c>
      <c r="M20" s="33">
        <v>1950</v>
      </c>
      <c r="N20" s="33">
        <v>1870</v>
      </c>
      <c r="O20" s="102">
        <f t="shared" si="0"/>
        <v>1766.6666666666667</v>
      </c>
    </row>
    <row r="21" spans="2:15">
      <c r="B21" s="43">
        <v>1913</v>
      </c>
      <c r="C21" s="33">
        <v>1760</v>
      </c>
      <c r="D21" s="33">
        <v>1700</v>
      </c>
      <c r="E21" s="33">
        <v>1640</v>
      </c>
      <c r="F21" s="33">
        <v>1730</v>
      </c>
      <c r="G21" s="33">
        <v>1930</v>
      </c>
      <c r="H21" s="33">
        <v>1980</v>
      </c>
      <c r="I21" s="33">
        <v>2070</v>
      </c>
      <c r="J21" s="33">
        <v>2120</v>
      </c>
      <c r="K21" s="33">
        <v>2150</v>
      </c>
      <c r="L21" s="33">
        <v>2270</v>
      </c>
      <c r="M21" s="33">
        <v>2210</v>
      </c>
      <c r="N21" s="33">
        <v>2150</v>
      </c>
      <c r="O21" s="102">
        <f t="shared" si="0"/>
        <v>1975.8333333333333</v>
      </c>
    </row>
    <row r="22" spans="2:15">
      <c r="B22" s="43">
        <v>1914</v>
      </c>
      <c r="C22" s="33">
        <v>1980</v>
      </c>
      <c r="D22" s="33">
        <v>1950</v>
      </c>
      <c r="E22" s="33">
        <v>1840</v>
      </c>
      <c r="F22" s="33">
        <v>1810</v>
      </c>
      <c r="G22" s="33">
        <v>1980</v>
      </c>
      <c r="H22" s="33">
        <v>2070</v>
      </c>
      <c r="I22" s="33">
        <v>2120</v>
      </c>
      <c r="J22" s="33">
        <v>2150</v>
      </c>
      <c r="K22" s="33">
        <v>2270</v>
      </c>
      <c r="L22" s="33">
        <v>2460</v>
      </c>
      <c r="M22" s="33">
        <v>2410</v>
      </c>
      <c r="N22" s="33">
        <v>1950</v>
      </c>
      <c r="O22" s="102">
        <f t="shared" si="0"/>
        <v>2082.5</v>
      </c>
    </row>
    <row r="23" spans="2:15">
      <c r="B23" s="43">
        <v>1915</v>
      </c>
      <c r="C23" s="33">
        <v>1900</v>
      </c>
      <c r="D23" s="33">
        <v>1900</v>
      </c>
      <c r="E23" s="33">
        <v>1870</v>
      </c>
      <c r="F23" s="33">
        <v>1810</v>
      </c>
      <c r="G23" s="33">
        <v>1980</v>
      </c>
      <c r="H23" s="33">
        <v>2010</v>
      </c>
      <c r="I23" s="33">
        <v>2120</v>
      </c>
      <c r="J23" s="33">
        <v>2150</v>
      </c>
      <c r="K23" s="33">
        <v>2150</v>
      </c>
      <c r="L23" s="33">
        <v>2120</v>
      </c>
      <c r="M23" s="33">
        <v>2150</v>
      </c>
      <c r="N23" s="33">
        <v>2070</v>
      </c>
      <c r="O23" s="102">
        <f t="shared" si="0"/>
        <v>2019.1666666666667</v>
      </c>
    </row>
    <row r="24" spans="2:15">
      <c r="B24" s="43">
        <v>1916</v>
      </c>
      <c r="C24" s="33">
        <v>2010</v>
      </c>
      <c r="D24" s="33">
        <v>1980</v>
      </c>
      <c r="E24" s="33">
        <v>1950</v>
      </c>
      <c r="F24" s="33">
        <v>2100</v>
      </c>
      <c r="G24" s="33">
        <v>2350</v>
      </c>
      <c r="H24" s="33">
        <v>2780</v>
      </c>
      <c r="I24" s="33">
        <v>2780</v>
      </c>
      <c r="J24" s="33">
        <v>2940</v>
      </c>
      <c r="K24" s="33">
        <v>3260</v>
      </c>
      <c r="L24" s="33">
        <v>3340</v>
      </c>
      <c r="M24" s="33">
        <v>3230</v>
      </c>
      <c r="N24" s="33">
        <v>3060</v>
      </c>
      <c r="O24" s="102">
        <f t="shared" si="0"/>
        <v>2648.3333333333335</v>
      </c>
    </row>
    <row r="25" spans="2:15">
      <c r="B25" s="43">
        <v>1917</v>
      </c>
      <c r="C25" s="33">
        <v>2520</v>
      </c>
      <c r="D25" s="33">
        <v>2440</v>
      </c>
      <c r="E25" s="33">
        <v>2380</v>
      </c>
      <c r="F25" s="33">
        <v>2490</v>
      </c>
      <c r="G25" s="33">
        <v>2550</v>
      </c>
      <c r="H25" s="33">
        <v>2580</v>
      </c>
      <c r="I25" s="33">
        <v>2550</v>
      </c>
      <c r="J25" s="33">
        <v>2270</v>
      </c>
      <c r="K25" s="33">
        <v>2320</v>
      </c>
      <c r="L25" s="33">
        <v>2410</v>
      </c>
      <c r="M25" s="33">
        <v>2320</v>
      </c>
      <c r="N25" s="33">
        <v>1840</v>
      </c>
      <c r="O25" s="102">
        <f t="shared" si="0"/>
        <v>2389.1666666666665</v>
      </c>
    </row>
    <row r="26" spans="2:15">
      <c r="B26" s="43">
        <v>1918</v>
      </c>
      <c r="C26" s="33">
        <v>1870</v>
      </c>
      <c r="D26" s="33">
        <v>1810</v>
      </c>
      <c r="E26" s="33">
        <v>1840</v>
      </c>
      <c r="F26" s="33">
        <v>1810</v>
      </c>
      <c r="G26" s="33">
        <v>1870</v>
      </c>
      <c r="H26" s="33">
        <v>2040</v>
      </c>
      <c r="I26" s="33">
        <v>1760</v>
      </c>
      <c r="J26" s="33">
        <v>1870</v>
      </c>
      <c r="K26" s="33">
        <v>2100</v>
      </c>
      <c r="L26" s="33">
        <v>2150</v>
      </c>
      <c r="M26" s="33">
        <v>1980</v>
      </c>
      <c r="N26" s="33">
        <v>1640</v>
      </c>
      <c r="O26" s="102">
        <f t="shared" si="0"/>
        <v>1895</v>
      </c>
    </row>
    <row r="27" spans="2:15">
      <c r="B27" s="43">
        <v>1919</v>
      </c>
      <c r="C27" s="33">
        <v>1640</v>
      </c>
      <c r="D27" s="33">
        <v>1590</v>
      </c>
      <c r="E27" s="33">
        <v>1590</v>
      </c>
      <c r="F27" s="33">
        <v>1590</v>
      </c>
      <c r="G27" s="33">
        <v>1640</v>
      </c>
      <c r="H27" s="33">
        <v>1590</v>
      </c>
      <c r="I27" s="33">
        <v>1610</v>
      </c>
      <c r="J27" s="33">
        <v>1560</v>
      </c>
      <c r="K27" s="33">
        <v>1670</v>
      </c>
      <c r="L27" s="33">
        <v>1640</v>
      </c>
      <c r="M27" s="33">
        <v>1670</v>
      </c>
      <c r="N27" s="33">
        <v>1670</v>
      </c>
      <c r="O27" s="102">
        <f t="shared" si="0"/>
        <v>1621.6666666666667</v>
      </c>
    </row>
    <row r="28" spans="2:15">
      <c r="B28" s="43">
        <v>1920</v>
      </c>
      <c r="C28" s="33">
        <v>1700</v>
      </c>
      <c r="D28" s="33">
        <v>1670</v>
      </c>
      <c r="E28" s="33">
        <v>1640</v>
      </c>
      <c r="F28" s="33">
        <v>1640</v>
      </c>
      <c r="G28" s="33">
        <v>2320</v>
      </c>
      <c r="H28" s="33">
        <v>2410</v>
      </c>
      <c r="I28" s="33">
        <v>2520</v>
      </c>
      <c r="J28" s="33">
        <v>2800</v>
      </c>
      <c r="K28" s="33">
        <v>2440</v>
      </c>
      <c r="L28" s="33">
        <v>1930</v>
      </c>
      <c r="M28" s="33">
        <v>1730</v>
      </c>
      <c r="N28" s="33">
        <v>1640</v>
      </c>
      <c r="O28" s="102">
        <f t="shared" si="0"/>
        <v>2036.6666666666667</v>
      </c>
    </row>
    <row r="29" spans="2:15">
      <c r="B29" s="43">
        <v>1921</v>
      </c>
      <c r="C29" s="33">
        <v>1590</v>
      </c>
      <c r="D29" s="33">
        <v>1610</v>
      </c>
      <c r="E29" s="33">
        <v>1530</v>
      </c>
      <c r="F29" s="33">
        <v>1590</v>
      </c>
      <c r="G29" s="33">
        <v>1420</v>
      </c>
      <c r="H29" s="33">
        <v>1390</v>
      </c>
      <c r="I29" s="33">
        <v>1640</v>
      </c>
      <c r="J29" s="33">
        <v>1730</v>
      </c>
      <c r="K29" s="33">
        <v>1730</v>
      </c>
      <c r="L29" s="33">
        <v>1590</v>
      </c>
      <c r="M29" s="33">
        <v>1440</v>
      </c>
      <c r="N29" s="33">
        <v>1360</v>
      </c>
      <c r="O29" s="102">
        <f t="shared" si="0"/>
        <v>1551.6666666666667</v>
      </c>
    </row>
    <row r="30" spans="2:15">
      <c r="B30" s="43">
        <v>1922</v>
      </c>
      <c r="C30" s="33">
        <v>1250</v>
      </c>
      <c r="D30" s="33">
        <v>1270</v>
      </c>
      <c r="E30" s="33">
        <v>1300</v>
      </c>
      <c r="F30" s="33">
        <v>1300</v>
      </c>
      <c r="G30" s="33">
        <v>1330</v>
      </c>
      <c r="H30" s="33">
        <v>1220</v>
      </c>
      <c r="I30" s="33">
        <v>1270</v>
      </c>
      <c r="J30" s="33">
        <v>1330</v>
      </c>
      <c r="K30" s="33">
        <v>1300</v>
      </c>
      <c r="L30" s="33">
        <v>1390</v>
      </c>
      <c r="M30" s="33">
        <v>1420</v>
      </c>
      <c r="N30" s="33">
        <v>1440</v>
      </c>
      <c r="O30" s="102">
        <f t="shared" si="0"/>
        <v>1318.3333333333333</v>
      </c>
    </row>
    <row r="31" spans="2:15">
      <c r="B31" s="43">
        <v>1923</v>
      </c>
      <c r="C31" s="33">
        <v>1420</v>
      </c>
      <c r="D31" s="33">
        <v>1440</v>
      </c>
      <c r="E31" s="33">
        <v>1530</v>
      </c>
      <c r="F31" s="33">
        <v>1500</v>
      </c>
      <c r="G31" s="33">
        <v>1700</v>
      </c>
      <c r="H31" s="33">
        <v>1590</v>
      </c>
      <c r="I31" s="33">
        <v>1560</v>
      </c>
      <c r="J31" s="33">
        <v>1560</v>
      </c>
      <c r="K31" s="33">
        <v>1530</v>
      </c>
      <c r="L31" s="33">
        <v>1500</v>
      </c>
      <c r="M31" s="33">
        <v>1470</v>
      </c>
      <c r="N31" s="33">
        <v>1500</v>
      </c>
      <c r="O31" s="102">
        <f t="shared" si="0"/>
        <v>1525</v>
      </c>
    </row>
    <row r="32" spans="2:15">
      <c r="B32" s="43">
        <v>1924</v>
      </c>
      <c r="C32" s="33">
        <v>1530</v>
      </c>
      <c r="D32" s="33">
        <v>1500</v>
      </c>
      <c r="E32" s="33">
        <v>1530</v>
      </c>
      <c r="F32" s="33">
        <v>1590</v>
      </c>
      <c r="G32" s="33">
        <v>1590</v>
      </c>
      <c r="H32" s="33">
        <v>1500</v>
      </c>
      <c r="I32" s="33">
        <v>1420</v>
      </c>
      <c r="J32" s="33">
        <v>1500</v>
      </c>
      <c r="K32" s="33">
        <v>1470</v>
      </c>
      <c r="L32" s="33">
        <v>1470</v>
      </c>
      <c r="M32" s="33">
        <v>1530</v>
      </c>
      <c r="N32" s="33">
        <v>1500</v>
      </c>
      <c r="O32" s="102">
        <f t="shared" si="0"/>
        <v>1510.8333333333333</v>
      </c>
    </row>
    <row r="33" spans="2:15">
      <c r="B33" s="43">
        <v>1925</v>
      </c>
      <c r="C33" s="33">
        <v>1560</v>
      </c>
      <c r="D33" s="33">
        <v>1530</v>
      </c>
      <c r="E33" s="33">
        <v>1560</v>
      </c>
      <c r="F33" s="33">
        <v>1670</v>
      </c>
      <c r="G33" s="33">
        <v>1700</v>
      </c>
      <c r="H33" s="33">
        <v>1560</v>
      </c>
      <c r="I33" s="33">
        <v>1500</v>
      </c>
      <c r="J33" s="33">
        <v>1670</v>
      </c>
      <c r="K33" s="33">
        <v>2100</v>
      </c>
      <c r="L33" s="33">
        <v>2180</v>
      </c>
      <c r="M33" s="33">
        <v>2100</v>
      </c>
      <c r="N33" s="33">
        <v>1930</v>
      </c>
      <c r="O33" s="102">
        <f t="shared" si="0"/>
        <v>1755</v>
      </c>
    </row>
    <row r="34" spans="2:15">
      <c r="B34" s="43">
        <v>1926</v>
      </c>
      <c r="C34" s="33">
        <v>1670</v>
      </c>
      <c r="D34" s="33">
        <v>1610</v>
      </c>
      <c r="E34" s="33">
        <v>1590</v>
      </c>
      <c r="F34" s="33">
        <v>1640</v>
      </c>
      <c r="G34" s="33">
        <v>1700</v>
      </c>
      <c r="H34" s="33">
        <v>1610</v>
      </c>
      <c r="I34" s="33">
        <v>1590</v>
      </c>
      <c r="J34" s="33">
        <v>1270</v>
      </c>
      <c r="K34" s="33">
        <v>1190</v>
      </c>
      <c r="L34" s="33">
        <v>1250</v>
      </c>
      <c r="M34" s="33">
        <v>1390</v>
      </c>
      <c r="N34" s="33">
        <v>1670</v>
      </c>
      <c r="O34" s="102">
        <f t="shared" si="0"/>
        <v>1515</v>
      </c>
    </row>
    <row r="35" spans="2:15">
      <c r="B35" s="43">
        <v>1927</v>
      </c>
      <c r="C35" s="33">
        <v>2040</v>
      </c>
      <c r="D35" s="33">
        <v>2040</v>
      </c>
      <c r="E35" s="33">
        <v>2010</v>
      </c>
      <c r="F35" s="33">
        <v>2100</v>
      </c>
      <c r="G35" s="33">
        <v>2150</v>
      </c>
      <c r="H35" s="33">
        <v>2210</v>
      </c>
      <c r="I35" s="33">
        <v>2150</v>
      </c>
      <c r="J35" s="33">
        <v>2290</v>
      </c>
      <c r="K35" s="33">
        <v>2240</v>
      </c>
      <c r="L35" s="33">
        <v>2180</v>
      </c>
      <c r="M35" s="33">
        <v>2320</v>
      </c>
      <c r="N35" s="33">
        <v>2100</v>
      </c>
      <c r="O35" s="102">
        <f t="shared" si="0"/>
        <v>2152.5</v>
      </c>
    </row>
    <row r="36" spans="2:15">
      <c r="B36" s="43">
        <v>1928</v>
      </c>
      <c r="C36" s="33">
        <v>2120</v>
      </c>
      <c r="D36" s="33">
        <v>2120</v>
      </c>
      <c r="E36" s="33">
        <v>2070</v>
      </c>
      <c r="F36" s="33">
        <v>2180</v>
      </c>
      <c r="G36" s="33">
        <v>2270</v>
      </c>
      <c r="H36" s="33">
        <v>2100</v>
      </c>
      <c r="I36" s="33">
        <v>1950</v>
      </c>
      <c r="J36" s="33">
        <v>2350</v>
      </c>
      <c r="K36" s="33">
        <v>2860</v>
      </c>
      <c r="L36" s="33">
        <v>3140</v>
      </c>
      <c r="M36" s="33">
        <v>3310</v>
      </c>
      <c r="N36" s="33">
        <v>2920</v>
      </c>
      <c r="O36" s="102">
        <f t="shared" si="0"/>
        <v>2449.1666666666665</v>
      </c>
    </row>
    <row r="37" spans="2:15">
      <c r="B37" s="43">
        <v>1929</v>
      </c>
      <c r="C37" s="33">
        <v>1950</v>
      </c>
      <c r="D37" s="33">
        <v>1560</v>
      </c>
      <c r="E37" s="33">
        <v>1700</v>
      </c>
      <c r="F37" s="33">
        <v>2860</v>
      </c>
      <c r="G37" s="33">
        <v>2780</v>
      </c>
      <c r="H37" s="33">
        <v>2150</v>
      </c>
      <c r="I37" s="33">
        <v>2580</v>
      </c>
      <c r="J37" s="33">
        <v>2150</v>
      </c>
      <c r="K37" s="33">
        <v>2100</v>
      </c>
      <c r="L37" s="33">
        <v>1700</v>
      </c>
      <c r="M37" s="33">
        <v>1640</v>
      </c>
      <c r="N37" s="33">
        <v>1590</v>
      </c>
      <c r="O37" s="102">
        <f t="shared" si="0"/>
        <v>2063.3333333333335</v>
      </c>
    </row>
    <row r="38" spans="2:15">
      <c r="B38" s="43">
        <v>1930</v>
      </c>
      <c r="C38" s="33">
        <v>1560</v>
      </c>
      <c r="D38" s="33">
        <v>1560</v>
      </c>
      <c r="E38" s="33">
        <v>1640</v>
      </c>
      <c r="F38" s="33">
        <v>1610</v>
      </c>
      <c r="G38" s="33">
        <v>1640</v>
      </c>
      <c r="H38" s="33">
        <v>1730</v>
      </c>
      <c r="I38" s="33">
        <v>2180</v>
      </c>
      <c r="J38" s="33">
        <v>2610</v>
      </c>
      <c r="K38" s="33">
        <v>2320</v>
      </c>
      <c r="L38" s="33">
        <v>1670</v>
      </c>
      <c r="M38" s="33">
        <v>1590</v>
      </c>
      <c r="N38" s="33">
        <v>1470</v>
      </c>
      <c r="O38" s="102">
        <f t="shared" si="0"/>
        <v>1798.3333333333333</v>
      </c>
    </row>
    <row r="39" spans="2:15">
      <c r="B39" s="43">
        <v>1931</v>
      </c>
      <c r="C39" s="33">
        <v>1390</v>
      </c>
      <c r="D39" s="33">
        <v>1440</v>
      </c>
      <c r="E39" s="33">
        <v>1390</v>
      </c>
      <c r="F39" s="33">
        <v>1440</v>
      </c>
      <c r="G39" s="33">
        <v>1250</v>
      </c>
      <c r="H39" s="33">
        <v>1300</v>
      </c>
      <c r="I39" s="33">
        <v>1390</v>
      </c>
      <c r="J39" s="33">
        <v>1360</v>
      </c>
      <c r="K39" s="33">
        <v>1560</v>
      </c>
      <c r="L39" s="33">
        <v>1590</v>
      </c>
      <c r="M39" s="33">
        <v>1610</v>
      </c>
      <c r="N39" s="33">
        <v>1500</v>
      </c>
      <c r="O39" s="102">
        <f t="shared" si="0"/>
        <v>1435</v>
      </c>
    </row>
    <row r="40" spans="2:15">
      <c r="B40" s="43">
        <v>1932</v>
      </c>
      <c r="C40" s="33">
        <v>1500</v>
      </c>
      <c r="D40" s="33">
        <v>1640</v>
      </c>
      <c r="E40" s="33">
        <v>1640</v>
      </c>
      <c r="F40" s="33">
        <v>1610</v>
      </c>
      <c r="G40" s="33">
        <v>1610</v>
      </c>
      <c r="H40" s="33">
        <v>1560</v>
      </c>
      <c r="I40" s="33">
        <v>1700</v>
      </c>
      <c r="J40" s="33">
        <v>1700</v>
      </c>
      <c r="K40" s="33">
        <v>2240</v>
      </c>
      <c r="L40" s="33">
        <v>2040</v>
      </c>
      <c r="M40" s="33">
        <v>1950</v>
      </c>
      <c r="N40" s="33">
        <v>1560</v>
      </c>
      <c r="O40" s="102">
        <f t="shared" si="0"/>
        <v>1729.1666666666667</v>
      </c>
    </row>
    <row r="41" spans="2:15">
      <c r="B41" s="43">
        <v>1933</v>
      </c>
      <c r="C41" s="33">
        <v>1390</v>
      </c>
      <c r="D41" s="33">
        <v>1330</v>
      </c>
      <c r="E41" s="33">
        <v>1420</v>
      </c>
      <c r="F41" s="33">
        <v>1360</v>
      </c>
      <c r="G41" s="33">
        <v>1500</v>
      </c>
      <c r="H41" s="33">
        <v>1590</v>
      </c>
      <c r="I41" s="33">
        <v>1950</v>
      </c>
      <c r="J41" s="33">
        <v>1810</v>
      </c>
      <c r="K41" s="33">
        <v>1730</v>
      </c>
      <c r="L41" s="33">
        <v>1840</v>
      </c>
      <c r="M41" s="33">
        <v>2120</v>
      </c>
      <c r="N41" s="33">
        <v>1530</v>
      </c>
      <c r="O41" s="102">
        <f t="shared" si="0"/>
        <v>1630.8333333333333</v>
      </c>
    </row>
    <row r="42" spans="2:15">
      <c r="B42" s="43">
        <v>1934</v>
      </c>
      <c r="C42" s="33">
        <v>1640</v>
      </c>
      <c r="D42" s="33">
        <v>1700</v>
      </c>
      <c r="E42" s="33">
        <v>1730</v>
      </c>
      <c r="F42" s="33">
        <v>1700</v>
      </c>
      <c r="G42" s="33">
        <v>1640</v>
      </c>
      <c r="H42" s="33">
        <v>2070</v>
      </c>
      <c r="I42" s="33">
        <v>2660</v>
      </c>
      <c r="J42" s="33">
        <v>2860</v>
      </c>
      <c r="K42" s="33">
        <v>2610</v>
      </c>
      <c r="L42" s="33">
        <v>2210</v>
      </c>
      <c r="M42" s="33">
        <v>2410</v>
      </c>
      <c r="N42" s="33">
        <v>2780</v>
      </c>
      <c r="O42" s="102">
        <f t="shared" si="0"/>
        <v>2167.5</v>
      </c>
    </row>
    <row r="43" spans="2:15">
      <c r="B43" s="43">
        <v>1935</v>
      </c>
      <c r="C43" s="33">
        <v>1980</v>
      </c>
      <c r="D43" s="33">
        <v>1760</v>
      </c>
      <c r="E43" s="33">
        <v>2150</v>
      </c>
      <c r="F43" s="33">
        <v>2720</v>
      </c>
      <c r="G43" s="33">
        <v>2800</v>
      </c>
      <c r="H43" s="33">
        <v>2520</v>
      </c>
      <c r="I43" s="33">
        <v>2660</v>
      </c>
      <c r="J43" s="33">
        <v>2690</v>
      </c>
      <c r="K43" s="33">
        <v>2800</v>
      </c>
      <c r="L43" s="33">
        <v>3110</v>
      </c>
      <c r="M43" s="33">
        <v>2940</v>
      </c>
      <c r="N43" s="33">
        <v>1930</v>
      </c>
      <c r="O43" s="102">
        <f t="shared" si="0"/>
        <v>2505</v>
      </c>
    </row>
    <row r="44" spans="2:15">
      <c r="B44" s="43">
        <v>1936</v>
      </c>
      <c r="C44" s="33">
        <v>1840</v>
      </c>
      <c r="D44" s="33">
        <v>1840</v>
      </c>
      <c r="E44" s="33">
        <v>1840</v>
      </c>
      <c r="F44" s="33">
        <v>1840</v>
      </c>
      <c r="G44" s="33">
        <v>2350</v>
      </c>
      <c r="H44" s="33">
        <v>2460</v>
      </c>
      <c r="I44" s="33">
        <v>2410</v>
      </c>
      <c r="J44" s="33">
        <v>2440</v>
      </c>
      <c r="K44" s="33">
        <v>2380</v>
      </c>
      <c r="L44" s="33">
        <v>2210</v>
      </c>
      <c r="M44" s="33">
        <v>2180</v>
      </c>
      <c r="N44" s="33">
        <v>1870</v>
      </c>
      <c r="O44" s="102">
        <f t="shared" si="0"/>
        <v>2138.3333333333335</v>
      </c>
    </row>
    <row r="45" spans="2:15">
      <c r="B45" s="43">
        <v>1937</v>
      </c>
      <c r="C45" s="33">
        <v>1810</v>
      </c>
      <c r="D45" s="33">
        <v>1810</v>
      </c>
      <c r="E45" s="33">
        <v>1810</v>
      </c>
      <c r="F45" s="33">
        <v>1840</v>
      </c>
      <c r="G45" s="33">
        <v>1760</v>
      </c>
      <c r="H45" s="33">
        <v>2150</v>
      </c>
      <c r="I45" s="33">
        <v>2040</v>
      </c>
      <c r="J45" s="33">
        <v>2040</v>
      </c>
      <c r="K45" s="33">
        <v>2070</v>
      </c>
      <c r="L45" s="33">
        <v>2040</v>
      </c>
      <c r="M45" s="33">
        <v>2040</v>
      </c>
      <c r="N45" s="33">
        <v>1810</v>
      </c>
      <c r="O45" s="102">
        <f t="shared" si="0"/>
        <v>1935</v>
      </c>
    </row>
    <row r="46" spans="2:15">
      <c r="B46" s="43">
        <v>1938</v>
      </c>
      <c r="C46" s="33">
        <v>1760</v>
      </c>
      <c r="D46" s="33">
        <v>1760</v>
      </c>
      <c r="E46" s="33">
        <v>1700</v>
      </c>
      <c r="F46" s="33">
        <v>1700</v>
      </c>
      <c r="G46" s="33">
        <v>2290</v>
      </c>
      <c r="H46" s="33">
        <v>3310</v>
      </c>
      <c r="I46" s="33">
        <v>3570</v>
      </c>
      <c r="J46" s="33">
        <v>3510</v>
      </c>
      <c r="K46" s="33">
        <v>3450</v>
      </c>
      <c r="L46" s="33">
        <v>3340</v>
      </c>
      <c r="M46" s="33">
        <v>2750</v>
      </c>
      <c r="N46" s="33">
        <v>1730</v>
      </c>
      <c r="O46" s="102">
        <f t="shared" si="0"/>
        <v>2572.5</v>
      </c>
    </row>
    <row r="47" spans="2:15">
      <c r="B47" s="43">
        <v>1939</v>
      </c>
      <c r="C47" s="33">
        <v>1760</v>
      </c>
      <c r="D47" s="33">
        <v>1780</v>
      </c>
      <c r="E47" s="33">
        <v>1780</v>
      </c>
      <c r="F47" s="33">
        <v>2100</v>
      </c>
      <c r="G47" s="33">
        <v>2860</v>
      </c>
      <c r="H47" s="33">
        <v>2940</v>
      </c>
      <c r="I47" s="33">
        <v>3280</v>
      </c>
      <c r="J47" s="33">
        <v>3570</v>
      </c>
      <c r="K47" s="33">
        <v>3510</v>
      </c>
      <c r="L47" s="33">
        <v>3170</v>
      </c>
      <c r="M47" s="33">
        <v>2150</v>
      </c>
      <c r="N47" s="33">
        <v>1870</v>
      </c>
      <c r="O47" s="102">
        <f t="shared" si="0"/>
        <v>2564.1666666666665</v>
      </c>
    </row>
    <row r="48" spans="2:15">
      <c r="B48" s="43">
        <v>1940</v>
      </c>
      <c r="C48" s="33">
        <v>1810</v>
      </c>
      <c r="D48" s="33">
        <v>1840</v>
      </c>
      <c r="E48" s="33">
        <v>1530</v>
      </c>
      <c r="F48" s="33">
        <v>1500</v>
      </c>
      <c r="G48" s="33">
        <v>1590</v>
      </c>
      <c r="H48" s="33">
        <v>1610</v>
      </c>
      <c r="I48" s="33">
        <v>1730</v>
      </c>
      <c r="J48" s="33">
        <v>1760</v>
      </c>
      <c r="K48" s="33">
        <v>1730</v>
      </c>
      <c r="L48" s="33">
        <v>1760</v>
      </c>
      <c r="M48" s="33">
        <v>1730</v>
      </c>
      <c r="N48" s="33">
        <v>1700</v>
      </c>
      <c r="O48" s="102">
        <f t="shared" si="0"/>
        <v>1690.8333333333333</v>
      </c>
    </row>
    <row r="49" spans="2:15">
      <c r="B49" s="43">
        <v>1941</v>
      </c>
      <c r="C49" s="33">
        <v>1760</v>
      </c>
      <c r="D49" s="33">
        <v>1760</v>
      </c>
      <c r="E49" s="33">
        <v>1730</v>
      </c>
      <c r="F49" s="33">
        <v>1700</v>
      </c>
      <c r="G49" s="33">
        <v>1700</v>
      </c>
      <c r="H49" s="33">
        <v>1700</v>
      </c>
      <c r="I49" s="33">
        <v>1610</v>
      </c>
      <c r="J49" s="33">
        <v>1700</v>
      </c>
      <c r="K49" s="33">
        <v>1700</v>
      </c>
      <c r="L49" s="33">
        <v>2180</v>
      </c>
      <c r="M49" s="33">
        <v>3060</v>
      </c>
      <c r="N49" s="33">
        <v>2380</v>
      </c>
      <c r="O49" s="102">
        <f t="shared" si="0"/>
        <v>1915</v>
      </c>
    </row>
    <row r="50" spans="2:15">
      <c r="B50" s="43">
        <v>1942</v>
      </c>
      <c r="C50" s="33">
        <v>2350</v>
      </c>
      <c r="D50" s="33">
        <v>1900</v>
      </c>
      <c r="E50" s="33">
        <v>1670</v>
      </c>
      <c r="F50" s="33">
        <v>2520</v>
      </c>
      <c r="G50" s="33">
        <v>1900</v>
      </c>
      <c r="H50" s="33">
        <v>2290</v>
      </c>
      <c r="I50" s="33">
        <v>2610</v>
      </c>
      <c r="J50" s="33">
        <v>2240</v>
      </c>
      <c r="K50" s="33">
        <v>2240</v>
      </c>
      <c r="L50" s="33">
        <v>1950</v>
      </c>
      <c r="M50" s="33">
        <v>1590</v>
      </c>
      <c r="N50" s="33">
        <v>1670</v>
      </c>
      <c r="O50" s="102">
        <f t="shared" si="0"/>
        <v>2077.5</v>
      </c>
    </row>
    <row r="51" spans="2:15">
      <c r="B51" s="43">
        <v>1943</v>
      </c>
      <c r="C51" s="33">
        <v>1700</v>
      </c>
      <c r="D51" s="33">
        <v>1810</v>
      </c>
      <c r="E51" s="33">
        <v>2120</v>
      </c>
      <c r="F51" s="33">
        <v>2290</v>
      </c>
      <c r="G51" s="33">
        <v>2550</v>
      </c>
      <c r="H51" s="33">
        <v>3110</v>
      </c>
      <c r="I51" s="33">
        <v>3480</v>
      </c>
      <c r="J51" s="33">
        <v>3600</v>
      </c>
      <c r="K51" s="33">
        <v>3540</v>
      </c>
      <c r="L51" s="33">
        <v>3230</v>
      </c>
      <c r="M51" s="33">
        <v>2800</v>
      </c>
      <c r="N51" s="33">
        <v>2120</v>
      </c>
      <c r="O51" s="102">
        <f t="shared" si="0"/>
        <v>2695.8333333333335</v>
      </c>
    </row>
    <row r="52" spans="2:15">
      <c r="B52" s="43">
        <v>1944</v>
      </c>
      <c r="C52" s="33">
        <v>1930</v>
      </c>
      <c r="D52" s="33">
        <v>1640</v>
      </c>
      <c r="E52" s="33">
        <v>1640</v>
      </c>
      <c r="F52" s="33">
        <v>1670</v>
      </c>
      <c r="G52" s="33">
        <v>1730</v>
      </c>
      <c r="H52" s="33">
        <v>1730</v>
      </c>
      <c r="I52" s="33">
        <v>2270</v>
      </c>
      <c r="J52" s="33">
        <v>2830</v>
      </c>
      <c r="K52" s="33">
        <v>3090</v>
      </c>
      <c r="L52" s="33">
        <v>3260</v>
      </c>
      <c r="M52" s="33">
        <v>2890</v>
      </c>
      <c r="N52" s="33">
        <v>2350</v>
      </c>
      <c r="O52" s="102">
        <f t="shared" si="0"/>
        <v>2252.5</v>
      </c>
    </row>
    <row r="53" spans="2:15">
      <c r="B53" s="43">
        <v>1945</v>
      </c>
      <c r="C53" s="33">
        <v>2120</v>
      </c>
      <c r="D53" s="33">
        <v>2100</v>
      </c>
      <c r="E53" s="33">
        <v>2100</v>
      </c>
      <c r="F53" s="33">
        <v>2440</v>
      </c>
      <c r="G53" s="33">
        <v>3060</v>
      </c>
      <c r="H53" s="33">
        <v>3000</v>
      </c>
      <c r="I53" s="33">
        <v>2150</v>
      </c>
      <c r="J53" s="33">
        <v>2100</v>
      </c>
      <c r="K53" s="33">
        <v>2100</v>
      </c>
      <c r="L53" s="33">
        <v>2290</v>
      </c>
      <c r="M53" s="33">
        <v>2660</v>
      </c>
      <c r="N53" s="33">
        <v>2120</v>
      </c>
      <c r="O53" s="102">
        <f t="shared" si="0"/>
        <v>2353.3333333333335</v>
      </c>
    </row>
    <row r="54" spans="2:15">
      <c r="B54" s="43">
        <v>1946</v>
      </c>
      <c r="C54" s="33">
        <v>2100</v>
      </c>
      <c r="D54" s="33">
        <v>2100</v>
      </c>
      <c r="E54" s="33">
        <v>2070</v>
      </c>
      <c r="F54" s="33">
        <v>1930</v>
      </c>
      <c r="G54" s="33">
        <v>2180</v>
      </c>
      <c r="H54" s="33">
        <v>2180</v>
      </c>
      <c r="I54" s="33">
        <v>2180</v>
      </c>
      <c r="J54" s="33">
        <v>2120</v>
      </c>
      <c r="K54" s="33">
        <v>2180</v>
      </c>
      <c r="L54" s="33">
        <v>2240</v>
      </c>
      <c r="M54" s="33">
        <v>2180</v>
      </c>
      <c r="N54" s="33">
        <v>2150</v>
      </c>
      <c r="O54" s="102">
        <f t="shared" si="0"/>
        <v>2134.1666666666665</v>
      </c>
    </row>
    <row r="55" spans="2:15">
      <c r="B55" s="43">
        <v>1947</v>
      </c>
      <c r="C55" s="33">
        <v>2120</v>
      </c>
      <c r="D55" s="33">
        <v>2120</v>
      </c>
      <c r="E55" s="33">
        <v>2040</v>
      </c>
      <c r="F55" s="33">
        <v>2070</v>
      </c>
      <c r="G55" s="33">
        <v>2150</v>
      </c>
      <c r="H55" s="33">
        <v>2210</v>
      </c>
      <c r="I55" s="33">
        <v>3310</v>
      </c>
      <c r="J55" s="33">
        <v>3260</v>
      </c>
      <c r="K55" s="33">
        <v>2890</v>
      </c>
      <c r="L55" s="33">
        <v>3230</v>
      </c>
      <c r="M55" s="33">
        <v>2580</v>
      </c>
      <c r="N55" s="33">
        <v>2210</v>
      </c>
      <c r="O55" s="102">
        <f t="shared" si="0"/>
        <v>2515.8333333333335</v>
      </c>
    </row>
    <row r="56" spans="2:15">
      <c r="B56" s="43">
        <v>1948</v>
      </c>
      <c r="C56" s="33">
        <v>2150</v>
      </c>
      <c r="D56" s="33">
        <v>2120</v>
      </c>
      <c r="E56" s="33">
        <v>2100</v>
      </c>
      <c r="F56" s="33">
        <v>2120</v>
      </c>
      <c r="G56" s="33">
        <v>2100</v>
      </c>
      <c r="H56" s="33">
        <v>1950</v>
      </c>
      <c r="I56" s="33">
        <v>1840</v>
      </c>
      <c r="J56" s="33">
        <v>1780</v>
      </c>
      <c r="K56" s="33">
        <v>1640</v>
      </c>
      <c r="L56" s="33">
        <v>1670</v>
      </c>
      <c r="M56" s="33">
        <v>1670</v>
      </c>
      <c r="N56" s="33">
        <v>1610</v>
      </c>
      <c r="O56" s="102">
        <f t="shared" si="0"/>
        <v>1895.8333333333333</v>
      </c>
    </row>
    <row r="57" spans="2:15">
      <c r="B57" s="43">
        <v>1949</v>
      </c>
      <c r="C57" s="33">
        <v>1610</v>
      </c>
      <c r="D57" s="33">
        <v>1610</v>
      </c>
      <c r="E57" s="33">
        <v>1610</v>
      </c>
      <c r="F57" s="33">
        <v>1670</v>
      </c>
      <c r="G57" s="33">
        <v>1780</v>
      </c>
      <c r="H57" s="33">
        <v>1810</v>
      </c>
      <c r="I57" s="33">
        <v>1730</v>
      </c>
      <c r="J57" s="33">
        <v>1870</v>
      </c>
      <c r="K57" s="33">
        <v>2040</v>
      </c>
      <c r="L57" s="33">
        <v>2040</v>
      </c>
      <c r="M57" s="33">
        <v>2040</v>
      </c>
      <c r="N57" s="33">
        <v>1900</v>
      </c>
      <c r="O57" s="102">
        <f t="shared" si="0"/>
        <v>1809.1666666666667</v>
      </c>
    </row>
    <row r="58" spans="2:15">
      <c r="B58" s="43">
        <v>1950</v>
      </c>
      <c r="C58" s="33">
        <v>1780</v>
      </c>
      <c r="D58" s="33">
        <v>1870</v>
      </c>
      <c r="E58" s="33">
        <v>1870</v>
      </c>
      <c r="F58" s="33">
        <v>1870</v>
      </c>
      <c r="G58" s="33">
        <v>1930</v>
      </c>
      <c r="H58" s="33">
        <v>2970</v>
      </c>
      <c r="I58" s="33">
        <v>3510</v>
      </c>
      <c r="J58" s="33">
        <v>3600</v>
      </c>
      <c r="K58" s="33">
        <v>3570</v>
      </c>
      <c r="L58" s="33">
        <v>3510</v>
      </c>
      <c r="M58" s="33">
        <v>3430</v>
      </c>
      <c r="N58" s="33">
        <v>3170</v>
      </c>
      <c r="O58" s="102">
        <f t="shared" si="0"/>
        <v>2756.6666666666665</v>
      </c>
    </row>
    <row r="59" spans="2:15">
      <c r="B59" s="43">
        <v>1951</v>
      </c>
      <c r="C59" s="33">
        <v>2320</v>
      </c>
      <c r="D59" s="33">
        <v>2270</v>
      </c>
      <c r="E59" s="33">
        <v>2270</v>
      </c>
      <c r="F59" s="33">
        <v>2940</v>
      </c>
      <c r="G59" s="33">
        <v>3450</v>
      </c>
      <c r="H59" s="33">
        <v>3480</v>
      </c>
      <c r="I59" s="33">
        <v>3510</v>
      </c>
      <c r="J59" s="33">
        <v>3450</v>
      </c>
      <c r="K59" s="33">
        <v>3510</v>
      </c>
      <c r="L59" s="33">
        <v>3510</v>
      </c>
      <c r="M59" s="33">
        <v>3430</v>
      </c>
      <c r="N59" s="33">
        <v>2920</v>
      </c>
      <c r="O59" s="102">
        <f t="shared" si="0"/>
        <v>3088.3333333333335</v>
      </c>
    </row>
    <row r="60" spans="2:15">
      <c r="B60" s="43">
        <v>1952</v>
      </c>
      <c r="C60" s="33">
        <v>2380</v>
      </c>
      <c r="D60" s="33">
        <v>2320</v>
      </c>
      <c r="E60" s="33">
        <v>2290</v>
      </c>
      <c r="F60" s="33">
        <v>2320</v>
      </c>
      <c r="G60" s="33">
        <v>3030</v>
      </c>
      <c r="H60" s="33">
        <v>2210</v>
      </c>
      <c r="I60" s="33">
        <v>1900</v>
      </c>
      <c r="J60" s="33">
        <v>3310</v>
      </c>
      <c r="K60" s="33">
        <v>3310</v>
      </c>
      <c r="L60" s="33">
        <v>3230</v>
      </c>
      <c r="M60" s="33">
        <v>3030</v>
      </c>
      <c r="N60" s="33">
        <v>2120</v>
      </c>
      <c r="O60" s="102">
        <f t="shared" si="0"/>
        <v>2620.8333333333335</v>
      </c>
    </row>
    <row r="61" spans="2:15">
      <c r="B61" s="43">
        <v>1953</v>
      </c>
      <c r="C61" s="33">
        <v>2100</v>
      </c>
      <c r="D61" s="33">
        <v>2040</v>
      </c>
      <c r="E61" s="33">
        <v>1980</v>
      </c>
      <c r="F61" s="33">
        <v>2210</v>
      </c>
      <c r="G61" s="33">
        <v>2630</v>
      </c>
      <c r="H61" s="33">
        <v>2780</v>
      </c>
      <c r="I61" s="33">
        <v>3030</v>
      </c>
      <c r="J61" s="33">
        <v>3400</v>
      </c>
      <c r="K61" s="33">
        <v>3370</v>
      </c>
      <c r="L61" s="33">
        <v>3230</v>
      </c>
      <c r="M61" s="33">
        <v>2860</v>
      </c>
      <c r="N61" s="33">
        <v>2270</v>
      </c>
      <c r="O61" s="102">
        <f t="shared" si="0"/>
        <v>2658.3333333333335</v>
      </c>
    </row>
    <row r="62" spans="2:15">
      <c r="B62" s="43">
        <v>1954</v>
      </c>
      <c r="C62" s="33">
        <v>2100</v>
      </c>
      <c r="D62" s="33">
        <v>2040</v>
      </c>
      <c r="E62" s="33">
        <v>2040</v>
      </c>
      <c r="F62" s="33">
        <v>2010</v>
      </c>
      <c r="G62" s="33">
        <v>2150</v>
      </c>
      <c r="H62" s="33">
        <v>2180</v>
      </c>
      <c r="I62" s="33">
        <v>2830</v>
      </c>
      <c r="J62" s="33">
        <v>3280</v>
      </c>
      <c r="K62" s="33">
        <v>3200</v>
      </c>
      <c r="L62" s="33">
        <v>2720</v>
      </c>
      <c r="M62" s="33">
        <v>2150</v>
      </c>
      <c r="N62" s="33">
        <v>1840</v>
      </c>
      <c r="O62" s="102">
        <f t="shared" si="0"/>
        <v>2378.3333333333335</v>
      </c>
    </row>
    <row r="63" spans="2:15">
      <c r="B63" s="43">
        <v>1955</v>
      </c>
      <c r="C63" s="33">
        <v>1760</v>
      </c>
      <c r="D63" s="33">
        <v>1760</v>
      </c>
      <c r="E63" s="33">
        <v>1730</v>
      </c>
      <c r="F63" s="33">
        <v>1700</v>
      </c>
      <c r="G63" s="33">
        <v>2040</v>
      </c>
      <c r="H63" s="33">
        <v>2120</v>
      </c>
      <c r="I63" s="33">
        <v>1980</v>
      </c>
      <c r="J63" s="33">
        <v>1870</v>
      </c>
      <c r="K63" s="33">
        <v>1160</v>
      </c>
      <c r="L63" s="33">
        <v>1420</v>
      </c>
      <c r="M63" s="33">
        <v>2380</v>
      </c>
      <c r="N63" s="33">
        <v>2180</v>
      </c>
      <c r="O63" s="102">
        <f t="shared" si="0"/>
        <v>1841.6666666666667</v>
      </c>
    </row>
    <row r="64" spans="2:15">
      <c r="B64" s="43">
        <v>1956</v>
      </c>
      <c r="C64" s="33">
        <v>2100</v>
      </c>
      <c r="D64" s="33">
        <v>2100</v>
      </c>
      <c r="E64" s="33">
        <v>2070</v>
      </c>
      <c r="F64" s="33">
        <v>2150</v>
      </c>
      <c r="G64" s="33">
        <v>1950</v>
      </c>
      <c r="H64" s="33">
        <v>1730</v>
      </c>
      <c r="I64" s="33">
        <v>1760</v>
      </c>
      <c r="J64" s="33">
        <v>2040</v>
      </c>
      <c r="K64" s="33">
        <v>2040</v>
      </c>
      <c r="L64" s="33">
        <v>2070</v>
      </c>
      <c r="M64" s="33">
        <v>1980</v>
      </c>
      <c r="N64" s="33">
        <v>1950</v>
      </c>
      <c r="O64" s="102">
        <f t="shared" si="0"/>
        <v>1995</v>
      </c>
    </row>
    <row r="65" spans="2:15">
      <c r="B65" s="43">
        <v>1957</v>
      </c>
      <c r="C65" s="33">
        <v>1900</v>
      </c>
      <c r="D65" s="33">
        <v>1870</v>
      </c>
      <c r="E65" s="33">
        <v>1610</v>
      </c>
      <c r="F65" s="33">
        <v>1610</v>
      </c>
      <c r="G65" s="33">
        <v>1470</v>
      </c>
      <c r="H65" s="33">
        <v>1530</v>
      </c>
      <c r="I65" s="33">
        <v>1530</v>
      </c>
      <c r="J65" s="33">
        <v>1810</v>
      </c>
      <c r="K65" s="33">
        <v>1900</v>
      </c>
      <c r="L65" s="33">
        <v>1900</v>
      </c>
      <c r="M65" s="33">
        <v>1870</v>
      </c>
      <c r="N65" s="33">
        <v>1840</v>
      </c>
      <c r="O65" s="102">
        <f t="shared" si="0"/>
        <v>1736.6666666666667</v>
      </c>
    </row>
    <row r="66" spans="2:15">
      <c r="B66" s="43">
        <v>1958</v>
      </c>
      <c r="C66" s="33">
        <v>2010</v>
      </c>
      <c r="D66" s="33">
        <v>2010</v>
      </c>
      <c r="E66" s="33">
        <v>1950</v>
      </c>
      <c r="F66" s="33">
        <v>1730</v>
      </c>
      <c r="G66" s="33">
        <v>1760</v>
      </c>
      <c r="H66" s="33">
        <v>1760</v>
      </c>
      <c r="I66" s="33">
        <v>1610</v>
      </c>
      <c r="J66" s="33">
        <v>1590</v>
      </c>
      <c r="K66" s="33">
        <v>1610</v>
      </c>
      <c r="L66" s="33">
        <v>1870</v>
      </c>
      <c r="M66" s="33">
        <v>1950</v>
      </c>
      <c r="N66" s="33">
        <v>1870</v>
      </c>
      <c r="O66" s="102">
        <f t="shared" si="0"/>
        <v>1810</v>
      </c>
    </row>
    <row r="67" spans="2:15">
      <c r="B67" s="43">
        <v>1959</v>
      </c>
      <c r="C67" s="33">
        <v>1870</v>
      </c>
      <c r="D67" s="33">
        <v>1900</v>
      </c>
      <c r="E67" s="33">
        <v>1840</v>
      </c>
      <c r="F67" s="33">
        <v>1980</v>
      </c>
      <c r="G67" s="33">
        <v>1980</v>
      </c>
      <c r="H67" s="33">
        <v>1950</v>
      </c>
      <c r="I67" s="33">
        <v>1900</v>
      </c>
      <c r="J67" s="33">
        <v>1950</v>
      </c>
      <c r="K67" s="33">
        <v>2120</v>
      </c>
      <c r="L67" s="33">
        <v>3170</v>
      </c>
      <c r="M67" s="33">
        <v>3340</v>
      </c>
      <c r="N67" s="33">
        <v>2520</v>
      </c>
      <c r="O67" s="102">
        <f t="shared" si="0"/>
        <v>2210</v>
      </c>
    </row>
    <row r="68" spans="2:15">
      <c r="B68" s="43">
        <v>1960</v>
      </c>
      <c r="C68" s="33">
        <v>2100</v>
      </c>
      <c r="D68" s="33">
        <v>2040</v>
      </c>
      <c r="E68" s="33">
        <v>1950</v>
      </c>
      <c r="F68" s="33">
        <v>1870</v>
      </c>
      <c r="G68" s="33">
        <v>1930</v>
      </c>
      <c r="H68" s="33">
        <v>3140</v>
      </c>
      <c r="I68" s="33">
        <v>3260</v>
      </c>
      <c r="J68" s="33">
        <v>2970</v>
      </c>
      <c r="K68" s="33">
        <v>2920</v>
      </c>
      <c r="L68" s="33">
        <v>2610</v>
      </c>
      <c r="M68" s="33">
        <v>2070</v>
      </c>
      <c r="N68" s="33">
        <v>1930</v>
      </c>
      <c r="O68" s="102">
        <f t="shared" si="0"/>
        <v>2399.1666666666665</v>
      </c>
    </row>
    <row r="69" spans="2:15">
      <c r="B69" s="43">
        <v>1961</v>
      </c>
      <c r="C69" s="33">
        <v>1900</v>
      </c>
      <c r="D69" s="33">
        <v>1900</v>
      </c>
      <c r="E69" s="33">
        <v>1870</v>
      </c>
      <c r="F69" s="33">
        <v>1870</v>
      </c>
      <c r="G69" s="33">
        <v>1930</v>
      </c>
      <c r="H69" s="33">
        <v>1950</v>
      </c>
      <c r="I69" s="33">
        <v>1840</v>
      </c>
      <c r="J69" s="33">
        <v>1610</v>
      </c>
      <c r="K69" s="33">
        <v>1610</v>
      </c>
      <c r="L69" s="33">
        <v>1640</v>
      </c>
      <c r="M69" s="33">
        <v>1840</v>
      </c>
      <c r="N69" s="33">
        <v>1840</v>
      </c>
      <c r="O69" s="102">
        <f t="shared" si="0"/>
        <v>1816.6666666666667</v>
      </c>
    </row>
    <row r="70" spans="2:15">
      <c r="B70" s="43">
        <v>1962</v>
      </c>
      <c r="C70" s="33">
        <v>1810</v>
      </c>
      <c r="D70" s="33">
        <v>1840</v>
      </c>
      <c r="E70" s="33">
        <v>1810</v>
      </c>
      <c r="F70" s="33">
        <v>1780</v>
      </c>
      <c r="G70" s="33">
        <v>1700</v>
      </c>
      <c r="H70" s="33">
        <v>1700</v>
      </c>
      <c r="I70" s="33">
        <v>1780</v>
      </c>
      <c r="J70" s="33">
        <v>1700</v>
      </c>
      <c r="K70" s="33">
        <v>1590</v>
      </c>
      <c r="L70" s="33">
        <v>1810</v>
      </c>
      <c r="M70" s="33">
        <v>1930</v>
      </c>
      <c r="N70" s="33">
        <v>1840</v>
      </c>
      <c r="O70" s="102">
        <f t="shared" si="0"/>
        <v>1774.1666666666667</v>
      </c>
    </row>
    <row r="71" spans="2:15">
      <c r="B71" s="43">
        <v>1963</v>
      </c>
      <c r="C71" s="33">
        <v>1760</v>
      </c>
      <c r="D71" s="33">
        <v>1840</v>
      </c>
      <c r="E71" s="33">
        <v>1700</v>
      </c>
      <c r="F71" s="33">
        <v>1610</v>
      </c>
      <c r="G71" s="33">
        <v>1730</v>
      </c>
      <c r="H71" s="33">
        <v>1730</v>
      </c>
      <c r="I71" s="33">
        <v>1780</v>
      </c>
      <c r="J71" s="33">
        <v>1760</v>
      </c>
      <c r="K71" s="33">
        <v>2040</v>
      </c>
      <c r="L71" s="33">
        <v>1810</v>
      </c>
      <c r="M71" s="33">
        <v>1870</v>
      </c>
      <c r="N71" s="33">
        <v>1590</v>
      </c>
      <c r="O71" s="102">
        <f t="shared" si="0"/>
        <v>1768.3333333333333</v>
      </c>
    </row>
    <row r="72" spans="2:15">
      <c r="B72" s="43">
        <v>1964</v>
      </c>
      <c r="C72" s="33">
        <v>1670</v>
      </c>
      <c r="D72" s="33">
        <v>1930</v>
      </c>
      <c r="E72" s="33">
        <v>1930</v>
      </c>
      <c r="F72" s="33">
        <v>1930</v>
      </c>
      <c r="G72" s="33">
        <v>1980</v>
      </c>
      <c r="H72" s="33">
        <v>2040</v>
      </c>
      <c r="I72" s="33">
        <v>2290</v>
      </c>
      <c r="J72" s="33">
        <v>2830</v>
      </c>
      <c r="K72" s="33">
        <v>3030</v>
      </c>
      <c r="L72" s="33">
        <v>3140</v>
      </c>
      <c r="M72" s="33">
        <v>3280</v>
      </c>
      <c r="N72" s="33">
        <v>2630</v>
      </c>
      <c r="O72" s="102">
        <f t="shared" si="0"/>
        <v>2390</v>
      </c>
    </row>
    <row r="73" spans="2:15">
      <c r="B73" s="43">
        <v>1965</v>
      </c>
      <c r="C73" s="33">
        <v>2440</v>
      </c>
      <c r="D73" s="33">
        <v>2380</v>
      </c>
      <c r="E73" s="33">
        <v>2350</v>
      </c>
      <c r="F73" s="33">
        <v>2320</v>
      </c>
      <c r="G73" s="33">
        <v>2660</v>
      </c>
      <c r="H73" s="33">
        <v>2800</v>
      </c>
      <c r="I73" s="33">
        <v>3200</v>
      </c>
      <c r="J73" s="33">
        <v>3230</v>
      </c>
      <c r="K73" s="33">
        <v>3060</v>
      </c>
      <c r="L73" s="33">
        <v>2890</v>
      </c>
      <c r="M73" s="33">
        <v>2890</v>
      </c>
      <c r="N73" s="33">
        <v>2410</v>
      </c>
      <c r="O73" s="102">
        <f t="shared" ref="O73:O119" si="1">AVERAGE(C73:N73)</f>
        <v>2719.1666666666665</v>
      </c>
    </row>
    <row r="74" spans="2:15">
      <c r="B74" s="43">
        <v>1966</v>
      </c>
      <c r="C74" s="33">
        <v>2180</v>
      </c>
      <c r="D74" s="33">
        <v>2180</v>
      </c>
      <c r="E74" s="33">
        <v>2180</v>
      </c>
      <c r="F74" s="33">
        <v>2290</v>
      </c>
      <c r="G74" s="33">
        <v>2270</v>
      </c>
      <c r="H74" s="33">
        <v>2240</v>
      </c>
      <c r="I74" s="33">
        <v>2720</v>
      </c>
      <c r="J74" s="33">
        <v>2720</v>
      </c>
      <c r="K74" s="33">
        <v>2940</v>
      </c>
      <c r="L74" s="33">
        <v>2550</v>
      </c>
      <c r="M74" s="33">
        <v>2270</v>
      </c>
      <c r="N74" s="33">
        <v>2120</v>
      </c>
      <c r="O74" s="102">
        <f t="shared" si="1"/>
        <v>2388.3333333333335</v>
      </c>
    </row>
    <row r="75" spans="2:15">
      <c r="B75" s="43">
        <v>1967</v>
      </c>
      <c r="C75" s="33">
        <v>2010</v>
      </c>
      <c r="D75" s="33">
        <v>2040</v>
      </c>
      <c r="E75" s="33">
        <v>2010</v>
      </c>
      <c r="F75" s="33">
        <v>2010</v>
      </c>
      <c r="G75" s="33">
        <v>2410</v>
      </c>
      <c r="H75" s="33">
        <v>2550</v>
      </c>
      <c r="I75" s="33">
        <v>2550</v>
      </c>
      <c r="J75" s="33">
        <v>2610</v>
      </c>
      <c r="K75" s="33">
        <v>2460</v>
      </c>
      <c r="L75" s="33">
        <v>2010</v>
      </c>
      <c r="M75" s="33">
        <v>2040</v>
      </c>
      <c r="N75" s="33">
        <v>1980</v>
      </c>
      <c r="O75" s="102">
        <f t="shared" si="1"/>
        <v>2223.3333333333335</v>
      </c>
    </row>
    <row r="76" spans="2:15">
      <c r="B76" s="43">
        <v>1968</v>
      </c>
      <c r="C76" s="33">
        <v>1950</v>
      </c>
      <c r="D76" s="33">
        <v>1950</v>
      </c>
      <c r="E76" s="33">
        <v>1900</v>
      </c>
      <c r="F76" s="33">
        <v>1950</v>
      </c>
      <c r="G76" s="33">
        <v>1980</v>
      </c>
      <c r="H76" s="33">
        <v>1980</v>
      </c>
      <c r="I76" s="33">
        <v>2830</v>
      </c>
      <c r="J76" s="33">
        <v>3450</v>
      </c>
      <c r="K76" s="33">
        <v>3480</v>
      </c>
      <c r="L76" s="33">
        <v>3510</v>
      </c>
      <c r="M76" s="33">
        <v>3480</v>
      </c>
      <c r="N76" s="33">
        <v>2970</v>
      </c>
      <c r="O76" s="102">
        <f t="shared" si="1"/>
        <v>2619.1666666666665</v>
      </c>
    </row>
    <row r="77" spans="2:15">
      <c r="B77" s="43">
        <v>1969</v>
      </c>
      <c r="C77" s="33">
        <v>2350</v>
      </c>
      <c r="D77" s="33">
        <v>2610</v>
      </c>
      <c r="E77" s="33">
        <v>2690</v>
      </c>
      <c r="F77" s="33">
        <v>2920</v>
      </c>
      <c r="G77" s="33">
        <v>3260</v>
      </c>
      <c r="H77" s="33">
        <v>3280</v>
      </c>
      <c r="I77" s="33">
        <v>3280</v>
      </c>
      <c r="J77" s="33">
        <v>3310</v>
      </c>
      <c r="K77" s="33">
        <v>2970</v>
      </c>
      <c r="L77" s="33">
        <v>1950</v>
      </c>
      <c r="M77" s="33">
        <v>1900</v>
      </c>
      <c r="N77" s="33">
        <v>1930</v>
      </c>
      <c r="O77" s="102">
        <f t="shared" si="1"/>
        <v>2704.1666666666665</v>
      </c>
    </row>
    <row r="78" spans="2:15">
      <c r="B78" s="43">
        <v>1970</v>
      </c>
      <c r="C78" s="33">
        <v>1930</v>
      </c>
      <c r="D78" s="33">
        <v>2350</v>
      </c>
      <c r="E78" s="33">
        <v>1980</v>
      </c>
      <c r="F78" s="33">
        <v>1810</v>
      </c>
      <c r="G78" s="33">
        <v>1810</v>
      </c>
      <c r="H78" s="33">
        <v>1840</v>
      </c>
      <c r="I78" s="33">
        <v>1840</v>
      </c>
      <c r="J78" s="33">
        <v>2720</v>
      </c>
      <c r="K78" s="33">
        <v>2240</v>
      </c>
      <c r="L78" s="33">
        <v>1840</v>
      </c>
      <c r="M78" s="33">
        <v>2440</v>
      </c>
      <c r="N78" s="33">
        <v>2860</v>
      </c>
      <c r="O78" s="102">
        <f t="shared" si="1"/>
        <v>2138.3333333333335</v>
      </c>
    </row>
    <row r="79" spans="2:15">
      <c r="B79" s="43">
        <v>1971</v>
      </c>
      <c r="C79" s="33">
        <v>2630</v>
      </c>
      <c r="D79" s="33">
        <v>2350</v>
      </c>
      <c r="E79" s="33">
        <v>2380</v>
      </c>
      <c r="F79" s="33">
        <v>2690</v>
      </c>
      <c r="G79" s="33">
        <v>3060</v>
      </c>
      <c r="H79" s="33">
        <v>3200</v>
      </c>
      <c r="I79" s="33">
        <v>3230</v>
      </c>
      <c r="J79" s="33">
        <v>3000</v>
      </c>
      <c r="K79" s="33">
        <v>3060</v>
      </c>
      <c r="L79" s="33">
        <v>3200</v>
      </c>
      <c r="M79" s="33">
        <v>3170</v>
      </c>
      <c r="N79" s="33">
        <v>2800</v>
      </c>
      <c r="O79" s="102">
        <f t="shared" si="1"/>
        <v>2897.5</v>
      </c>
    </row>
    <row r="80" spans="2:15">
      <c r="B80" s="43">
        <v>1972</v>
      </c>
      <c r="C80" s="33">
        <v>2290</v>
      </c>
      <c r="D80" s="33">
        <v>2070</v>
      </c>
      <c r="E80" s="33">
        <v>2120</v>
      </c>
      <c r="F80" s="33">
        <v>2120</v>
      </c>
      <c r="G80" s="33">
        <v>3140</v>
      </c>
      <c r="H80" s="33">
        <v>3280</v>
      </c>
      <c r="I80" s="33">
        <v>3230</v>
      </c>
      <c r="J80" s="33">
        <v>3200</v>
      </c>
      <c r="K80" s="33">
        <v>3260</v>
      </c>
      <c r="L80" s="33">
        <v>3140</v>
      </c>
      <c r="M80" s="33">
        <v>3280</v>
      </c>
      <c r="N80" s="33">
        <v>2440</v>
      </c>
      <c r="O80" s="102">
        <f t="shared" si="1"/>
        <v>2797.5</v>
      </c>
    </row>
    <row r="81" spans="2:15">
      <c r="B81" s="43">
        <v>1973</v>
      </c>
      <c r="C81" s="33">
        <v>2120</v>
      </c>
      <c r="D81" s="33">
        <v>1610</v>
      </c>
      <c r="E81" s="33">
        <v>1500</v>
      </c>
      <c r="F81" s="33">
        <v>1560</v>
      </c>
      <c r="G81" s="33">
        <v>1560</v>
      </c>
      <c r="H81" s="33">
        <v>1590</v>
      </c>
      <c r="I81" s="33">
        <v>2270</v>
      </c>
      <c r="J81" s="33">
        <v>2750</v>
      </c>
      <c r="K81" s="33">
        <v>3340</v>
      </c>
      <c r="L81" s="33">
        <v>2630</v>
      </c>
      <c r="M81" s="33">
        <v>2380</v>
      </c>
      <c r="N81" s="33">
        <v>2410</v>
      </c>
      <c r="O81" s="102">
        <f t="shared" si="1"/>
        <v>2143.3333333333335</v>
      </c>
    </row>
    <row r="82" spans="2:15">
      <c r="B82" s="43">
        <v>1974</v>
      </c>
      <c r="C82" s="33">
        <v>2150</v>
      </c>
      <c r="D82" s="33">
        <v>2120</v>
      </c>
      <c r="E82" s="33">
        <v>2120</v>
      </c>
      <c r="F82" s="33">
        <v>2120</v>
      </c>
      <c r="G82" s="33">
        <v>2070</v>
      </c>
      <c r="H82" s="33">
        <v>2410</v>
      </c>
      <c r="I82" s="33">
        <v>2150</v>
      </c>
      <c r="J82" s="33">
        <v>2120</v>
      </c>
      <c r="K82" s="33">
        <v>2100</v>
      </c>
      <c r="L82" s="33">
        <v>2070</v>
      </c>
      <c r="M82" s="33">
        <v>2380</v>
      </c>
      <c r="N82" s="33">
        <v>2750</v>
      </c>
      <c r="O82" s="102">
        <f t="shared" si="1"/>
        <v>2213.3333333333335</v>
      </c>
    </row>
    <row r="83" spans="2:15">
      <c r="B83" s="43">
        <v>1975</v>
      </c>
      <c r="C83" s="33">
        <v>2460</v>
      </c>
      <c r="D83" s="33">
        <v>2410</v>
      </c>
      <c r="E83" s="33">
        <v>2440</v>
      </c>
      <c r="F83" s="33">
        <v>2610</v>
      </c>
      <c r="G83" s="33">
        <v>2780</v>
      </c>
      <c r="H83" s="33">
        <v>2520</v>
      </c>
      <c r="I83" s="33">
        <v>2380</v>
      </c>
      <c r="J83" s="33">
        <v>2290</v>
      </c>
      <c r="K83" s="33">
        <v>2100</v>
      </c>
      <c r="L83" s="33">
        <v>1870</v>
      </c>
      <c r="M83" s="33">
        <v>1930</v>
      </c>
      <c r="N83" s="33">
        <v>1980</v>
      </c>
      <c r="O83" s="102">
        <f t="shared" si="1"/>
        <v>2314.1666666666665</v>
      </c>
    </row>
    <row r="84" spans="2:15">
      <c r="B84" s="43">
        <v>1976</v>
      </c>
      <c r="C84" s="33">
        <v>1980</v>
      </c>
      <c r="D84" s="33">
        <v>1950</v>
      </c>
      <c r="E84" s="33">
        <v>1950</v>
      </c>
      <c r="F84" s="33">
        <v>2040</v>
      </c>
      <c r="G84" s="33">
        <v>2380</v>
      </c>
      <c r="H84" s="33">
        <v>2320</v>
      </c>
      <c r="I84" s="33">
        <v>2270</v>
      </c>
      <c r="J84" s="33">
        <v>2040</v>
      </c>
      <c r="K84" s="33">
        <v>1930</v>
      </c>
      <c r="L84" s="33">
        <v>1810</v>
      </c>
      <c r="M84" s="33">
        <v>1610</v>
      </c>
      <c r="N84" s="33">
        <v>1700</v>
      </c>
      <c r="O84" s="102">
        <f t="shared" si="1"/>
        <v>1998.3333333333333</v>
      </c>
    </row>
    <row r="85" spans="2:15">
      <c r="B85" s="43">
        <v>1977</v>
      </c>
      <c r="C85" s="33">
        <v>1730</v>
      </c>
      <c r="D85" s="33">
        <v>1730</v>
      </c>
      <c r="E85" s="33">
        <v>1730</v>
      </c>
      <c r="F85" s="33">
        <v>1760</v>
      </c>
      <c r="G85" s="33">
        <v>1730</v>
      </c>
      <c r="H85" s="33">
        <v>1760</v>
      </c>
      <c r="I85" s="33">
        <v>1530</v>
      </c>
      <c r="J85" s="33">
        <v>1700</v>
      </c>
      <c r="K85" s="33">
        <v>1870</v>
      </c>
      <c r="L85" s="33">
        <v>2780</v>
      </c>
      <c r="M85" s="33">
        <v>3140</v>
      </c>
      <c r="N85" s="33">
        <v>2550</v>
      </c>
      <c r="O85" s="102">
        <f t="shared" si="1"/>
        <v>2000.8333333333333</v>
      </c>
    </row>
    <row r="86" spans="2:15">
      <c r="B86" s="43">
        <v>1978</v>
      </c>
      <c r="C86" s="33">
        <v>2210</v>
      </c>
      <c r="D86" s="33">
        <v>2180</v>
      </c>
      <c r="E86" s="33">
        <v>2150</v>
      </c>
      <c r="F86" s="33">
        <v>2150</v>
      </c>
      <c r="G86" s="33">
        <v>2320</v>
      </c>
      <c r="H86" s="33">
        <v>2410</v>
      </c>
      <c r="I86" s="33">
        <v>2440</v>
      </c>
      <c r="J86" s="33">
        <v>2630</v>
      </c>
      <c r="K86" s="33">
        <v>2750</v>
      </c>
      <c r="L86" s="33">
        <v>2800</v>
      </c>
      <c r="M86" s="33">
        <v>2750</v>
      </c>
      <c r="N86" s="33">
        <v>2100</v>
      </c>
      <c r="O86" s="102">
        <f t="shared" si="1"/>
        <v>2407.5</v>
      </c>
    </row>
    <row r="87" spans="2:15">
      <c r="B87" s="43">
        <v>1979</v>
      </c>
      <c r="C87" s="33">
        <v>1900</v>
      </c>
      <c r="D87" s="33">
        <v>1900</v>
      </c>
      <c r="E87" s="33">
        <v>1900</v>
      </c>
      <c r="F87" s="33">
        <v>1900</v>
      </c>
      <c r="G87" s="33">
        <v>2320</v>
      </c>
      <c r="H87" s="33">
        <v>2750</v>
      </c>
      <c r="I87" s="33">
        <v>3170</v>
      </c>
      <c r="J87" s="33">
        <v>3230</v>
      </c>
      <c r="K87" s="33">
        <v>3200</v>
      </c>
      <c r="L87" s="33">
        <v>2750</v>
      </c>
      <c r="M87" s="33">
        <v>2610</v>
      </c>
      <c r="N87" s="33">
        <v>2290</v>
      </c>
      <c r="O87" s="102">
        <f t="shared" si="1"/>
        <v>2493.3333333333335</v>
      </c>
    </row>
    <row r="88" spans="2:15">
      <c r="B88" s="43">
        <v>1980</v>
      </c>
      <c r="C88" s="33">
        <v>2120</v>
      </c>
      <c r="D88" s="33">
        <v>2120</v>
      </c>
      <c r="E88" s="33">
        <v>2100</v>
      </c>
      <c r="F88" s="33">
        <v>2150</v>
      </c>
      <c r="G88" s="33">
        <v>2410</v>
      </c>
      <c r="H88" s="33">
        <v>2270</v>
      </c>
      <c r="I88" s="33">
        <v>2180</v>
      </c>
      <c r="J88" s="33">
        <v>2100</v>
      </c>
      <c r="K88" s="33">
        <v>2040</v>
      </c>
      <c r="L88" s="33">
        <v>2320</v>
      </c>
      <c r="M88" s="33">
        <v>2350</v>
      </c>
      <c r="N88" s="33">
        <v>1900</v>
      </c>
      <c r="O88" s="102">
        <f t="shared" si="1"/>
        <v>2171.6666666666665</v>
      </c>
    </row>
    <row r="89" spans="2:15">
      <c r="B89" s="43">
        <v>1981</v>
      </c>
      <c r="C89" s="33">
        <v>1900</v>
      </c>
      <c r="D89" s="33">
        <v>1900</v>
      </c>
      <c r="E89" s="33">
        <v>1900</v>
      </c>
      <c r="F89" s="33">
        <v>2120</v>
      </c>
      <c r="G89" s="33">
        <v>2490</v>
      </c>
      <c r="H89" s="33">
        <v>2720</v>
      </c>
      <c r="I89" s="33">
        <v>2920</v>
      </c>
      <c r="J89" s="33">
        <v>2750</v>
      </c>
      <c r="K89" s="33">
        <v>2290</v>
      </c>
      <c r="L89" s="33">
        <v>1360</v>
      </c>
      <c r="M89" s="33">
        <v>1250</v>
      </c>
      <c r="N89" s="33">
        <v>1300</v>
      </c>
      <c r="O89" s="102">
        <f t="shared" si="1"/>
        <v>2075</v>
      </c>
    </row>
    <row r="90" spans="2:15">
      <c r="B90" s="43">
        <v>1982</v>
      </c>
      <c r="C90" s="33">
        <v>1270</v>
      </c>
      <c r="D90" s="33">
        <v>1270</v>
      </c>
      <c r="E90" s="33">
        <v>1270</v>
      </c>
      <c r="F90" s="33">
        <v>1300</v>
      </c>
      <c r="G90" s="33">
        <v>1730</v>
      </c>
      <c r="H90" s="33">
        <v>2100</v>
      </c>
      <c r="I90" s="33">
        <v>2210</v>
      </c>
      <c r="J90" s="33">
        <v>2380</v>
      </c>
      <c r="K90" s="33">
        <v>2410</v>
      </c>
      <c r="L90" s="33">
        <v>2520</v>
      </c>
      <c r="M90" s="33">
        <v>2830</v>
      </c>
      <c r="N90" s="33">
        <v>2800</v>
      </c>
      <c r="O90" s="102">
        <f t="shared" si="1"/>
        <v>2007.5</v>
      </c>
    </row>
    <row r="91" spans="2:15">
      <c r="B91" s="43">
        <v>1983</v>
      </c>
      <c r="C91" s="33">
        <v>2290</v>
      </c>
      <c r="D91" s="33">
        <v>2320</v>
      </c>
      <c r="E91" s="33">
        <v>2460</v>
      </c>
      <c r="F91" s="33">
        <v>2440</v>
      </c>
      <c r="G91" s="33">
        <v>2920</v>
      </c>
      <c r="H91" s="33">
        <v>2940</v>
      </c>
      <c r="I91" s="33">
        <v>2920</v>
      </c>
      <c r="J91" s="33">
        <v>3000</v>
      </c>
      <c r="K91" s="33">
        <v>2380</v>
      </c>
      <c r="L91" s="33">
        <v>1700</v>
      </c>
      <c r="M91" s="33">
        <v>2410</v>
      </c>
      <c r="N91" s="33">
        <v>2380</v>
      </c>
      <c r="O91" s="102">
        <f t="shared" si="1"/>
        <v>2513.3333333333335</v>
      </c>
    </row>
    <row r="92" spans="2:15">
      <c r="B92" s="43">
        <v>1984</v>
      </c>
      <c r="C92" s="33">
        <v>2290</v>
      </c>
      <c r="D92" s="33">
        <v>2150</v>
      </c>
      <c r="E92" s="33">
        <v>2290</v>
      </c>
      <c r="F92" s="33">
        <v>2290</v>
      </c>
      <c r="G92" s="33">
        <v>2800</v>
      </c>
      <c r="H92" s="33">
        <v>2830</v>
      </c>
      <c r="I92" s="33">
        <v>3030</v>
      </c>
      <c r="J92" s="33">
        <v>3110</v>
      </c>
      <c r="K92" s="33">
        <v>2920</v>
      </c>
      <c r="L92" s="33">
        <v>2100</v>
      </c>
      <c r="M92" s="33">
        <v>1610</v>
      </c>
      <c r="N92" s="33">
        <v>1930</v>
      </c>
      <c r="O92" s="102">
        <f t="shared" si="1"/>
        <v>2445.8333333333335</v>
      </c>
    </row>
    <row r="93" spans="2:15">
      <c r="B93" s="43">
        <v>1985</v>
      </c>
      <c r="C93" s="33">
        <v>1980</v>
      </c>
      <c r="D93" s="33">
        <v>1980</v>
      </c>
      <c r="E93" s="33">
        <v>2010</v>
      </c>
      <c r="F93" s="33">
        <v>1980</v>
      </c>
      <c r="G93" s="33">
        <v>1980</v>
      </c>
      <c r="H93" s="33">
        <v>1930</v>
      </c>
      <c r="I93" s="33">
        <v>1900</v>
      </c>
      <c r="J93" s="33">
        <v>2320</v>
      </c>
      <c r="K93" s="33">
        <v>2890</v>
      </c>
      <c r="L93" s="33">
        <v>3450</v>
      </c>
      <c r="M93" s="33">
        <v>3740</v>
      </c>
      <c r="N93" s="33">
        <v>2920</v>
      </c>
      <c r="O93" s="102">
        <f t="shared" si="1"/>
        <v>2423.3333333333335</v>
      </c>
    </row>
    <row r="94" spans="2:15">
      <c r="B94" s="43">
        <v>1986</v>
      </c>
      <c r="C94" s="33">
        <v>2410</v>
      </c>
      <c r="D94" s="33">
        <v>2440</v>
      </c>
      <c r="E94" s="33">
        <v>2410</v>
      </c>
      <c r="F94" s="33">
        <v>2290</v>
      </c>
      <c r="G94" s="33">
        <v>3000</v>
      </c>
      <c r="H94" s="33">
        <v>3230</v>
      </c>
      <c r="I94" s="33">
        <v>3140</v>
      </c>
      <c r="J94" s="33">
        <v>3230</v>
      </c>
      <c r="K94" s="33">
        <v>3060</v>
      </c>
      <c r="L94" s="33">
        <v>2440</v>
      </c>
      <c r="M94" s="33">
        <v>1640</v>
      </c>
      <c r="N94" s="33">
        <v>1980</v>
      </c>
      <c r="O94" s="102">
        <f t="shared" si="1"/>
        <v>2605.8333333333335</v>
      </c>
    </row>
    <row r="95" spans="2:15">
      <c r="B95" s="43">
        <v>1987</v>
      </c>
      <c r="C95" s="33">
        <v>2010</v>
      </c>
      <c r="D95" s="33">
        <v>1980</v>
      </c>
      <c r="E95" s="33">
        <v>2010</v>
      </c>
      <c r="F95" s="33">
        <v>2010</v>
      </c>
      <c r="G95" s="33">
        <v>2410</v>
      </c>
      <c r="H95" s="33">
        <v>2180</v>
      </c>
      <c r="I95" s="33">
        <v>1590</v>
      </c>
      <c r="J95" s="33">
        <v>1560</v>
      </c>
      <c r="K95" s="33">
        <v>1560</v>
      </c>
      <c r="L95" s="33">
        <v>1670</v>
      </c>
      <c r="M95" s="33">
        <v>1560</v>
      </c>
      <c r="N95" s="33">
        <v>1560</v>
      </c>
      <c r="O95" s="102">
        <f t="shared" si="1"/>
        <v>1841.6666666666667</v>
      </c>
    </row>
    <row r="96" spans="2:15">
      <c r="B96" s="43">
        <v>1988</v>
      </c>
      <c r="C96" s="33">
        <v>1780</v>
      </c>
      <c r="D96" s="33">
        <v>1780</v>
      </c>
      <c r="E96" s="33">
        <v>1780</v>
      </c>
      <c r="F96" s="33">
        <v>1780</v>
      </c>
      <c r="G96" s="33">
        <v>1980</v>
      </c>
      <c r="H96" s="33">
        <v>1930</v>
      </c>
      <c r="I96" s="33">
        <v>1590</v>
      </c>
      <c r="J96" s="33">
        <v>1590</v>
      </c>
      <c r="K96" s="33">
        <v>1980</v>
      </c>
      <c r="L96" s="33">
        <v>1900</v>
      </c>
      <c r="M96" s="33">
        <v>1590</v>
      </c>
      <c r="N96" s="33">
        <v>2270</v>
      </c>
      <c r="O96" s="102">
        <f t="shared" si="1"/>
        <v>1829.1666666666667</v>
      </c>
    </row>
    <row r="97" spans="2:15">
      <c r="B97" s="43">
        <v>1989</v>
      </c>
      <c r="C97" s="33">
        <v>2240</v>
      </c>
      <c r="D97" s="33">
        <v>2270</v>
      </c>
      <c r="E97" s="33">
        <v>2180</v>
      </c>
      <c r="F97" s="33">
        <v>2210</v>
      </c>
      <c r="G97" s="33">
        <v>2630</v>
      </c>
      <c r="H97" s="33">
        <v>2660</v>
      </c>
      <c r="I97" s="33">
        <v>2660</v>
      </c>
      <c r="J97" s="33">
        <v>2610</v>
      </c>
      <c r="K97" s="33">
        <v>2410</v>
      </c>
      <c r="L97" s="33">
        <v>2040</v>
      </c>
      <c r="M97" s="33">
        <v>1900</v>
      </c>
      <c r="N97" s="33">
        <v>1900</v>
      </c>
      <c r="O97" s="102">
        <f t="shared" si="1"/>
        <v>2309.1666666666665</v>
      </c>
    </row>
    <row r="98" spans="2:15">
      <c r="B98" s="43">
        <v>1990</v>
      </c>
      <c r="C98" s="33">
        <v>1900</v>
      </c>
      <c r="D98" s="33">
        <v>1900</v>
      </c>
      <c r="E98" s="33">
        <v>1900</v>
      </c>
      <c r="F98" s="33">
        <v>1890</v>
      </c>
      <c r="G98" s="33">
        <v>2040</v>
      </c>
      <c r="H98" s="33">
        <v>1600</v>
      </c>
      <c r="I98" s="33">
        <v>1860</v>
      </c>
      <c r="J98" s="33">
        <v>1830</v>
      </c>
      <c r="K98" s="33">
        <v>1840</v>
      </c>
      <c r="L98" s="33">
        <v>1670</v>
      </c>
      <c r="M98" s="33">
        <v>1860</v>
      </c>
      <c r="N98" s="33">
        <v>1720</v>
      </c>
      <c r="O98" s="102">
        <f t="shared" si="1"/>
        <v>1834.1666666666667</v>
      </c>
    </row>
    <row r="99" spans="2:15">
      <c r="B99" s="43">
        <v>1991</v>
      </c>
      <c r="C99" s="33">
        <v>1570</v>
      </c>
      <c r="D99" s="33">
        <v>1560</v>
      </c>
      <c r="E99" s="33">
        <v>1560</v>
      </c>
      <c r="F99" s="33">
        <v>1930</v>
      </c>
      <c r="G99" s="33">
        <v>2140</v>
      </c>
      <c r="H99" s="33">
        <v>2150</v>
      </c>
      <c r="I99" s="33">
        <v>2180</v>
      </c>
      <c r="J99" s="33">
        <v>2480</v>
      </c>
      <c r="K99" s="33">
        <v>1950</v>
      </c>
      <c r="L99" s="33">
        <v>1930</v>
      </c>
      <c r="M99" s="33">
        <v>1980</v>
      </c>
      <c r="N99" s="33">
        <v>2340</v>
      </c>
      <c r="O99" s="102">
        <f t="shared" si="1"/>
        <v>1980.8333333333333</v>
      </c>
    </row>
    <row r="100" spans="2:15">
      <c r="B100" s="43">
        <v>1992</v>
      </c>
      <c r="C100" s="33">
        <v>2270</v>
      </c>
      <c r="D100" s="33">
        <v>2270</v>
      </c>
      <c r="E100" s="33">
        <v>2180</v>
      </c>
      <c r="F100" s="33">
        <v>2160</v>
      </c>
      <c r="G100" s="33">
        <v>2280</v>
      </c>
      <c r="H100" s="33">
        <v>2320</v>
      </c>
      <c r="I100" s="33">
        <v>2120</v>
      </c>
      <c r="J100" s="33">
        <v>2330</v>
      </c>
      <c r="K100" s="33">
        <v>2200</v>
      </c>
      <c r="L100" s="33">
        <v>2290</v>
      </c>
      <c r="M100" s="33">
        <v>2230</v>
      </c>
      <c r="N100" s="33">
        <v>2120</v>
      </c>
      <c r="O100" s="102">
        <f t="shared" si="1"/>
        <v>2230.8333333333335</v>
      </c>
    </row>
    <row r="101" spans="2:15">
      <c r="B101" s="43">
        <v>1993</v>
      </c>
      <c r="C101" s="33">
        <v>2260</v>
      </c>
      <c r="D101" s="33">
        <v>2290</v>
      </c>
      <c r="E101" s="33">
        <v>2040</v>
      </c>
      <c r="F101" s="33">
        <v>2110</v>
      </c>
      <c r="G101" s="33">
        <v>2190</v>
      </c>
      <c r="H101" s="33">
        <v>2430</v>
      </c>
      <c r="I101" s="33">
        <v>2230</v>
      </c>
      <c r="J101" s="33">
        <v>2210</v>
      </c>
      <c r="K101" s="33">
        <v>2110</v>
      </c>
      <c r="L101" s="33">
        <v>2130</v>
      </c>
      <c r="M101" s="33">
        <v>2130</v>
      </c>
      <c r="N101" s="33">
        <v>2050</v>
      </c>
      <c r="O101" s="102">
        <f t="shared" si="1"/>
        <v>2181.6666666666665</v>
      </c>
    </row>
    <row r="102" spans="2:15">
      <c r="B102" s="43">
        <v>1994</v>
      </c>
      <c r="C102" s="39">
        <v>2120</v>
      </c>
      <c r="D102" s="39">
        <v>2150</v>
      </c>
      <c r="E102" s="39">
        <v>2130</v>
      </c>
      <c r="F102" s="39">
        <v>2060</v>
      </c>
      <c r="G102" s="39">
        <v>2390</v>
      </c>
      <c r="H102" s="39">
        <v>2340</v>
      </c>
      <c r="I102" s="39">
        <v>2200</v>
      </c>
      <c r="J102" s="39">
        <v>2210</v>
      </c>
      <c r="K102" s="39">
        <v>2140</v>
      </c>
      <c r="L102" s="39">
        <v>2140</v>
      </c>
      <c r="M102" s="39">
        <v>2170</v>
      </c>
      <c r="N102" s="39">
        <v>2190</v>
      </c>
      <c r="O102" s="102">
        <f t="shared" si="1"/>
        <v>2186.6666666666665</v>
      </c>
    </row>
    <row r="103" spans="2:15">
      <c r="B103" s="43">
        <v>1995</v>
      </c>
      <c r="C103" s="39">
        <v>2170</v>
      </c>
      <c r="D103" s="39">
        <v>2040</v>
      </c>
      <c r="E103" s="39">
        <v>1730</v>
      </c>
      <c r="F103" s="39">
        <v>1820</v>
      </c>
      <c r="G103" s="39">
        <v>1950</v>
      </c>
      <c r="H103" s="39">
        <v>1860</v>
      </c>
      <c r="I103" s="39">
        <v>1700</v>
      </c>
      <c r="J103" s="39">
        <v>1990</v>
      </c>
      <c r="K103" s="39">
        <v>1730</v>
      </c>
      <c r="L103" s="39">
        <v>1960</v>
      </c>
      <c r="M103" s="39">
        <v>2260</v>
      </c>
      <c r="N103" s="39">
        <v>2050</v>
      </c>
      <c r="O103" s="102">
        <f t="shared" si="1"/>
        <v>1938.3333333333333</v>
      </c>
    </row>
    <row r="104" spans="2:15">
      <c r="B104" s="43">
        <v>1996</v>
      </c>
      <c r="C104" s="33">
        <v>2050</v>
      </c>
      <c r="D104" s="33">
        <v>2000</v>
      </c>
      <c r="E104" s="39">
        <v>2010</v>
      </c>
      <c r="F104" s="39">
        <v>1980</v>
      </c>
      <c r="G104" s="39">
        <v>2280</v>
      </c>
      <c r="H104" s="39">
        <v>2460</v>
      </c>
      <c r="I104" s="39">
        <v>2600</v>
      </c>
      <c r="J104" s="39">
        <v>2680</v>
      </c>
      <c r="K104" s="39">
        <v>3160</v>
      </c>
      <c r="L104" s="39">
        <v>3570</v>
      </c>
      <c r="M104" s="39">
        <v>3180</v>
      </c>
      <c r="N104" s="39">
        <v>2350</v>
      </c>
      <c r="O104" s="102">
        <f t="shared" si="1"/>
        <v>2526.6666666666665</v>
      </c>
    </row>
    <row r="105" spans="2:15">
      <c r="B105" s="43">
        <v>1997</v>
      </c>
      <c r="C105" s="33">
        <v>2260</v>
      </c>
      <c r="D105" s="33">
        <v>2290</v>
      </c>
      <c r="E105" s="33">
        <v>2300</v>
      </c>
      <c r="F105" s="33">
        <v>2410</v>
      </c>
      <c r="G105" s="33">
        <v>2960</v>
      </c>
      <c r="H105" s="33">
        <v>3190</v>
      </c>
      <c r="I105" s="33">
        <v>3260</v>
      </c>
      <c r="J105" s="39">
        <v>2790</v>
      </c>
      <c r="K105" s="39">
        <v>2050</v>
      </c>
      <c r="L105" s="39">
        <v>1920</v>
      </c>
      <c r="M105" s="39">
        <v>1800</v>
      </c>
      <c r="N105" s="39">
        <v>1800</v>
      </c>
      <c r="O105" s="102">
        <f t="shared" si="1"/>
        <v>2419.1666666666665</v>
      </c>
    </row>
    <row r="106" spans="2:15">
      <c r="B106" s="43">
        <v>1998</v>
      </c>
      <c r="C106" s="33">
        <v>1820</v>
      </c>
      <c r="D106" s="33">
        <v>1800</v>
      </c>
      <c r="E106" s="39">
        <v>1980</v>
      </c>
      <c r="F106" s="39">
        <v>1950</v>
      </c>
      <c r="G106" s="33">
        <v>2030</v>
      </c>
      <c r="H106" s="33">
        <v>1800</v>
      </c>
      <c r="I106" s="33">
        <v>1800</v>
      </c>
      <c r="J106" s="39">
        <v>1590</v>
      </c>
      <c r="K106" s="39">
        <v>1550</v>
      </c>
      <c r="L106" s="39">
        <v>1560</v>
      </c>
      <c r="M106" s="39">
        <v>1560</v>
      </c>
      <c r="N106" s="39">
        <v>1570</v>
      </c>
      <c r="O106" s="102">
        <f t="shared" si="1"/>
        <v>1750.8333333333333</v>
      </c>
    </row>
    <row r="107" spans="2:15">
      <c r="B107" s="43">
        <v>1999</v>
      </c>
      <c r="C107" s="39">
        <v>1570</v>
      </c>
      <c r="D107" s="39">
        <v>1570</v>
      </c>
      <c r="E107" s="39">
        <v>1570</v>
      </c>
      <c r="F107" s="39">
        <v>1520</v>
      </c>
      <c r="G107" s="39">
        <v>1550</v>
      </c>
      <c r="H107" s="39">
        <v>2070</v>
      </c>
      <c r="I107" s="39">
        <v>2180</v>
      </c>
      <c r="J107" s="39">
        <v>2490</v>
      </c>
      <c r="K107" s="39">
        <v>2450</v>
      </c>
      <c r="L107" s="39">
        <v>2220</v>
      </c>
      <c r="M107" s="39">
        <v>2020</v>
      </c>
      <c r="N107" s="39">
        <v>2040</v>
      </c>
      <c r="O107" s="102">
        <f t="shared" si="1"/>
        <v>1937.5</v>
      </c>
    </row>
    <row r="108" spans="2:15">
      <c r="B108" s="43">
        <v>2000</v>
      </c>
      <c r="C108" s="39">
        <v>1900</v>
      </c>
      <c r="D108" s="39">
        <v>1780</v>
      </c>
      <c r="E108" s="39">
        <v>1720</v>
      </c>
      <c r="F108" s="39">
        <v>1850</v>
      </c>
      <c r="G108" s="39">
        <v>1870</v>
      </c>
      <c r="H108" s="39">
        <v>1720</v>
      </c>
      <c r="I108" s="39">
        <v>2080</v>
      </c>
      <c r="J108" s="39">
        <v>2180</v>
      </c>
      <c r="K108" s="39">
        <v>1930</v>
      </c>
      <c r="L108" s="39">
        <v>1560</v>
      </c>
      <c r="M108" s="39">
        <v>1570</v>
      </c>
      <c r="N108" s="39">
        <v>1580</v>
      </c>
      <c r="O108" s="102">
        <f t="shared" si="1"/>
        <v>1811.6666666666667</v>
      </c>
    </row>
    <row r="109" spans="2:15">
      <c r="B109" s="43">
        <v>2001</v>
      </c>
      <c r="C109" s="39">
        <v>1600</v>
      </c>
      <c r="D109" s="39">
        <v>1570</v>
      </c>
      <c r="E109" s="39">
        <v>1540</v>
      </c>
      <c r="F109" s="39">
        <v>1540</v>
      </c>
      <c r="G109" s="39">
        <v>1980</v>
      </c>
      <c r="H109" s="39">
        <v>2120</v>
      </c>
      <c r="I109" s="39">
        <v>2290</v>
      </c>
      <c r="J109" s="39">
        <v>2240</v>
      </c>
      <c r="K109" s="39">
        <v>2230</v>
      </c>
      <c r="L109" s="39">
        <v>1960</v>
      </c>
      <c r="M109" s="39">
        <v>1740</v>
      </c>
      <c r="N109" s="39">
        <v>1950</v>
      </c>
      <c r="O109" s="102">
        <f t="shared" si="1"/>
        <v>1896.6666666666667</v>
      </c>
    </row>
    <row r="110" spans="2:15">
      <c r="B110" s="43">
        <v>2002</v>
      </c>
      <c r="C110" s="39">
        <v>2020</v>
      </c>
      <c r="D110" s="39">
        <v>1900</v>
      </c>
      <c r="E110" s="39">
        <v>1810</v>
      </c>
      <c r="F110" s="39">
        <v>1840</v>
      </c>
      <c r="G110" s="39">
        <v>2050</v>
      </c>
      <c r="H110" s="39">
        <v>2150</v>
      </c>
      <c r="I110" s="39">
        <v>2240</v>
      </c>
      <c r="J110" s="39">
        <v>2270</v>
      </c>
      <c r="K110" s="39">
        <v>2270</v>
      </c>
      <c r="L110" s="39">
        <v>2180</v>
      </c>
      <c r="M110" s="39">
        <v>2220</v>
      </c>
      <c r="N110" s="39">
        <v>2090</v>
      </c>
      <c r="O110" s="102">
        <f t="shared" si="1"/>
        <v>2086.6666666666665</v>
      </c>
    </row>
    <row r="111" spans="2:15">
      <c r="B111" s="43">
        <v>2003</v>
      </c>
      <c r="C111" s="39">
        <v>1880</v>
      </c>
      <c r="D111" s="39">
        <v>1750</v>
      </c>
      <c r="E111" s="39">
        <v>1670</v>
      </c>
      <c r="F111" s="39">
        <v>1780</v>
      </c>
      <c r="G111" s="39">
        <v>1970</v>
      </c>
      <c r="H111" s="39">
        <v>2170</v>
      </c>
      <c r="I111" s="39">
        <v>2020</v>
      </c>
      <c r="J111" s="39">
        <v>2100</v>
      </c>
      <c r="K111" s="39">
        <v>2000</v>
      </c>
      <c r="L111" s="39">
        <v>2040</v>
      </c>
      <c r="M111" s="39">
        <v>1740</v>
      </c>
      <c r="N111" s="39">
        <v>1780</v>
      </c>
      <c r="O111" s="102">
        <f t="shared" si="1"/>
        <v>1908.3333333333333</v>
      </c>
    </row>
    <row r="112" spans="2:15">
      <c r="B112" s="43">
        <v>2004</v>
      </c>
      <c r="C112" s="39">
        <v>1690</v>
      </c>
      <c r="D112" s="39">
        <v>1760</v>
      </c>
      <c r="E112" s="39">
        <v>1740</v>
      </c>
      <c r="F112" s="39">
        <v>1840</v>
      </c>
      <c r="G112" s="39">
        <v>2020</v>
      </c>
      <c r="H112" s="39">
        <v>2220</v>
      </c>
      <c r="I112" s="39">
        <v>2260</v>
      </c>
      <c r="J112" s="39">
        <v>2280</v>
      </c>
      <c r="K112" s="39">
        <v>2330</v>
      </c>
      <c r="L112" s="39">
        <v>2260</v>
      </c>
      <c r="M112" s="39">
        <v>2360</v>
      </c>
      <c r="N112" s="39">
        <v>2250</v>
      </c>
      <c r="O112" s="102">
        <f t="shared" si="1"/>
        <v>2084.1666666666665</v>
      </c>
    </row>
    <row r="113" spans="2:16">
      <c r="B113" s="43">
        <v>2005</v>
      </c>
      <c r="C113" s="33">
        <v>2080</v>
      </c>
      <c r="D113" s="33">
        <v>2030</v>
      </c>
      <c r="E113" s="33">
        <v>2020</v>
      </c>
      <c r="F113" s="33">
        <v>1990</v>
      </c>
      <c r="G113" s="33">
        <v>2140</v>
      </c>
      <c r="H113" s="33">
        <v>2250</v>
      </c>
      <c r="I113" s="33">
        <v>3080</v>
      </c>
      <c r="J113" s="33">
        <v>2620</v>
      </c>
      <c r="K113" s="33">
        <v>2170</v>
      </c>
      <c r="L113" s="33">
        <v>1900</v>
      </c>
      <c r="M113" s="33">
        <v>2160</v>
      </c>
      <c r="N113" s="33">
        <v>2110</v>
      </c>
      <c r="O113" s="102">
        <f t="shared" si="1"/>
        <v>2212.5</v>
      </c>
    </row>
    <row r="114" spans="2:16">
      <c r="B114" s="43">
        <v>2006</v>
      </c>
      <c r="C114" s="33">
        <v>1970</v>
      </c>
      <c r="D114" s="33">
        <v>1940</v>
      </c>
      <c r="E114" s="33">
        <v>1840</v>
      </c>
      <c r="F114" s="33">
        <v>1890</v>
      </c>
      <c r="G114" s="33">
        <v>1910</v>
      </c>
      <c r="H114" s="33">
        <v>2150</v>
      </c>
      <c r="I114" s="33">
        <v>2140</v>
      </c>
      <c r="J114" s="33">
        <v>2180</v>
      </c>
      <c r="K114" s="33">
        <v>1770</v>
      </c>
      <c r="L114" s="33">
        <v>1570</v>
      </c>
      <c r="M114" s="33">
        <v>1570</v>
      </c>
      <c r="N114" s="33">
        <v>1570</v>
      </c>
      <c r="O114" s="102">
        <f t="shared" si="1"/>
        <v>1875</v>
      </c>
    </row>
    <row r="115" spans="2:16">
      <c r="B115" s="43">
        <v>2007</v>
      </c>
      <c r="C115" s="33">
        <v>1540</v>
      </c>
      <c r="D115" s="33">
        <v>1360</v>
      </c>
      <c r="E115" s="33">
        <v>1280</v>
      </c>
      <c r="F115" s="33">
        <v>1390</v>
      </c>
      <c r="G115" s="33">
        <v>1490</v>
      </c>
      <c r="H115" s="33">
        <v>1510</v>
      </c>
      <c r="I115" s="33">
        <v>1530</v>
      </c>
      <c r="J115" s="33">
        <v>1540</v>
      </c>
      <c r="K115" s="33">
        <v>1560</v>
      </c>
      <c r="L115" s="33">
        <v>1560</v>
      </c>
      <c r="M115" s="33">
        <v>1570</v>
      </c>
      <c r="N115" s="33">
        <v>1650</v>
      </c>
      <c r="O115" s="102">
        <f t="shared" si="1"/>
        <v>1498.3333333333333</v>
      </c>
    </row>
    <row r="116" spans="2:16">
      <c r="B116" s="43">
        <v>2008</v>
      </c>
      <c r="C116" s="33">
        <v>1730</v>
      </c>
      <c r="D116" s="33">
        <v>1690</v>
      </c>
      <c r="E116" s="33">
        <v>1620</v>
      </c>
      <c r="F116" s="33">
        <v>1590</v>
      </c>
      <c r="G116" s="33">
        <v>1710</v>
      </c>
      <c r="H116" s="33">
        <v>2070</v>
      </c>
      <c r="I116" s="33">
        <v>2230</v>
      </c>
      <c r="J116" s="33">
        <v>2440</v>
      </c>
      <c r="K116" s="33">
        <v>2240</v>
      </c>
      <c r="L116" s="33">
        <v>2040</v>
      </c>
      <c r="M116" s="33">
        <v>1680</v>
      </c>
      <c r="N116" s="33">
        <v>1720</v>
      </c>
      <c r="O116" s="102">
        <f t="shared" si="1"/>
        <v>1896.6666666666667</v>
      </c>
    </row>
    <row r="117" spans="2:16">
      <c r="B117" s="44">
        <v>2009</v>
      </c>
      <c r="C117" s="40">
        <v>1570</v>
      </c>
      <c r="D117" s="40">
        <v>1550</v>
      </c>
      <c r="E117" s="40">
        <v>1560</v>
      </c>
      <c r="F117" s="40">
        <v>1590</v>
      </c>
      <c r="G117" s="40">
        <v>1920</v>
      </c>
      <c r="H117" s="40">
        <v>2120</v>
      </c>
      <c r="I117" s="40">
        <v>1930</v>
      </c>
      <c r="J117" s="40">
        <v>1810</v>
      </c>
      <c r="K117" s="40">
        <v>2110</v>
      </c>
      <c r="L117" s="40">
        <v>1800</v>
      </c>
      <c r="M117" s="40">
        <v>1780</v>
      </c>
      <c r="N117" s="40">
        <v>1780</v>
      </c>
      <c r="O117" s="102">
        <f t="shared" si="1"/>
        <v>1793.3333333333333</v>
      </c>
      <c r="P117" s="32"/>
    </row>
    <row r="118" spans="2:16">
      <c r="B118" s="44">
        <v>2010</v>
      </c>
      <c r="C118" s="40">
        <v>2000</v>
      </c>
      <c r="D118" s="40">
        <v>1750</v>
      </c>
      <c r="E118" s="40">
        <v>1550</v>
      </c>
      <c r="F118" s="40">
        <v>1690</v>
      </c>
      <c r="G118" s="40">
        <v>1550</v>
      </c>
      <c r="H118" s="40">
        <v>1550</v>
      </c>
      <c r="I118" s="40">
        <v>1550</v>
      </c>
      <c r="J118" s="40">
        <v>1550</v>
      </c>
      <c r="K118" s="40">
        <v>1540</v>
      </c>
      <c r="L118" s="40">
        <v>1550</v>
      </c>
      <c r="M118" s="40">
        <v>1560</v>
      </c>
      <c r="N118" s="40">
        <v>1570</v>
      </c>
      <c r="O118" s="102">
        <f t="shared" si="1"/>
        <v>1617.5</v>
      </c>
      <c r="P118" s="32"/>
    </row>
    <row r="119" spans="2:16">
      <c r="B119" s="45" t="s">
        <v>27</v>
      </c>
      <c r="C119" s="41">
        <v>1560</v>
      </c>
      <c r="D119" s="65">
        <v>1540</v>
      </c>
      <c r="E119" s="41">
        <v>1470</v>
      </c>
      <c r="F119" s="41">
        <v>1470</v>
      </c>
      <c r="G119" s="41">
        <v>1550</v>
      </c>
      <c r="H119" s="41">
        <v>1630</v>
      </c>
      <c r="I119" s="41">
        <v>1720</v>
      </c>
      <c r="J119" s="41">
        <v>1740</v>
      </c>
      <c r="K119" s="41">
        <v>1650</v>
      </c>
      <c r="L119" s="41">
        <v>1560</v>
      </c>
      <c r="M119" s="41">
        <v>1560</v>
      </c>
      <c r="N119" s="41">
        <v>1560</v>
      </c>
      <c r="O119" s="102">
        <f t="shared" si="1"/>
        <v>1584.1666666666667</v>
      </c>
    </row>
    <row r="120" spans="2:16">
      <c r="B120" s="45" t="s">
        <v>75</v>
      </c>
      <c r="C120" s="72">
        <v>1560</v>
      </c>
      <c r="D120" s="41">
        <v>1570</v>
      </c>
      <c r="E120" s="41">
        <v>1500</v>
      </c>
      <c r="F120" s="41">
        <v>1570</v>
      </c>
      <c r="G120" s="41">
        <v>1560</v>
      </c>
      <c r="H120" s="41">
        <v>1660</v>
      </c>
      <c r="I120" s="41">
        <v>2090</v>
      </c>
      <c r="J120" s="41">
        <v>2160</v>
      </c>
      <c r="K120" s="41">
        <v>1850</v>
      </c>
      <c r="L120" s="41">
        <v>1530</v>
      </c>
      <c r="M120" s="41">
        <v>1620</v>
      </c>
      <c r="N120" s="41">
        <v>1570</v>
      </c>
    </row>
    <row r="121" spans="2:16">
      <c r="B121" s="45" t="s">
        <v>104</v>
      </c>
      <c r="C121" s="46">
        <v>1570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2:16">
      <c r="B122" s="21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2:16" ht="15.75">
      <c r="B123" s="24" t="s">
        <v>29</v>
      </c>
    </row>
    <row r="124" spans="2:16">
      <c r="B124" s="27" t="s">
        <v>15</v>
      </c>
      <c r="C124" s="28" t="s">
        <v>0</v>
      </c>
      <c r="D124" s="28" t="s">
        <v>1</v>
      </c>
      <c r="E124" s="28" t="s">
        <v>2</v>
      </c>
      <c r="F124" s="28" t="s">
        <v>3</v>
      </c>
      <c r="G124" s="28" t="s">
        <v>4</v>
      </c>
      <c r="H124" s="28" t="s">
        <v>5</v>
      </c>
      <c r="I124" s="28" t="s">
        <v>6</v>
      </c>
      <c r="J124" s="28" t="s">
        <v>7</v>
      </c>
      <c r="K124" s="28" t="s">
        <v>8</v>
      </c>
      <c r="L124" s="28" t="s">
        <v>9</v>
      </c>
      <c r="M124" s="28" t="s">
        <v>10</v>
      </c>
      <c r="N124" s="28" t="s">
        <v>11</v>
      </c>
    </row>
    <row r="125" spans="2:16">
      <c r="B125" s="10" t="s">
        <v>14</v>
      </c>
      <c r="C125" s="11">
        <f t="shared" ref="C125:N125" si="2">ROUND(AVERAGE(C8:C116),-1)</f>
        <v>1940</v>
      </c>
      <c r="D125" s="11">
        <f t="shared" si="2"/>
        <v>1900</v>
      </c>
      <c r="E125" s="11">
        <f t="shared" si="2"/>
        <v>1870</v>
      </c>
      <c r="F125" s="11">
        <f t="shared" si="2"/>
        <v>1930</v>
      </c>
      <c r="G125" s="11">
        <f t="shared" si="2"/>
        <v>2110</v>
      </c>
      <c r="H125" s="11">
        <f t="shared" si="2"/>
        <v>2190</v>
      </c>
      <c r="I125" s="11">
        <f t="shared" si="2"/>
        <v>2280</v>
      </c>
      <c r="J125" s="11">
        <f t="shared" si="2"/>
        <v>2350</v>
      </c>
      <c r="K125" s="11">
        <f t="shared" si="2"/>
        <v>2330</v>
      </c>
      <c r="L125" s="11">
        <f t="shared" si="2"/>
        <v>2260</v>
      </c>
      <c r="M125" s="11">
        <f t="shared" si="2"/>
        <v>2220</v>
      </c>
      <c r="N125" s="11">
        <f t="shared" si="2"/>
        <v>2050</v>
      </c>
    </row>
    <row r="126" spans="2:16">
      <c r="B126" s="10" t="s">
        <v>16</v>
      </c>
      <c r="C126" s="11">
        <f>MAX(C8:C116)</f>
        <v>2630</v>
      </c>
      <c r="D126" s="11">
        <f t="shared" ref="D126:N126" si="3">MAX(D8:D116)</f>
        <v>2610</v>
      </c>
      <c r="E126" s="11">
        <f t="shared" si="3"/>
        <v>2690</v>
      </c>
      <c r="F126" s="11">
        <f t="shared" si="3"/>
        <v>2940</v>
      </c>
      <c r="G126" s="11">
        <f t="shared" si="3"/>
        <v>3450</v>
      </c>
      <c r="H126" s="11">
        <f t="shared" si="3"/>
        <v>3480</v>
      </c>
      <c r="I126" s="11">
        <f t="shared" si="3"/>
        <v>3570</v>
      </c>
      <c r="J126" s="11">
        <f t="shared" si="3"/>
        <v>3600</v>
      </c>
      <c r="K126" s="11">
        <f t="shared" si="3"/>
        <v>3570</v>
      </c>
      <c r="L126" s="11">
        <f t="shared" si="3"/>
        <v>3570</v>
      </c>
      <c r="M126" s="11">
        <f t="shared" si="3"/>
        <v>3740</v>
      </c>
      <c r="N126" s="11">
        <f t="shared" si="3"/>
        <v>3170</v>
      </c>
    </row>
    <row r="127" spans="2:16">
      <c r="B127" s="10" t="s">
        <v>17</v>
      </c>
      <c r="C127" s="11">
        <f>MIN(C8:C116)</f>
        <v>1250</v>
      </c>
      <c r="D127" s="11">
        <f t="shared" ref="D127:N127" si="4">MIN(D8:D116)</f>
        <v>1270</v>
      </c>
      <c r="E127" s="11">
        <f t="shared" si="4"/>
        <v>1270</v>
      </c>
      <c r="F127" s="11">
        <f t="shared" si="4"/>
        <v>1300</v>
      </c>
      <c r="G127" s="11">
        <f t="shared" si="4"/>
        <v>1250</v>
      </c>
      <c r="H127" s="11">
        <f t="shared" si="4"/>
        <v>1220</v>
      </c>
      <c r="I127" s="11">
        <f t="shared" si="4"/>
        <v>1270</v>
      </c>
      <c r="J127" s="11">
        <f t="shared" si="4"/>
        <v>1270</v>
      </c>
      <c r="K127" s="11">
        <f t="shared" si="4"/>
        <v>1160</v>
      </c>
      <c r="L127" s="11">
        <f t="shared" si="4"/>
        <v>1250</v>
      </c>
      <c r="M127" s="11">
        <f t="shared" si="4"/>
        <v>1250</v>
      </c>
      <c r="N127" s="11">
        <f t="shared" si="4"/>
        <v>1300</v>
      </c>
    </row>
    <row r="131" spans="2:2">
      <c r="B131" s="47" t="s">
        <v>80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Q144"/>
  <sheetViews>
    <sheetView zoomScale="85" zoomScaleNormal="85" workbookViewId="0">
      <pane ySplit="7" topLeftCell="A113" activePane="bottomLeft" state="frozen"/>
      <selection pane="bottomLeft" activeCell="D121" sqref="D121"/>
    </sheetView>
  </sheetViews>
  <sheetFormatPr defaultColWidth="9.140625" defaultRowHeight="15"/>
  <cols>
    <col min="1" max="1" width="9.140625" style="47"/>
    <col min="2" max="2" width="10.140625" style="47" customWidth="1"/>
    <col min="3" max="14" width="9.140625" style="47"/>
    <col min="15" max="15" width="9.140625" style="100"/>
    <col min="16" max="16384" width="9.140625" style="47"/>
  </cols>
  <sheetData>
    <row r="1" spans="2:17">
      <c r="C1" s="48" t="s">
        <v>40</v>
      </c>
      <c r="D1" s="49"/>
      <c r="E1" s="49"/>
      <c r="F1" s="49"/>
      <c r="G1" s="49"/>
      <c r="H1" s="49"/>
      <c r="I1" s="49"/>
      <c r="J1" s="48" t="s">
        <v>41</v>
      </c>
      <c r="K1" s="49"/>
      <c r="L1" s="49"/>
      <c r="M1" s="49"/>
      <c r="N1" s="49"/>
      <c r="O1" s="99"/>
      <c r="P1" s="49"/>
      <c r="Q1" s="49"/>
    </row>
    <row r="3" spans="2:17" ht="15.75">
      <c r="C3" s="50" t="s">
        <v>68</v>
      </c>
    </row>
    <row r="4" spans="2:17">
      <c r="C4" s="47" t="s">
        <v>34</v>
      </c>
    </row>
    <row r="5" spans="2:17">
      <c r="C5" s="51" t="s">
        <v>33</v>
      </c>
    </row>
    <row r="6" spans="2:17">
      <c r="C6" s="52" t="s">
        <v>28</v>
      </c>
    </row>
    <row r="7" spans="2:17">
      <c r="B7" s="53" t="s">
        <v>30</v>
      </c>
      <c r="C7" s="53" t="s">
        <v>0</v>
      </c>
      <c r="D7" s="53" t="s">
        <v>1</v>
      </c>
      <c r="E7" s="53" t="s">
        <v>2</v>
      </c>
      <c r="F7" s="53" t="s">
        <v>3</v>
      </c>
      <c r="G7" s="53" t="s">
        <v>4</v>
      </c>
      <c r="H7" s="53" t="s">
        <v>5</v>
      </c>
      <c r="I7" s="53" t="s">
        <v>6</v>
      </c>
      <c r="J7" s="53" t="s">
        <v>7</v>
      </c>
      <c r="K7" s="53" t="s">
        <v>8</v>
      </c>
      <c r="L7" s="53" t="s">
        <v>9</v>
      </c>
      <c r="M7" s="53" t="s">
        <v>10</v>
      </c>
      <c r="N7" s="53" t="s">
        <v>11</v>
      </c>
      <c r="O7" s="101" t="s">
        <v>42</v>
      </c>
    </row>
    <row r="8" spans="2:17">
      <c r="B8" s="54">
        <v>1900</v>
      </c>
      <c r="C8" s="6">
        <v>4190</v>
      </c>
      <c r="D8" s="7">
        <v>3960</v>
      </c>
      <c r="E8" s="7">
        <v>3960</v>
      </c>
      <c r="F8" s="7">
        <v>5130</v>
      </c>
      <c r="G8" s="7">
        <v>5240</v>
      </c>
      <c r="H8" s="7">
        <v>5300</v>
      </c>
      <c r="I8" s="7">
        <v>5440</v>
      </c>
      <c r="J8" s="7">
        <v>5470</v>
      </c>
      <c r="K8" s="7">
        <v>5550</v>
      </c>
      <c r="L8" s="7">
        <v>5580</v>
      </c>
      <c r="M8" s="7">
        <v>5640</v>
      </c>
      <c r="N8" s="7">
        <v>5440</v>
      </c>
      <c r="O8" s="101">
        <f t="shared" ref="O8:O55" si="0">AVERAGE(C8:N8)</f>
        <v>5075</v>
      </c>
    </row>
    <row r="9" spans="2:17">
      <c r="B9" s="55">
        <v>1901</v>
      </c>
      <c r="C9" s="8">
        <v>4700</v>
      </c>
      <c r="D9" s="9">
        <v>3570</v>
      </c>
      <c r="E9" s="9">
        <v>4360</v>
      </c>
      <c r="F9" s="9">
        <v>3600</v>
      </c>
      <c r="G9" s="9">
        <v>5490</v>
      </c>
      <c r="H9" s="9">
        <v>5720</v>
      </c>
      <c r="I9" s="9">
        <v>5780</v>
      </c>
      <c r="J9" s="9">
        <v>5780</v>
      </c>
      <c r="K9" s="9">
        <v>5660</v>
      </c>
      <c r="L9" s="9">
        <v>5610</v>
      </c>
      <c r="M9" s="9">
        <v>5550</v>
      </c>
      <c r="N9" s="9">
        <v>5300</v>
      </c>
      <c r="O9" s="101">
        <f t="shared" si="0"/>
        <v>5093.333333333333</v>
      </c>
    </row>
    <row r="10" spans="2:17">
      <c r="B10" s="55">
        <v>1902</v>
      </c>
      <c r="C10" s="8">
        <v>4130</v>
      </c>
      <c r="D10" s="9">
        <v>4300</v>
      </c>
      <c r="E10" s="9">
        <v>5180</v>
      </c>
      <c r="F10" s="9">
        <v>5270</v>
      </c>
      <c r="G10" s="9">
        <v>5320</v>
      </c>
      <c r="H10" s="9">
        <v>5440</v>
      </c>
      <c r="I10" s="9">
        <v>5410</v>
      </c>
      <c r="J10" s="9">
        <v>5490</v>
      </c>
      <c r="K10" s="9">
        <v>5380</v>
      </c>
      <c r="L10" s="9">
        <v>5270</v>
      </c>
      <c r="M10" s="9">
        <v>5300</v>
      </c>
      <c r="N10" s="9">
        <v>5150</v>
      </c>
      <c r="O10" s="101">
        <f t="shared" si="0"/>
        <v>5136.666666666667</v>
      </c>
    </row>
    <row r="11" spans="2:17">
      <c r="B11" s="55">
        <v>1903</v>
      </c>
      <c r="C11" s="8">
        <v>3990</v>
      </c>
      <c r="D11" s="9">
        <v>3880</v>
      </c>
      <c r="E11" s="9">
        <v>4900</v>
      </c>
      <c r="F11" s="9">
        <v>5240</v>
      </c>
      <c r="G11" s="9">
        <v>5240</v>
      </c>
      <c r="H11" s="9">
        <v>5320</v>
      </c>
      <c r="I11" s="9">
        <v>5440</v>
      </c>
      <c r="J11" s="9">
        <v>5440</v>
      </c>
      <c r="K11" s="9">
        <v>5490</v>
      </c>
      <c r="L11" s="9">
        <v>5610</v>
      </c>
      <c r="M11" s="9">
        <v>5440</v>
      </c>
      <c r="N11" s="9">
        <v>5150</v>
      </c>
      <c r="O11" s="101">
        <f t="shared" si="0"/>
        <v>5095</v>
      </c>
    </row>
    <row r="12" spans="2:17">
      <c r="B12" s="55">
        <v>1904</v>
      </c>
      <c r="C12" s="8">
        <v>4330</v>
      </c>
      <c r="D12" s="9">
        <v>4190</v>
      </c>
      <c r="E12" s="9">
        <v>4360</v>
      </c>
      <c r="F12" s="9">
        <v>5300</v>
      </c>
      <c r="G12" s="9">
        <v>5520</v>
      </c>
      <c r="H12" s="9">
        <v>5720</v>
      </c>
      <c r="I12" s="9">
        <v>5780</v>
      </c>
      <c r="J12" s="9">
        <v>5800</v>
      </c>
      <c r="K12" s="9">
        <v>5780</v>
      </c>
      <c r="L12" s="9">
        <v>5800</v>
      </c>
      <c r="M12" s="9">
        <v>5690</v>
      </c>
      <c r="N12" s="9">
        <v>5350</v>
      </c>
      <c r="O12" s="101">
        <f t="shared" si="0"/>
        <v>5301.666666666667</v>
      </c>
    </row>
    <row r="13" spans="2:17">
      <c r="B13" s="55">
        <v>1905</v>
      </c>
      <c r="C13" s="8">
        <v>3570</v>
      </c>
      <c r="D13" s="9">
        <v>3940</v>
      </c>
      <c r="E13" s="9">
        <v>4560</v>
      </c>
      <c r="F13" s="9">
        <v>5550</v>
      </c>
      <c r="G13" s="9">
        <v>5660</v>
      </c>
      <c r="H13" s="9">
        <v>5780</v>
      </c>
      <c r="I13" s="9">
        <v>5830</v>
      </c>
      <c r="J13" s="9">
        <v>5860</v>
      </c>
      <c r="K13" s="9">
        <v>5860</v>
      </c>
      <c r="L13" s="9">
        <v>5830</v>
      </c>
      <c r="M13" s="9">
        <v>5720</v>
      </c>
      <c r="N13" s="9">
        <v>5610</v>
      </c>
      <c r="O13" s="101">
        <f t="shared" si="0"/>
        <v>5314.166666666667</v>
      </c>
    </row>
    <row r="14" spans="2:17">
      <c r="B14" s="55">
        <v>1906</v>
      </c>
      <c r="C14" s="8">
        <v>5470</v>
      </c>
      <c r="D14" s="9">
        <v>4250</v>
      </c>
      <c r="E14" s="9">
        <v>4810</v>
      </c>
      <c r="F14" s="9">
        <v>5660</v>
      </c>
      <c r="G14" s="9">
        <v>5780</v>
      </c>
      <c r="H14" s="9">
        <v>5780</v>
      </c>
      <c r="I14" s="9">
        <v>5830</v>
      </c>
      <c r="J14" s="9">
        <v>5800</v>
      </c>
      <c r="K14" s="9">
        <v>5720</v>
      </c>
      <c r="L14" s="9">
        <v>5610</v>
      </c>
      <c r="M14" s="9">
        <v>5550</v>
      </c>
      <c r="N14" s="9">
        <v>5150</v>
      </c>
      <c r="O14" s="101">
        <f t="shared" si="0"/>
        <v>5450.833333333333</v>
      </c>
    </row>
    <row r="15" spans="2:17">
      <c r="B15" s="55">
        <v>1907</v>
      </c>
      <c r="C15" s="8">
        <v>4420</v>
      </c>
      <c r="D15" s="9">
        <v>4110</v>
      </c>
      <c r="E15" s="9">
        <v>4900</v>
      </c>
      <c r="F15" s="9">
        <v>5580</v>
      </c>
      <c r="G15" s="9">
        <v>5640</v>
      </c>
      <c r="H15" s="9">
        <v>5720</v>
      </c>
      <c r="I15" s="9">
        <v>5830</v>
      </c>
      <c r="J15" s="9">
        <v>5800</v>
      </c>
      <c r="K15" s="9">
        <v>5830</v>
      </c>
      <c r="L15" s="9">
        <v>5720</v>
      </c>
      <c r="M15" s="9">
        <v>5610</v>
      </c>
      <c r="N15" s="9">
        <v>5490</v>
      </c>
      <c r="O15" s="101">
        <f t="shared" si="0"/>
        <v>5387.5</v>
      </c>
    </row>
    <row r="16" spans="2:17">
      <c r="B16" s="55">
        <v>1908</v>
      </c>
      <c r="C16" s="8">
        <v>3960</v>
      </c>
      <c r="D16" s="9">
        <v>3740</v>
      </c>
      <c r="E16" s="9">
        <v>4730</v>
      </c>
      <c r="F16" s="9">
        <v>5440</v>
      </c>
      <c r="G16" s="9">
        <v>5610</v>
      </c>
      <c r="H16" s="9">
        <v>5780</v>
      </c>
      <c r="I16" s="9">
        <v>5890</v>
      </c>
      <c r="J16" s="9">
        <v>5830</v>
      </c>
      <c r="K16" s="9">
        <v>5690</v>
      </c>
      <c r="L16" s="9">
        <v>5550</v>
      </c>
      <c r="M16" s="9">
        <v>5440</v>
      </c>
      <c r="N16" s="9">
        <v>5380</v>
      </c>
      <c r="O16" s="101">
        <f t="shared" si="0"/>
        <v>5253.333333333333</v>
      </c>
    </row>
    <row r="17" spans="2:15">
      <c r="B17" s="55">
        <v>1909</v>
      </c>
      <c r="C17" s="8">
        <v>4810</v>
      </c>
      <c r="D17" s="9">
        <v>3450</v>
      </c>
      <c r="E17" s="9">
        <v>4360</v>
      </c>
      <c r="F17" s="9">
        <v>5210</v>
      </c>
      <c r="G17" s="9">
        <v>5380</v>
      </c>
      <c r="H17" s="9">
        <v>5520</v>
      </c>
      <c r="I17" s="9">
        <v>5580</v>
      </c>
      <c r="J17" s="9">
        <v>5520</v>
      </c>
      <c r="K17" s="9">
        <v>5490</v>
      </c>
      <c r="L17" s="9">
        <v>5380</v>
      </c>
      <c r="M17" s="9">
        <v>5210</v>
      </c>
      <c r="N17" s="9">
        <v>5040</v>
      </c>
      <c r="O17" s="101">
        <f t="shared" si="0"/>
        <v>5079.166666666667</v>
      </c>
    </row>
    <row r="18" spans="2:15">
      <c r="B18" s="55">
        <v>1910</v>
      </c>
      <c r="C18" s="8">
        <v>3910</v>
      </c>
      <c r="D18" s="9">
        <v>3960</v>
      </c>
      <c r="E18" s="9">
        <v>5040</v>
      </c>
      <c r="F18" s="9">
        <v>5150</v>
      </c>
      <c r="G18" s="9">
        <v>5270</v>
      </c>
      <c r="H18" s="9">
        <v>5350</v>
      </c>
      <c r="I18" s="9">
        <v>5300</v>
      </c>
      <c r="J18" s="9">
        <v>5270</v>
      </c>
      <c r="K18" s="9">
        <v>5240</v>
      </c>
      <c r="L18" s="9">
        <v>5240</v>
      </c>
      <c r="M18" s="9">
        <v>5150</v>
      </c>
      <c r="N18" s="9">
        <v>4790</v>
      </c>
      <c r="O18" s="101">
        <f t="shared" si="0"/>
        <v>4972.5</v>
      </c>
    </row>
    <row r="19" spans="2:15">
      <c r="B19" s="55">
        <v>1911</v>
      </c>
      <c r="C19" s="8">
        <v>3820</v>
      </c>
      <c r="D19" s="9">
        <v>3680</v>
      </c>
      <c r="E19" s="9">
        <v>4810</v>
      </c>
      <c r="F19" s="9">
        <v>4900</v>
      </c>
      <c r="G19" s="9">
        <v>5100</v>
      </c>
      <c r="H19" s="9">
        <v>5180</v>
      </c>
      <c r="I19" s="9">
        <v>5210</v>
      </c>
      <c r="J19" s="9">
        <v>5210</v>
      </c>
      <c r="K19" s="9">
        <v>5100</v>
      </c>
      <c r="L19" s="9">
        <v>5100</v>
      </c>
      <c r="M19" s="9">
        <v>5040</v>
      </c>
      <c r="N19" s="9">
        <v>4960</v>
      </c>
      <c r="O19" s="101">
        <f t="shared" si="0"/>
        <v>4842.5</v>
      </c>
    </row>
    <row r="20" spans="2:15">
      <c r="B20" s="55">
        <v>1912</v>
      </c>
      <c r="C20" s="8">
        <v>3850</v>
      </c>
      <c r="D20" s="9">
        <v>3990</v>
      </c>
      <c r="E20" s="9">
        <v>4420</v>
      </c>
      <c r="F20" s="9">
        <v>4760</v>
      </c>
      <c r="G20" s="9">
        <v>5010</v>
      </c>
      <c r="H20" s="9">
        <v>5320</v>
      </c>
      <c r="I20" s="9">
        <v>5320</v>
      </c>
      <c r="J20" s="9">
        <v>5410</v>
      </c>
      <c r="K20" s="9">
        <v>5440</v>
      </c>
      <c r="L20" s="9">
        <v>5490</v>
      </c>
      <c r="M20" s="9">
        <v>5490</v>
      </c>
      <c r="N20" s="9">
        <v>5490</v>
      </c>
      <c r="O20" s="101">
        <f t="shared" si="0"/>
        <v>4999.166666666667</v>
      </c>
    </row>
    <row r="21" spans="2:15">
      <c r="B21" s="55">
        <v>1913</v>
      </c>
      <c r="C21" s="8">
        <v>5210</v>
      </c>
      <c r="D21" s="9">
        <v>4130</v>
      </c>
      <c r="E21" s="9">
        <v>4670</v>
      </c>
      <c r="F21" s="9">
        <v>5210</v>
      </c>
      <c r="G21" s="9">
        <v>5440</v>
      </c>
      <c r="H21" s="9">
        <v>5640</v>
      </c>
      <c r="I21" s="9">
        <v>5720</v>
      </c>
      <c r="J21" s="9">
        <v>5660</v>
      </c>
      <c r="K21" s="9">
        <v>5550</v>
      </c>
      <c r="L21" s="9">
        <v>5610</v>
      </c>
      <c r="M21" s="9">
        <v>5550</v>
      </c>
      <c r="N21" s="9">
        <v>5410</v>
      </c>
      <c r="O21" s="101">
        <f t="shared" si="0"/>
        <v>5316.666666666667</v>
      </c>
    </row>
    <row r="22" spans="2:15">
      <c r="B22" s="55">
        <v>1914</v>
      </c>
      <c r="C22" s="8">
        <v>4360</v>
      </c>
      <c r="D22" s="9">
        <v>4360</v>
      </c>
      <c r="E22" s="9">
        <v>4560</v>
      </c>
      <c r="F22" s="9">
        <v>5210</v>
      </c>
      <c r="G22" s="9">
        <v>5270</v>
      </c>
      <c r="H22" s="9">
        <v>5380</v>
      </c>
      <c r="I22" s="9">
        <v>5410</v>
      </c>
      <c r="J22" s="9">
        <v>5410</v>
      </c>
      <c r="K22" s="9">
        <v>5440</v>
      </c>
      <c r="L22" s="9">
        <v>5380</v>
      </c>
      <c r="M22" s="9">
        <v>5380</v>
      </c>
      <c r="N22" s="9">
        <v>4980</v>
      </c>
      <c r="O22" s="101">
        <f t="shared" si="0"/>
        <v>5095</v>
      </c>
    </row>
    <row r="23" spans="2:15">
      <c r="B23" s="55">
        <v>1915</v>
      </c>
      <c r="C23" s="8">
        <v>3710</v>
      </c>
      <c r="D23" s="9">
        <v>4220</v>
      </c>
      <c r="E23" s="9">
        <v>4840</v>
      </c>
      <c r="F23" s="9">
        <v>5130</v>
      </c>
      <c r="G23" s="9">
        <v>5100</v>
      </c>
      <c r="H23" s="9">
        <v>5150</v>
      </c>
      <c r="I23" s="9">
        <v>5150</v>
      </c>
      <c r="J23" s="9">
        <v>5150</v>
      </c>
      <c r="K23" s="9">
        <v>5150</v>
      </c>
      <c r="L23" s="9">
        <v>5150</v>
      </c>
      <c r="M23" s="9">
        <v>5150</v>
      </c>
      <c r="N23" s="9">
        <v>5010</v>
      </c>
      <c r="O23" s="101">
        <f t="shared" si="0"/>
        <v>4909.166666666667</v>
      </c>
    </row>
    <row r="24" spans="2:15">
      <c r="B24" s="55">
        <v>1916</v>
      </c>
      <c r="C24" s="8">
        <v>4640</v>
      </c>
      <c r="D24" s="9">
        <v>4020</v>
      </c>
      <c r="E24" s="9">
        <v>4110</v>
      </c>
      <c r="F24" s="9">
        <v>5100</v>
      </c>
      <c r="G24" s="9">
        <v>5320</v>
      </c>
      <c r="H24" s="9">
        <v>5490</v>
      </c>
      <c r="I24" s="9">
        <v>5660</v>
      </c>
      <c r="J24" s="9">
        <v>5660</v>
      </c>
      <c r="K24" s="9">
        <v>5640</v>
      </c>
      <c r="L24" s="9">
        <v>5550</v>
      </c>
      <c r="M24" s="9">
        <v>5610</v>
      </c>
      <c r="N24" s="9">
        <v>5490</v>
      </c>
      <c r="O24" s="101">
        <f t="shared" si="0"/>
        <v>5190.833333333333</v>
      </c>
    </row>
    <row r="25" spans="2:15">
      <c r="B25" s="55">
        <v>1917</v>
      </c>
      <c r="C25" s="8">
        <v>4530</v>
      </c>
      <c r="D25" s="9">
        <v>4530</v>
      </c>
      <c r="E25" s="9">
        <v>5440</v>
      </c>
      <c r="F25" s="9">
        <v>5490</v>
      </c>
      <c r="G25" s="9">
        <v>5610</v>
      </c>
      <c r="H25" s="9">
        <v>5720</v>
      </c>
      <c r="I25" s="9">
        <v>5920</v>
      </c>
      <c r="J25" s="9">
        <v>5970</v>
      </c>
      <c r="K25" s="9">
        <v>5830</v>
      </c>
      <c r="L25" s="9">
        <v>5750</v>
      </c>
      <c r="M25" s="9">
        <v>5720</v>
      </c>
      <c r="N25" s="9">
        <v>4760</v>
      </c>
      <c r="O25" s="101">
        <f t="shared" si="0"/>
        <v>5439.166666666667</v>
      </c>
    </row>
    <row r="26" spans="2:15">
      <c r="B26" s="55">
        <v>1918</v>
      </c>
      <c r="C26" s="8">
        <v>4080</v>
      </c>
      <c r="D26" s="9">
        <v>4560</v>
      </c>
      <c r="E26" s="9">
        <v>4980</v>
      </c>
      <c r="F26" s="9">
        <v>4560</v>
      </c>
      <c r="G26" s="9">
        <v>6060</v>
      </c>
      <c r="H26" s="9">
        <v>6170</v>
      </c>
      <c r="I26" s="9">
        <v>6090</v>
      </c>
      <c r="J26" s="9">
        <v>6000</v>
      </c>
      <c r="K26" s="9">
        <v>5920</v>
      </c>
      <c r="L26" s="9">
        <v>5750</v>
      </c>
      <c r="M26" s="9">
        <v>5780</v>
      </c>
      <c r="N26" s="9">
        <v>5660</v>
      </c>
      <c r="O26" s="101">
        <f t="shared" si="0"/>
        <v>5467.5</v>
      </c>
    </row>
    <row r="27" spans="2:15">
      <c r="B27" s="55">
        <v>1919</v>
      </c>
      <c r="C27" s="8">
        <v>5380</v>
      </c>
      <c r="D27" s="9">
        <v>5240</v>
      </c>
      <c r="E27" s="9">
        <v>5300</v>
      </c>
      <c r="F27" s="9">
        <v>5380</v>
      </c>
      <c r="G27" s="9">
        <v>5610</v>
      </c>
      <c r="H27" s="9">
        <v>5580</v>
      </c>
      <c r="I27" s="9">
        <v>5660</v>
      </c>
      <c r="J27" s="9">
        <v>5610</v>
      </c>
      <c r="K27" s="9">
        <v>5520</v>
      </c>
      <c r="L27" s="9">
        <v>5440</v>
      </c>
      <c r="M27" s="9">
        <v>5410</v>
      </c>
      <c r="N27" s="9">
        <v>5410</v>
      </c>
      <c r="O27" s="101">
        <f t="shared" si="0"/>
        <v>5461.666666666667</v>
      </c>
    </row>
    <row r="28" spans="2:15">
      <c r="B28" s="55">
        <v>1920</v>
      </c>
      <c r="C28" s="8">
        <v>3480</v>
      </c>
      <c r="D28" s="9">
        <v>3740</v>
      </c>
      <c r="E28" s="9">
        <v>4730</v>
      </c>
      <c r="F28" s="9">
        <v>5470</v>
      </c>
      <c r="G28" s="9">
        <v>5580</v>
      </c>
      <c r="H28" s="9">
        <v>5640</v>
      </c>
      <c r="I28" s="9">
        <v>5720</v>
      </c>
      <c r="J28" s="9">
        <v>5660</v>
      </c>
      <c r="K28" s="9">
        <v>5690</v>
      </c>
      <c r="L28" s="9">
        <v>5610</v>
      </c>
      <c r="M28" s="9">
        <v>5440</v>
      </c>
      <c r="N28" s="9">
        <v>5320</v>
      </c>
      <c r="O28" s="101">
        <f t="shared" si="0"/>
        <v>5173.333333333333</v>
      </c>
    </row>
    <row r="29" spans="2:15">
      <c r="B29" s="55">
        <v>1921</v>
      </c>
      <c r="C29" s="8">
        <v>5240</v>
      </c>
      <c r="D29" s="9">
        <v>3850</v>
      </c>
      <c r="E29" s="9">
        <v>5070</v>
      </c>
      <c r="F29" s="9">
        <v>5130</v>
      </c>
      <c r="G29" s="9">
        <v>5380</v>
      </c>
      <c r="H29" s="9">
        <v>5380</v>
      </c>
      <c r="I29" s="9">
        <v>5350</v>
      </c>
      <c r="J29" s="9">
        <v>5320</v>
      </c>
      <c r="K29" s="9">
        <v>5210</v>
      </c>
      <c r="L29" s="9">
        <v>5240</v>
      </c>
      <c r="M29" s="9">
        <v>5040</v>
      </c>
      <c r="N29" s="9">
        <v>5100</v>
      </c>
      <c r="O29" s="101">
        <f t="shared" si="0"/>
        <v>5109.166666666667</v>
      </c>
    </row>
    <row r="30" spans="2:15">
      <c r="B30" s="55">
        <v>1922</v>
      </c>
      <c r="C30" s="8">
        <v>4080</v>
      </c>
      <c r="D30" s="9">
        <v>3790</v>
      </c>
      <c r="E30" s="9">
        <v>4640</v>
      </c>
      <c r="F30" s="9">
        <v>5130</v>
      </c>
      <c r="G30" s="9">
        <v>5320</v>
      </c>
      <c r="H30" s="9">
        <v>5470</v>
      </c>
      <c r="I30" s="9">
        <v>5470</v>
      </c>
      <c r="J30" s="9">
        <v>5440</v>
      </c>
      <c r="K30" s="9">
        <v>5350</v>
      </c>
      <c r="L30" s="9">
        <v>5270</v>
      </c>
      <c r="M30" s="9">
        <v>5180</v>
      </c>
      <c r="N30" s="9">
        <v>5010</v>
      </c>
      <c r="O30" s="101">
        <f t="shared" si="0"/>
        <v>5012.5</v>
      </c>
    </row>
    <row r="31" spans="2:15">
      <c r="B31" s="55">
        <v>1923</v>
      </c>
      <c r="C31" s="8">
        <v>3790</v>
      </c>
      <c r="D31" s="9">
        <v>3850</v>
      </c>
      <c r="E31" s="9">
        <v>4250</v>
      </c>
      <c r="F31" s="9">
        <v>4840</v>
      </c>
      <c r="G31" s="9">
        <v>4960</v>
      </c>
      <c r="H31" s="9">
        <v>5210</v>
      </c>
      <c r="I31" s="9">
        <v>5180</v>
      </c>
      <c r="J31" s="9">
        <v>5180</v>
      </c>
      <c r="K31" s="9">
        <v>5150</v>
      </c>
      <c r="L31" s="9">
        <v>5100</v>
      </c>
      <c r="M31" s="9">
        <v>4980</v>
      </c>
      <c r="N31" s="9">
        <v>4790</v>
      </c>
      <c r="O31" s="101">
        <f t="shared" si="0"/>
        <v>4773.333333333333</v>
      </c>
    </row>
    <row r="32" spans="2:15">
      <c r="B32" s="55">
        <v>1924</v>
      </c>
      <c r="C32" s="8">
        <v>4250</v>
      </c>
      <c r="D32" s="9">
        <v>3450</v>
      </c>
      <c r="E32" s="9">
        <v>4360</v>
      </c>
      <c r="F32" s="9">
        <v>4590</v>
      </c>
      <c r="G32" s="9">
        <v>4790</v>
      </c>
      <c r="H32" s="9">
        <v>5010</v>
      </c>
      <c r="I32" s="9">
        <v>5040</v>
      </c>
      <c r="J32" s="9">
        <v>5100</v>
      </c>
      <c r="K32" s="9">
        <v>5100</v>
      </c>
      <c r="L32" s="9">
        <v>4960</v>
      </c>
      <c r="M32" s="9">
        <v>4790</v>
      </c>
      <c r="N32" s="9">
        <v>4250</v>
      </c>
      <c r="O32" s="101">
        <f t="shared" si="0"/>
        <v>4640.833333333333</v>
      </c>
    </row>
    <row r="33" spans="2:15">
      <c r="B33" s="55">
        <v>1925</v>
      </c>
      <c r="C33" s="8">
        <v>3770</v>
      </c>
      <c r="D33" s="9">
        <v>3680</v>
      </c>
      <c r="E33" s="9">
        <v>4190</v>
      </c>
      <c r="F33" s="9">
        <v>4590</v>
      </c>
      <c r="G33" s="9">
        <v>4700</v>
      </c>
      <c r="H33" s="9">
        <v>4670</v>
      </c>
      <c r="I33" s="9">
        <v>4700</v>
      </c>
      <c r="J33" s="9">
        <v>4640</v>
      </c>
      <c r="K33" s="9">
        <v>4530</v>
      </c>
      <c r="L33" s="9">
        <v>4530</v>
      </c>
      <c r="M33" s="9">
        <v>4420</v>
      </c>
      <c r="N33" s="9">
        <v>4450</v>
      </c>
      <c r="O33" s="101">
        <f t="shared" si="0"/>
        <v>4405.833333333333</v>
      </c>
    </row>
    <row r="34" spans="2:15">
      <c r="B34" s="55">
        <v>1926</v>
      </c>
      <c r="C34" s="8">
        <v>3110</v>
      </c>
      <c r="D34" s="9">
        <v>3260</v>
      </c>
      <c r="E34" s="9">
        <v>3600</v>
      </c>
      <c r="F34" s="9">
        <v>4330</v>
      </c>
      <c r="G34" s="9">
        <v>4560</v>
      </c>
      <c r="H34" s="9">
        <v>4700</v>
      </c>
      <c r="I34" s="9">
        <v>4700</v>
      </c>
      <c r="J34" s="9">
        <v>4670</v>
      </c>
      <c r="K34" s="9">
        <v>4590</v>
      </c>
      <c r="L34" s="9">
        <v>4530</v>
      </c>
      <c r="M34" s="9">
        <v>4470</v>
      </c>
      <c r="N34" s="9">
        <v>4500</v>
      </c>
      <c r="O34" s="101">
        <f t="shared" si="0"/>
        <v>4251.666666666667</v>
      </c>
    </row>
    <row r="35" spans="2:15">
      <c r="B35" s="55">
        <v>1927</v>
      </c>
      <c r="C35" s="8">
        <v>3200</v>
      </c>
      <c r="D35" s="9">
        <v>3480</v>
      </c>
      <c r="E35" s="9">
        <v>4130</v>
      </c>
      <c r="F35" s="9">
        <v>4700</v>
      </c>
      <c r="G35" s="9">
        <v>4870</v>
      </c>
      <c r="H35" s="9">
        <v>5040</v>
      </c>
      <c r="I35" s="9">
        <v>5040</v>
      </c>
      <c r="J35" s="9">
        <v>5040</v>
      </c>
      <c r="K35" s="9">
        <v>4930</v>
      </c>
      <c r="L35" s="9">
        <v>4980</v>
      </c>
      <c r="M35" s="9">
        <v>4870</v>
      </c>
      <c r="N35" s="9">
        <v>4810</v>
      </c>
      <c r="O35" s="101">
        <f t="shared" si="0"/>
        <v>4590.833333333333</v>
      </c>
    </row>
    <row r="36" spans="2:15">
      <c r="B36" s="55">
        <v>1928</v>
      </c>
      <c r="C36" s="8">
        <v>4020</v>
      </c>
      <c r="D36" s="9">
        <v>3280</v>
      </c>
      <c r="E36" s="9">
        <v>3880</v>
      </c>
      <c r="F36" s="9">
        <v>5100</v>
      </c>
      <c r="G36" s="9">
        <v>5300</v>
      </c>
      <c r="H36" s="9">
        <v>5320</v>
      </c>
      <c r="I36" s="9">
        <v>5380</v>
      </c>
      <c r="J36" s="9">
        <v>5490</v>
      </c>
      <c r="K36" s="9">
        <v>5550</v>
      </c>
      <c r="L36" s="9">
        <v>5610</v>
      </c>
      <c r="M36" s="9">
        <v>5690</v>
      </c>
      <c r="N36" s="9">
        <v>5610</v>
      </c>
      <c r="O36" s="101">
        <f t="shared" si="0"/>
        <v>5019.166666666667</v>
      </c>
    </row>
    <row r="37" spans="2:15">
      <c r="B37" s="55">
        <v>1929</v>
      </c>
      <c r="C37" s="8">
        <v>4790</v>
      </c>
      <c r="D37" s="9">
        <v>4640</v>
      </c>
      <c r="E37" s="9">
        <v>5410</v>
      </c>
      <c r="F37" s="9">
        <v>5720</v>
      </c>
      <c r="G37" s="9">
        <v>6060</v>
      </c>
      <c r="H37" s="9">
        <v>6170</v>
      </c>
      <c r="I37" s="9">
        <v>6230</v>
      </c>
      <c r="J37" s="9">
        <v>6230</v>
      </c>
      <c r="K37" s="9">
        <v>6120</v>
      </c>
      <c r="L37" s="9">
        <v>5890</v>
      </c>
      <c r="M37" s="9">
        <v>5890</v>
      </c>
      <c r="N37" s="9">
        <v>5040</v>
      </c>
      <c r="O37" s="101">
        <f t="shared" si="0"/>
        <v>5682.5</v>
      </c>
    </row>
    <row r="38" spans="2:15">
      <c r="B38" s="55">
        <v>1930</v>
      </c>
      <c r="C38" s="8">
        <v>4530</v>
      </c>
      <c r="D38" s="9">
        <v>4700</v>
      </c>
      <c r="E38" s="9">
        <v>5440</v>
      </c>
      <c r="F38" s="9">
        <v>5380</v>
      </c>
      <c r="G38" s="9">
        <v>5490</v>
      </c>
      <c r="H38" s="9">
        <v>5610</v>
      </c>
      <c r="I38" s="9">
        <v>5720</v>
      </c>
      <c r="J38" s="9">
        <v>5720</v>
      </c>
      <c r="K38" s="9">
        <v>5610</v>
      </c>
      <c r="L38" s="9">
        <v>5440</v>
      </c>
      <c r="M38" s="9">
        <v>5270</v>
      </c>
      <c r="N38" s="9">
        <v>5100</v>
      </c>
      <c r="O38" s="101">
        <f t="shared" si="0"/>
        <v>5334.166666666667</v>
      </c>
    </row>
    <row r="39" spans="2:15">
      <c r="B39" s="55">
        <v>1931</v>
      </c>
      <c r="C39" s="8">
        <v>4160</v>
      </c>
      <c r="D39" s="9">
        <v>3140</v>
      </c>
      <c r="E39" s="9">
        <v>3510</v>
      </c>
      <c r="F39" s="9">
        <v>4960</v>
      </c>
      <c r="G39" s="9">
        <v>4980</v>
      </c>
      <c r="H39" s="9">
        <v>4930</v>
      </c>
      <c r="I39" s="9">
        <v>4960</v>
      </c>
      <c r="J39" s="9">
        <v>4810</v>
      </c>
      <c r="K39" s="9">
        <v>4700</v>
      </c>
      <c r="L39" s="9">
        <v>4700</v>
      </c>
      <c r="M39" s="9">
        <v>4760</v>
      </c>
      <c r="N39" s="9">
        <v>4640</v>
      </c>
      <c r="O39" s="101">
        <f t="shared" si="0"/>
        <v>4520.833333333333</v>
      </c>
    </row>
    <row r="40" spans="2:15">
      <c r="B40" s="55">
        <v>1932</v>
      </c>
      <c r="C40" s="8">
        <v>4450</v>
      </c>
      <c r="D40" s="9">
        <v>4470</v>
      </c>
      <c r="E40" s="9">
        <v>3790</v>
      </c>
      <c r="F40" s="9">
        <v>4590</v>
      </c>
      <c r="G40" s="9">
        <v>4530</v>
      </c>
      <c r="H40" s="9">
        <v>4620</v>
      </c>
      <c r="I40" s="9">
        <v>4700</v>
      </c>
      <c r="J40" s="9">
        <v>4670</v>
      </c>
      <c r="K40" s="9">
        <v>4560</v>
      </c>
      <c r="L40" s="9">
        <v>4500</v>
      </c>
      <c r="M40" s="9">
        <v>4420</v>
      </c>
      <c r="N40" s="9">
        <v>4110</v>
      </c>
      <c r="O40" s="101">
        <f t="shared" si="0"/>
        <v>4450.833333333333</v>
      </c>
    </row>
    <row r="41" spans="2:15">
      <c r="B41" s="55">
        <v>1933</v>
      </c>
      <c r="C41" s="8">
        <v>4220</v>
      </c>
      <c r="D41" s="9">
        <v>3280</v>
      </c>
      <c r="E41" s="9">
        <v>4110</v>
      </c>
      <c r="F41" s="9">
        <v>4280</v>
      </c>
      <c r="G41" s="9">
        <v>4390</v>
      </c>
      <c r="H41" s="9">
        <v>4590</v>
      </c>
      <c r="I41" s="9">
        <v>4590</v>
      </c>
      <c r="J41" s="9">
        <v>4590</v>
      </c>
      <c r="K41" s="9">
        <v>4470</v>
      </c>
      <c r="L41" s="9">
        <v>4420</v>
      </c>
      <c r="M41" s="9">
        <v>4390</v>
      </c>
      <c r="N41" s="9">
        <v>4130</v>
      </c>
      <c r="O41" s="101">
        <f t="shared" si="0"/>
        <v>4288.333333333333</v>
      </c>
    </row>
    <row r="42" spans="2:15">
      <c r="B42" s="55">
        <v>1934</v>
      </c>
      <c r="C42" s="8">
        <v>3060</v>
      </c>
      <c r="D42" s="9">
        <v>3430</v>
      </c>
      <c r="E42" s="9">
        <v>3740</v>
      </c>
      <c r="F42" s="9">
        <v>4360</v>
      </c>
      <c r="G42" s="9">
        <v>4420</v>
      </c>
      <c r="H42" s="9">
        <v>4470</v>
      </c>
      <c r="I42" s="9">
        <v>4500</v>
      </c>
      <c r="J42" s="9">
        <v>4530</v>
      </c>
      <c r="K42" s="9">
        <v>4500</v>
      </c>
      <c r="L42" s="9">
        <v>4500</v>
      </c>
      <c r="M42" s="9">
        <v>4390</v>
      </c>
      <c r="N42" s="9">
        <v>4450</v>
      </c>
      <c r="O42" s="101">
        <f t="shared" si="0"/>
        <v>4195.833333333333</v>
      </c>
    </row>
    <row r="43" spans="2:15">
      <c r="B43" s="55">
        <v>1935</v>
      </c>
      <c r="C43" s="8">
        <v>3650</v>
      </c>
      <c r="D43" s="9">
        <v>4220</v>
      </c>
      <c r="E43" s="9">
        <v>4250</v>
      </c>
      <c r="F43" s="9">
        <v>4530</v>
      </c>
      <c r="G43" s="9">
        <v>4560</v>
      </c>
      <c r="H43" s="9">
        <v>4640</v>
      </c>
      <c r="I43" s="9">
        <v>4730</v>
      </c>
      <c r="J43" s="9">
        <v>4730</v>
      </c>
      <c r="K43" s="9">
        <v>4640</v>
      </c>
      <c r="L43" s="9">
        <v>4620</v>
      </c>
      <c r="M43" s="9">
        <v>4590</v>
      </c>
      <c r="N43" s="9">
        <v>3990</v>
      </c>
      <c r="O43" s="101">
        <f t="shared" si="0"/>
        <v>4429.166666666667</v>
      </c>
    </row>
    <row r="44" spans="2:15">
      <c r="B44" s="55">
        <v>1936</v>
      </c>
      <c r="C44" s="8">
        <v>3820</v>
      </c>
      <c r="D44" s="9">
        <v>3770</v>
      </c>
      <c r="E44" s="9">
        <v>4250</v>
      </c>
      <c r="F44" s="9">
        <v>4700</v>
      </c>
      <c r="G44" s="9">
        <v>4810</v>
      </c>
      <c r="H44" s="9">
        <v>4900</v>
      </c>
      <c r="I44" s="9">
        <v>4870</v>
      </c>
      <c r="J44" s="9">
        <v>4790</v>
      </c>
      <c r="K44" s="9">
        <v>4840</v>
      </c>
      <c r="L44" s="9">
        <v>4870</v>
      </c>
      <c r="M44" s="9">
        <v>4760</v>
      </c>
      <c r="N44" s="9">
        <v>4560</v>
      </c>
      <c r="O44" s="101">
        <f t="shared" si="0"/>
        <v>4578.333333333333</v>
      </c>
    </row>
    <row r="45" spans="2:15">
      <c r="B45" s="55">
        <v>1937</v>
      </c>
      <c r="C45" s="8">
        <v>4500</v>
      </c>
      <c r="D45" s="9">
        <v>3450</v>
      </c>
      <c r="E45" s="9">
        <v>4560</v>
      </c>
      <c r="F45" s="9">
        <v>4450</v>
      </c>
      <c r="G45" s="9">
        <v>4620</v>
      </c>
      <c r="H45" s="9">
        <v>4670</v>
      </c>
      <c r="I45" s="9">
        <v>4640</v>
      </c>
      <c r="J45" s="9">
        <v>4640</v>
      </c>
      <c r="K45" s="9">
        <v>4700</v>
      </c>
      <c r="L45" s="9">
        <v>4670</v>
      </c>
      <c r="M45" s="9">
        <v>4670</v>
      </c>
      <c r="N45" s="9">
        <v>4360</v>
      </c>
      <c r="O45" s="101">
        <f t="shared" si="0"/>
        <v>4494.166666666667</v>
      </c>
    </row>
    <row r="46" spans="2:15">
      <c r="B46" s="55">
        <v>1938</v>
      </c>
      <c r="C46" s="8">
        <v>3600</v>
      </c>
      <c r="D46" s="9">
        <v>4110</v>
      </c>
      <c r="E46" s="9">
        <v>3740</v>
      </c>
      <c r="F46" s="9">
        <v>4760</v>
      </c>
      <c r="G46" s="9">
        <v>4930</v>
      </c>
      <c r="H46" s="9">
        <v>5040</v>
      </c>
      <c r="I46" s="9">
        <v>5150</v>
      </c>
      <c r="J46" s="9">
        <v>5210</v>
      </c>
      <c r="K46" s="9">
        <v>5180</v>
      </c>
      <c r="L46" s="9">
        <v>5150</v>
      </c>
      <c r="M46" s="9">
        <v>5100</v>
      </c>
      <c r="N46" s="9">
        <v>4980</v>
      </c>
      <c r="O46" s="101">
        <f t="shared" si="0"/>
        <v>4745.833333333333</v>
      </c>
    </row>
    <row r="47" spans="2:15">
      <c r="B47" s="55">
        <v>1939</v>
      </c>
      <c r="C47" s="8">
        <v>4470</v>
      </c>
      <c r="D47" s="9">
        <v>3960</v>
      </c>
      <c r="E47" s="9">
        <v>4080</v>
      </c>
      <c r="F47" s="9">
        <v>4840</v>
      </c>
      <c r="G47" s="9">
        <v>5100</v>
      </c>
      <c r="H47" s="9">
        <v>5210</v>
      </c>
      <c r="I47" s="9">
        <v>5320</v>
      </c>
      <c r="J47" s="9">
        <v>5380</v>
      </c>
      <c r="K47" s="9">
        <v>5380</v>
      </c>
      <c r="L47" s="9">
        <v>5320</v>
      </c>
      <c r="M47" s="9">
        <v>5240</v>
      </c>
      <c r="N47" s="9">
        <v>5100</v>
      </c>
      <c r="O47" s="101">
        <f t="shared" si="0"/>
        <v>4950</v>
      </c>
    </row>
    <row r="48" spans="2:15">
      <c r="B48" s="55">
        <v>1940</v>
      </c>
      <c r="C48" s="8">
        <v>3570</v>
      </c>
      <c r="D48" s="9">
        <v>4050</v>
      </c>
      <c r="E48" s="9">
        <v>4300</v>
      </c>
      <c r="F48" s="9">
        <v>4760</v>
      </c>
      <c r="G48" s="9">
        <v>4840</v>
      </c>
      <c r="H48" s="9">
        <v>4930</v>
      </c>
      <c r="I48" s="9">
        <v>4980</v>
      </c>
      <c r="J48" s="9">
        <v>4980</v>
      </c>
      <c r="K48" s="9">
        <v>5070</v>
      </c>
      <c r="L48" s="9">
        <v>4980</v>
      </c>
      <c r="M48" s="9">
        <v>4930</v>
      </c>
      <c r="N48" s="9">
        <v>4840</v>
      </c>
      <c r="O48" s="101">
        <f t="shared" si="0"/>
        <v>4685.833333333333</v>
      </c>
    </row>
    <row r="49" spans="2:15">
      <c r="B49" s="55">
        <v>1941</v>
      </c>
      <c r="C49" s="8">
        <v>3960</v>
      </c>
      <c r="D49" s="9">
        <v>3680</v>
      </c>
      <c r="E49" s="9">
        <v>4390</v>
      </c>
      <c r="F49" s="9">
        <v>4760</v>
      </c>
      <c r="G49" s="9">
        <v>5010</v>
      </c>
      <c r="H49" s="9">
        <v>4980</v>
      </c>
      <c r="I49" s="9">
        <v>4980</v>
      </c>
      <c r="J49" s="9">
        <v>4900</v>
      </c>
      <c r="K49" s="9">
        <v>4930</v>
      </c>
      <c r="L49" s="9">
        <v>5040</v>
      </c>
      <c r="M49" s="9">
        <v>5130</v>
      </c>
      <c r="N49" s="9">
        <v>5100</v>
      </c>
      <c r="O49" s="101">
        <f t="shared" si="0"/>
        <v>4738.333333333333</v>
      </c>
    </row>
    <row r="50" spans="2:15">
      <c r="B50" s="55">
        <v>1942</v>
      </c>
      <c r="C50" s="8">
        <v>4160</v>
      </c>
      <c r="D50" s="9">
        <v>3000</v>
      </c>
      <c r="E50" s="9">
        <v>4590</v>
      </c>
      <c r="F50" s="9">
        <v>5130</v>
      </c>
      <c r="G50" s="9">
        <v>5240</v>
      </c>
      <c r="H50" s="9">
        <v>5350</v>
      </c>
      <c r="I50" s="9">
        <v>5380</v>
      </c>
      <c r="J50" s="9">
        <v>5350</v>
      </c>
      <c r="K50" s="9">
        <v>5320</v>
      </c>
      <c r="L50" s="9">
        <v>5270</v>
      </c>
      <c r="M50" s="9">
        <v>5210</v>
      </c>
      <c r="N50" s="9">
        <v>5010</v>
      </c>
      <c r="O50" s="101">
        <f t="shared" si="0"/>
        <v>4917.5</v>
      </c>
    </row>
    <row r="51" spans="2:15">
      <c r="B51" s="55">
        <v>1943</v>
      </c>
      <c r="C51" s="8">
        <v>3960</v>
      </c>
      <c r="D51" s="9">
        <v>4190</v>
      </c>
      <c r="E51" s="9">
        <v>4640</v>
      </c>
      <c r="F51" s="9">
        <v>5270</v>
      </c>
      <c r="G51" s="9">
        <v>5210</v>
      </c>
      <c r="H51" s="9">
        <v>5550</v>
      </c>
      <c r="I51" s="9">
        <v>5720</v>
      </c>
      <c r="J51" s="9">
        <v>5890</v>
      </c>
      <c r="K51" s="9">
        <v>5890</v>
      </c>
      <c r="L51" s="9">
        <v>5800</v>
      </c>
      <c r="M51" s="9">
        <v>5780</v>
      </c>
      <c r="N51" s="9">
        <v>5610</v>
      </c>
      <c r="O51" s="101">
        <f t="shared" si="0"/>
        <v>5292.5</v>
      </c>
    </row>
    <row r="52" spans="2:15">
      <c r="B52" s="55">
        <v>1944</v>
      </c>
      <c r="C52" s="8">
        <v>4220</v>
      </c>
      <c r="D52" s="9">
        <v>4640</v>
      </c>
      <c r="E52" s="9">
        <v>4760</v>
      </c>
      <c r="F52" s="9">
        <v>5440</v>
      </c>
      <c r="G52" s="9">
        <v>5490</v>
      </c>
      <c r="H52" s="9">
        <v>5550</v>
      </c>
      <c r="I52" s="9">
        <v>5610</v>
      </c>
      <c r="J52" s="9">
        <v>5610</v>
      </c>
      <c r="K52" s="9">
        <v>5610</v>
      </c>
      <c r="L52" s="9">
        <v>5610</v>
      </c>
      <c r="M52" s="9">
        <v>5490</v>
      </c>
      <c r="N52" s="9">
        <v>5380</v>
      </c>
      <c r="O52" s="101">
        <f t="shared" si="0"/>
        <v>5284.166666666667</v>
      </c>
    </row>
    <row r="53" spans="2:15">
      <c r="B53" s="55">
        <v>1945</v>
      </c>
      <c r="C53" s="8">
        <v>4250</v>
      </c>
      <c r="D53" s="9">
        <v>4590</v>
      </c>
      <c r="E53" s="9">
        <v>5130</v>
      </c>
      <c r="F53" s="9">
        <v>5180</v>
      </c>
      <c r="G53" s="9">
        <v>5270</v>
      </c>
      <c r="H53" s="9">
        <v>5490</v>
      </c>
      <c r="I53" s="9">
        <v>5640</v>
      </c>
      <c r="J53" s="9">
        <v>5610</v>
      </c>
      <c r="K53" s="9">
        <v>5550</v>
      </c>
      <c r="L53" s="9">
        <v>5490</v>
      </c>
      <c r="M53" s="9">
        <v>5520</v>
      </c>
      <c r="N53" s="9">
        <v>5300</v>
      </c>
      <c r="O53" s="101">
        <f t="shared" si="0"/>
        <v>5251.666666666667</v>
      </c>
    </row>
    <row r="54" spans="2:15">
      <c r="B54" s="55">
        <v>1946</v>
      </c>
      <c r="C54" s="8">
        <v>4670</v>
      </c>
      <c r="D54" s="9">
        <v>4530</v>
      </c>
      <c r="E54" s="9">
        <v>5520</v>
      </c>
      <c r="F54" s="9">
        <v>5690</v>
      </c>
      <c r="G54" s="9">
        <v>5660</v>
      </c>
      <c r="H54" s="9">
        <v>5610</v>
      </c>
      <c r="I54" s="9">
        <v>5640</v>
      </c>
      <c r="J54" s="9">
        <v>5550</v>
      </c>
      <c r="K54" s="9">
        <v>5490</v>
      </c>
      <c r="L54" s="9">
        <v>5380</v>
      </c>
      <c r="M54" s="9">
        <v>5320</v>
      </c>
      <c r="N54" s="9">
        <v>5240</v>
      </c>
      <c r="O54" s="101">
        <f t="shared" si="0"/>
        <v>5358.333333333333</v>
      </c>
    </row>
    <row r="55" spans="2:15">
      <c r="B55" s="55">
        <v>1947</v>
      </c>
      <c r="C55" s="8">
        <v>4280</v>
      </c>
      <c r="D55" s="9">
        <v>4190</v>
      </c>
      <c r="E55" s="9">
        <v>5010</v>
      </c>
      <c r="F55" s="9">
        <v>4930</v>
      </c>
      <c r="G55" s="9">
        <v>5210</v>
      </c>
      <c r="H55" s="9">
        <v>5380</v>
      </c>
      <c r="I55" s="9">
        <v>5610</v>
      </c>
      <c r="J55" s="9">
        <v>5610</v>
      </c>
      <c r="K55" s="9">
        <v>5610</v>
      </c>
      <c r="L55" s="9">
        <v>5610</v>
      </c>
      <c r="M55" s="9">
        <v>5610</v>
      </c>
      <c r="N55" s="9">
        <v>5440</v>
      </c>
      <c r="O55" s="101">
        <f t="shared" si="0"/>
        <v>5207.5</v>
      </c>
    </row>
    <row r="56" spans="2:15">
      <c r="B56" s="55">
        <v>1948</v>
      </c>
      <c r="C56" s="8">
        <v>4900</v>
      </c>
      <c r="D56" s="9">
        <v>4700</v>
      </c>
      <c r="E56" s="9">
        <v>4980</v>
      </c>
      <c r="F56" s="9">
        <v>5380</v>
      </c>
      <c r="G56" s="9">
        <v>5490</v>
      </c>
      <c r="H56" s="9">
        <v>5490</v>
      </c>
      <c r="I56" s="9">
        <v>5520</v>
      </c>
      <c r="J56" s="9">
        <v>5520</v>
      </c>
      <c r="K56" s="9">
        <v>5380</v>
      </c>
      <c r="L56" s="9">
        <v>5210</v>
      </c>
      <c r="M56" s="9">
        <v>5100</v>
      </c>
      <c r="N56" s="9">
        <v>5040</v>
      </c>
      <c r="O56" s="101">
        <f>AVERAGE(C56:N56)</f>
        <v>5225.833333333333</v>
      </c>
    </row>
    <row r="57" spans="2:15">
      <c r="B57" s="55">
        <v>1949</v>
      </c>
      <c r="C57" s="8">
        <v>4840</v>
      </c>
      <c r="D57" s="9">
        <v>4590</v>
      </c>
      <c r="E57" s="9">
        <v>4330</v>
      </c>
      <c r="F57" s="9">
        <v>4930</v>
      </c>
      <c r="G57" s="9">
        <v>5040</v>
      </c>
      <c r="H57" s="9">
        <v>5040</v>
      </c>
      <c r="I57" s="9">
        <v>5150</v>
      </c>
      <c r="J57" s="9">
        <v>5130</v>
      </c>
      <c r="K57" s="9">
        <v>5040</v>
      </c>
      <c r="L57" s="9">
        <v>4870</v>
      </c>
      <c r="M57" s="9">
        <v>4810</v>
      </c>
      <c r="N57" s="9">
        <v>4620</v>
      </c>
      <c r="O57" s="101">
        <f t="shared" ref="O57:O120" si="1">AVERAGE(C57:N57)</f>
        <v>4865.833333333333</v>
      </c>
    </row>
    <row r="58" spans="2:15">
      <c r="B58" s="55">
        <v>1950</v>
      </c>
      <c r="C58" s="8">
        <v>4330</v>
      </c>
      <c r="D58" s="9">
        <v>3790</v>
      </c>
      <c r="E58" s="9">
        <v>4020</v>
      </c>
      <c r="F58" s="9">
        <v>4560</v>
      </c>
      <c r="G58" s="9">
        <v>4810</v>
      </c>
      <c r="H58" s="9">
        <v>4980</v>
      </c>
      <c r="I58" s="9">
        <v>5150</v>
      </c>
      <c r="J58" s="9">
        <v>5300</v>
      </c>
      <c r="K58" s="9">
        <v>5270</v>
      </c>
      <c r="L58" s="9">
        <v>5270</v>
      </c>
      <c r="M58" s="9">
        <v>5270</v>
      </c>
      <c r="N58" s="9">
        <v>5040</v>
      </c>
      <c r="O58" s="101">
        <f t="shared" si="1"/>
        <v>4815.833333333333</v>
      </c>
    </row>
    <row r="59" spans="2:15">
      <c r="B59" s="55">
        <v>1951</v>
      </c>
      <c r="C59" s="8">
        <v>4390</v>
      </c>
      <c r="D59" s="9">
        <v>4420</v>
      </c>
      <c r="E59" s="9">
        <v>5100</v>
      </c>
      <c r="F59" s="9">
        <v>5300</v>
      </c>
      <c r="G59" s="9">
        <v>5610</v>
      </c>
      <c r="H59" s="9">
        <v>5690</v>
      </c>
      <c r="I59" s="9">
        <v>5890</v>
      </c>
      <c r="J59" s="9">
        <v>5970</v>
      </c>
      <c r="K59" s="9">
        <v>5950</v>
      </c>
      <c r="L59" s="9">
        <v>6060</v>
      </c>
      <c r="M59" s="9">
        <v>6060</v>
      </c>
      <c r="N59" s="9">
        <v>5950</v>
      </c>
      <c r="O59" s="101">
        <f t="shared" si="1"/>
        <v>5532.5</v>
      </c>
    </row>
    <row r="60" spans="2:15">
      <c r="B60" s="55">
        <v>1952</v>
      </c>
      <c r="C60" s="8">
        <v>5750</v>
      </c>
      <c r="D60" s="9">
        <v>5720</v>
      </c>
      <c r="E60" s="9">
        <v>5750</v>
      </c>
      <c r="F60" s="9">
        <v>6090</v>
      </c>
      <c r="G60" s="9">
        <v>6230</v>
      </c>
      <c r="H60" s="9">
        <v>6340</v>
      </c>
      <c r="I60" s="9">
        <v>6340</v>
      </c>
      <c r="J60" s="9">
        <v>6460</v>
      </c>
      <c r="K60" s="9">
        <v>6400</v>
      </c>
      <c r="L60" s="9">
        <v>6290</v>
      </c>
      <c r="M60" s="9">
        <v>6090</v>
      </c>
      <c r="N60" s="9">
        <v>6030</v>
      </c>
      <c r="O60" s="101">
        <f t="shared" si="1"/>
        <v>6124.166666666667</v>
      </c>
    </row>
    <row r="61" spans="2:15">
      <c r="B61" s="55">
        <v>1953</v>
      </c>
      <c r="C61" s="8">
        <v>5920</v>
      </c>
      <c r="D61" s="9">
        <v>5690</v>
      </c>
      <c r="E61" s="9">
        <v>5780</v>
      </c>
      <c r="F61" s="9">
        <v>5830</v>
      </c>
      <c r="G61" s="9">
        <v>6060</v>
      </c>
      <c r="H61" s="9">
        <v>6120</v>
      </c>
      <c r="I61" s="9">
        <v>6230</v>
      </c>
      <c r="J61" s="9">
        <v>6260</v>
      </c>
      <c r="K61" s="9">
        <v>6170</v>
      </c>
      <c r="L61" s="9">
        <v>6060</v>
      </c>
      <c r="M61" s="9">
        <v>5950</v>
      </c>
      <c r="N61" s="9">
        <v>5780</v>
      </c>
      <c r="O61" s="101">
        <f t="shared" si="1"/>
        <v>5987.5</v>
      </c>
    </row>
    <row r="62" spans="2:15">
      <c r="B62" s="55">
        <v>1954</v>
      </c>
      <c r="C62" s="8">
        <v>4790</v>
      </c>
      <c r="D62" s="9">
        <v>4450</v>
      </c>
      <c r="E62" s="9">
        <v>5580</v>
      </c>
      <c r="F62" s="9">
        <v>5550</v>
      </c>
      <c r="G62" s="9">
        <v>5780</v>
      </c>
      <c r="H62" s="9">
        <v>5890</v>
      </c>
      <c r="I62" s="9">
        <v>6060</v>
      </c>
      <c r="J62" s="9">
        <v>6060</v>
      </c>
      <c r="K62" s="9">
        <v>5970</v>
      </c>
      <c r="L62" s="9">
        <v>6030</v>
      </c>
      <c r="M62" s="9">
        <v>6060</v>
      </c>
      <c r="N62" s="9">
        <v>5950</v>
      </c>
      <c r="O62" s="101">
        <f t="shared" si="1"/>
        <v>5680.833333333333</v>
      </c>
    </row>
    <row r="63" spans="2:15">
      <c r="B63" s="55">
        <v>1955</v>
      </c>
      <c r="C63" s="8">
        <v>5520</v>
      </c>
      <c r="D63" s="9">
        <v>5240</v>
      </c>
      <c r="E63" s="9">
        <v>5580</v>
      </c>
      <c r="F63" s="9">
        <v>5690</v>
      </c>
      <c r="G63" s="9">
        <v>5830</v>
      </c>
      <c r="H63" s="9">
        <v>5830</v>
      </c>
      <c r="I63" s="9">
        <v>5830</v>
      </c>
      <c r="J63" s="9">
        <v>5720</v>
      </c>
      <c r="K63" s="9">
        <v>5490</v>
      </c>
      <c r="L63" s="9">
        <v>5380</v>
      </c>
      <c r="M63" s="9">
        <v>5320</v>
      </c>
      <c r="N63" s="9">
        <v>5180</v>
      </c>
      <c r="O63" s="101">
        <f t="shared" si="1"/>
        <v>5550.833333333333</v>
      </c>
    </row>
    <row r="64" spans="2:15">
      <c r="B64" s="55">
        <v>1956</v>
      </c>
      <c r="C64" s="8">
        <v>4080</v>
      </c>
      <c r="D64" s="9">
        <v>4020</v>
      </c>
      <c r="E64" s="9">
        <v>4700</v>
      </c>
      <c r="F64" s="9">
        <v>5130</v>
      </c>
      <c r="G64" s="9">
        <v>5100</v>
      </c>
      <c r="H64" s="9">
        <v>5350</v>
      </c>
      <c r="I64" s="9">
        <v>5380</v>
      </c>
      <c r="J64" s="9">
        <v>5380</v>
      </c>
      <c r="K64" s="9">
        <v>5320</v>
      </c>
      <c r="L64" s="9">
        <v>5240</v>
      </c>
      <c r="M64" s="9">
        <v>5210</v>
      </c>
      <c r="N64" s="9">
        <v>5100</v>
      </c>
      <c r="O64" s="101">
        <f t="shared" si="1"/>
        <v>5000.833333333333</v>
      </c>
    </row>
    <row r="65" spans="2:15">
      <c r="B65" s="55">
        <v>1957</v>
      </c>
      <c r="C65" s="8">
        <v>4130</v>
      </c>
      <c r="D65" s="9">
        <v>4420</v>
      </c>
      <c r="E65" s="9">
        <v>4900</v>
      </c>
      <c r="F65" s="9">
        <v>4870</v>
      </c>
      <c r="G65" s="9">
        <v>4930</v>
      </c>
      <c r="H65" s="9">
        <v>5040</v>
      </c>
      <c r="I65" s="9">
        <v>5150</v>
      </c>
      <c r="J65" s="9">
        <v>5100</v>
      </c>
      <c r="K65" s="9">
        <v>5100</v>
      </c>
      <c r="L65" s="9">
        <v>4980</v>
      </c>
      <c r="M65" s="9">
        <v>4980</v>
      </c>
      <c r="N65" s="9">
        <v>4900</v>
      </c>
      <c r="O65" s="101">
        <f t="shared" si="1"/>
        <v>4875</v>
      </c>
    </row>
    <row r="66" spans="2:15">
      <c r="B66" s="55">
        <v>1958</v>
      </c>
      <c r="C66" s="8">
        <v>3990</v>
      </c>
      <c r="D66" s="9">
        <v>3740</v>
      </c>
      <c r="E66" s="9">
        <v>4640</v>
      </c>
      <c r="F66" s="9">
        <v>4640</v>
      </c>
      <c r="G66" s="9">
        <v>4980</v>
      </c>
      <c r="H66" s="9">
        <v>4870</v>
      </c>
      <c r="I66" s="9">
        <v>4870</v>
      </c>
      <c r="J66" s="9">
        <v>4840</v>
      </c>
      <c r="K66" s="9">
        <v>4790</v>
      </c>
      <c r="L66" s="9">
        <v>4700</v>
      </c>
      <c r="M66" s="9">
        <v>4670</v>
      </c>
      <c r="N66" s="9">
        <v>4360</v>
      </c>
      <c r="O66" s="101">
        <f t="shared" si="1"/>
        <v>4590.833333333333</v>
      </c>
    </row>
    <row r="67" spans="2:15">
      <c r="B67" s="55">
        <v>1959</v>
      </c>
      <c r="C67" s="8">
        <v>3340</v>
      </c>
      <c r="D67" s="9">
        <v>3620</v>
      </c>
      <c r="E67" s="9">
        <v>4280</v>
      </c>
      <c r="F67" s="9">
        <v>4390</v>
      </c>
      <c r="G67" s="9">
        <v>4700</v>
      </c>
      <c r="H67" s="9">
        <v>4840</v>
      </c>
      <c r="I67" s="9">
        <v>4870</v>
      </c>
      <c r="J67" s="9">
        <v>4900</v>
      </c>
      <c r="K67" s="9">
        <v>4930</v>
      </c>
      <c r="L67" s="9">
        <v>4900</v>
      </c>
      <c r="M67" s="9">
        <v>4960</v>
      </c>
      <c r="N67" s="9">
        <v>4900</v>
      </c>
      <c r="O67" s="101">
        <f t="shared" si="1"/>
        <v>4552.5</v>
      </c>
    </row>
    <row r="68" spans="2:15">
      <c r="B68" s="55">
        <v>1960</v>
      </c>
      <c r="C68" s="8">
        <v>4640</v>
      </c>
      <c r="D68" s="9">
        <v>4190</v>
      </c>
      <c r="E68" s="9">
        <v>4670</v>
      </c>
      <c r="F68" s="9">
        <v>4900</v>
      </c>
      <c r="G68" s="9">
        <v>5380</v>
      </c>
      <c r="H68" s="9">
        <v>5550</v>
      </c>
      <c r="I68" s="9">
        <v>5780</v>
      </c>
      <c r="J68" s="9">
        <v>5800</v>
      </c>
      <c r="K68" s="9">
        <v>5780</v>
      </c>
      <c r="L68" s="9">
        <v>5720</v>
      </c>
      <c r="M68" s="9">
        <v>5610</v>
      </c>
      <c r="N68" s="9">
        <v>5300</v>
      </c>
      <c r="O68" s="101">
        <f t="shared" si="1"/>
        <v>5276.666666666667</v>
      </c>
    </row>
    <row r="69" spans="2:15">
      <c r="B69" s="55">
        <v>1961</v>
      </c>
      <c r="C69" s="8">
        <v>4930</v>
      </c>
      <c r="D69" s="9">
        <v>5100</v>
      </c>
      <c r="E69" s="9">
        <v>5180</v>
      </c>
      <c r="F69" s="9">
        <v>5150</v>
      </c>
      <c r="G69" s="9">
        <v>5150</v>
      </c>
      <c r="H69" s="9">
        <v>5210</v>
      </c>
      <c r="I69" s="9">
        <v>5300</v>
      </c>
      <c r="J69" s="9">
        <v>5300</v>
      </c>
      <c r="K69" s="9">
        <v>5300</v>
      </c>
      <c r="L69" s="9">
        <v>5350</v>
      </c>
      <c r="M69" s="9">
        <v>5320</v>
      </c>
      <c r="N69" s="9">
        <v>5150</v>
      </c>
      <c r="O69" s="101">
        <f t="shared" si="1"/>
        <v>5203.333333333333</v>
      </c>
    </row>
    <row r="70" spans="2:15">
      <c r="B70" s="55">
        <v>1962</v>
      </c>
      <c r="C70" s="8">
        <v>4330</v>
      </c>
      <c r="D70" s="9">
        <v>4160</v>
      </c>
      <c r="E70" s="9">
        <v>4900</v>
      </c>
      <c r="F70" s="9">
        <v>5130</v>
      </c>
      <c r="G70" s="9">
        <v>5300</v>
      </c>
      <c r="H70" s="9">
        <v>5320</v>
      </c>
      <c r="I70" s="9">
        <v>5320</v>
      </c>
      <c r="J70" s="9">
        <v>5240</v>
      </c>
      <c r="K70" s="9">
        <v>5270</v>
      </c>
      <c r="L70" s="9">
        <v>5100</v>
      </c>
      <c r="M70" s="9">
        <v>4930</v>
      </c>
      <c r="N70" s="9">
        <v>4640</v>
      </c>
      <c r="O70" s="101">
        <f t="shared" si="1"/>
        <v>4970</v>
      </c>
    </row>
    <row r="71" spans="2:15">
      <c r="B71" s="55">
        <v>1963</v>
      </c>
      <c r="C71" s="8">
        <v>4020</v>
      </c>
      <c r="D71" s="9">
        <v>3740</v>
      </c>
      <c r="E71" s="9">
        <v>4300</v>
      </c>
      <c r="F71" s="9">
        <v>4590</v>
      </c>
      <c r="G71" s="9">
        <v>4760</v>
      </c>
      <c r="H71" s="9">
        <v>4840</v>
      </c>
      <c r="I71" s="9">
        <v>4870</v>
      </c>
      <c r="J71" s="9">
        <v>4900</v>
      </c>
      <c r="K71" s="9">
        <v>4810</v>
      </c>
      <c r="L71" s="9">
        <v>4760</v>
      </c>
      <c r="M71" s="9">
        <v>4700</v>
      </c>
      <c r="N71" s="9">
        <v>4420</v>
      </c>
      <c r="O71" s="101">
        <f t="shared" si="1"/>
        <v>4559.166666666667</v>
      </c>
    </row>
    <row r="72" spans="2:15">
      <c r="B72" s="55">
        <v>1964</v>
      </c>
      <c r="C72" s="8">
        <v>3770</v>
      </c>
      <c r="D72" s="9">
        <v>3600</v>
      </c>
      <c r="E72" s="9">
        <v>4130</v>
      </c>
      <c r="F72" s="9">
        <v>4160</v>
      </c>
      <c r="G72" s="9">
        <v>4390</v>
      </c>
      <c r="H72" s="9">
        <v>4420</v>
      </c>
      <c r="I72" s="9">
        <v>4500</v>
      </c>
      <c r="J72" s="9">
        <v>4530</v>
      </c>
      <c r="K72" s="9">
        <v>4560</v>
      </c>
      <c r="L72" s="9">
        <v>4560</v>
      </c>
      <c r="M72" s="9">
        <v>4500</v>
      </c>
      <c r="N72" s="9">
        <v>4360</v>
      </c>
      <c r="O72" s="101">
        <f t="shared" si="1"/>
        <v>4290</v>
      </c>
    </row>
    <row r="73" spans="2:15">
      <c r="B73" s="55">
        <v>1965</v>
      </c>
      <c r="C73" s="8">
        <v>3710</v>
      </c>
      <c r="D73" s="9">
        <v>3770</v>
      </c>
      <c r="E73" s="9">
        <v>4080</v>
      </c>
      <c r="F73" s="9">
        <v>4390</v>
      </c>
      <c r="G73" s="9">
        <v>4700</v>
      </c>
      <c r="H73" s="9">
        <v>4810</v>
      </c>
      <c r="I73" s="9">
        <v>4870</v>
      </c>
      <c r="J73" s="9">
        <v>4930</v>
      </c>
      <c r="K73" s="9">
        <v>4960</v>
      </c>
      <c r="L73" s="9">
        <v>5100</v>
      </c>
      <c r="M73" s="9">
        <v>5040</v>
      </c>
      <c r="N73" s="9">
        <v>4930</v>
      </c>
      <c r="O73" s="101">
        <f t="shared" si="1"/>
        <v>4607.5</v>
      </c>
    </row>
    <row r="74" spans="2:15">
      <c r="B74" s="55">
        <v>1966</v>
      </c>
      <c r="C74" s="8">
        <v>4840</v>
      </c>
      <c r="D74" s="9">
        <v>4590</v>
      </c>
      <c r="E74" s="9">
        <v>4810</v>
      </c>
      <c r="F74" s="9">
        <v>5010</v>
      </c>
      <c r="G74" s="9">
        <v>5150</v>
      </c>
      <c r="H74" s="9">
        <v>5150</v>
      </c>
      <c r="I74" s="9">
        <v>5210</v>
      </c>
      <c r="J74" s="9">
        <v>5130</v>
      </c>
      <c r="K74" s="9">
        <v>5100</v>
      </c>
      <c r="L74" s="9">
        <v>5010</v>
      </c>
      <c r="M74" s="9">
        <v>4870</v>
      </c>
      <c r="N74" s="9">
        <v>4840</v>
      </c>
      <c r="O74" s="101">
        <f t="shared" si="1"/>
        <v>4975.833333333333</v>
      </c>
    </row>
    <row r="75" spans="2:15">
      <c r="B75" s="55">
        <v>1967</v>
      </c>
      <c r="C75" s="8">
        <v>4730</v>
      </c>
      <c r="D75" s="9">
        <v>4420</v>
      </c>
      <c r="E75" s="9">
        <v>4730</v>
      </c>
      <c r="F75" s="9">
        <v>4980</v>
      </c>
      <c r="G75" s="9">
        <v>5180</v>
      </c>
      <c r="H75" s="9">
        <v>5270</v>
      </c>
      <c r="I75" s="9">
        <v>5440</v>
      </c>
      <c r="J75" s="9">
        <v>5440</v>
      </c>
      <c r="K75" s="9">
        <v>5380</v>
      </c>
      <c r="L75" s="9">
        <v>5210</v>
      </c>
      <c r="M75" s="9">
        <v>5320</v>
      </c>
      <c r="N75" s="9">
        <v>5100</v>
      </c>
      <c r="O75" s="101">
        <f t="shared" si="1"/>
        <v>5100</v>
      </c>
    </row>
    <row r="76" spans="2:15">
      <c r="B76" s="55">
        <v>1968</v>
      </c>
      <c r="C76" s="8">
        <v>4620</v>
      </c>
      <c r="D76" s="9">
        <v>4640</v>
      </c>
      <c r="E76" s="9">
        <v>4980</v>
      </c>
      <c r="F76" s="9">
        <v>5040</v>
      </c>
      <c r="G76" s="9">
        <v>5180</v>
      </c>
      <c r="H76" s="9">
        <v>5270</v>
      </c>
      <c r="I76" s="9">
        <v>5440</v>
      </c>
      <c r="J76" s="9">
        <v>5550</v>
      </c>
      <c r="K76" s="9">
        <v>5580</v>
      </c>
      <c r="L76" s="9">
        <v>5610</v>
      </c>
      <c r="M76" s="9">
        <v>5580</v>
      </c>
      <c r="N76" s="9">
        <v>5350</v>
      </c>
      <c r="O76" s="101">
        <f t="shared" si="1"/>
        <v>5236.666666666667</v>
      </c>
    </row>
    <row r="77" spans="2:15">
      <c r="B77" s="55">
        <v>1969</v>
      </c>
      <c r="C77" s="8">
        <v>4640</v>
      </c>
      <c r="D77" s="9">
        <v>5130</v>
      </c>
      <c r="E77" s="9">
        <v>5270</v>
      </c>
      <c r="F77" s="9">
        <v>5380</v>
      </c>
      <c r="G77" s="9">
        <v>5550</v>
      </c>
      <c r="H77" s="9">
        <v>5720</v>
      </c>
      <c r="I77" s="9">
        <v>5890</v>
      </c>
      <c r="J77" s="9">
        <v>6000</v>
      </c>
      <c r="K77" s="9">
        <v>5950</v>
      </c>
      <c r="L77" s="9">
        <v>5860</v>
      </c>
      <c r="M77" s="9">
        <v>5830</v>
      </c>
      <c r="N77" s="9">
        <v>5520</v>
      </c>
      <c r="O77" s="101">
        <f t="shared" si="1"/>
        <v>5561.666666666667</v>
      </c>
    </row>
    <row r="78" spans="2:15">
      <c r="B78" s="55">
        <v>1970</v>
      </c>
      <c r="C78" s="8">
        <v>4250</v>
      </c>
      <c r="D78" s="9">
        <v>4700</v>
      </c>
      <c r="E78" s="9">
        <v>5410</v>
      </c>
      <c r="F78" s="9">
        <v>5440</v>
      </c>
      <c r="G78" s="9">
        <v>5640</v>
      </c>
      <c r="H78" s="9">
        <v>5780</v>
      </c>
      <c r="I78" s="9">
        <v>5830</v>
      </c>
      <c r="J78" s="9">
        <v>5860</v>
      </c>
      <c r="K78" s="9">
        <v>5860</v>
      </c>
      <c r="L78" s="9">
        <v>5780</v>
      </c>
      <c r="M78" s="9">
        <v>5780</v>
      </c>
      <c r="N78" s="9">
        <v>5660</v>
      </c>
      <c r="O78" s="101">
        <f t="shared" si="1"/>
        <v>5499.166666666667</v>
      </c>
    </row>
    <row r="79" spans="2:15">
      <c r="B79" s="55">
        <v>1971</v>
      </c>
      <c r="C79" s="8">
        <v>5210</v>
      </c>
      <c r="D79" s="9">
        <v>4980</v>
      </c>
      <c r="E79" s="9">
        <v>5550</v>
      </c>
      <c r="F79" s="9">
        <v>5800</v>
      </c>
      <c r="G79" s="9">
        <v>5970</v>
      </c>
      <c r="H79" s="9">
        <v>6060</v>
      </c>
      <c r="I79" s="9">
        <v>6170</v>
      </c>
      <c r="J79" s="9">
        <v>6170</v>
      </c>
      <c r="K79" s="9">
        <v>6090</v>
      </c>
      <c r="L79" s="9">
        <v>6000</v>
      </c>
      <c r="M79" s="9">
        <v>5950</v>
      </c>
      <c r="N79" s="9">
        <v>5750</v>
      </c>
      <c r="O79" s="101">
        <f t="shared" si="1"/>
        <v>5808.333333333333</v>
      </c>
    </row>
    <row r="80" spans="2:15">
      <c r="B80" s="55">
        <v>1972</v>
      </c>
      <c r="C80" s="8">
        <v>5610</v>
      </c>
      <c r="D80" s="9">
        <v>5320</v>
      </c>
      <c r="E80" s="9">
        <v>5440</v>
      </c>
      <c r="F80" s="9">
        <v>5490</v>
      </c>
      <c r="G80" s="9">
        <v>5890</v>
      </c>
      <c r="H80" s="9">
        <v>6060</v>
      </c>
      <c r="I80" s="9">
        <v>6060</v>
      </c>
      <c r="J80" s="9">
        <v>6170</v>
      </c>
      <c r="K80" s="9">
        <v>6290</v>
      </c>
      <c r="L80" s="9">
        <v>6260</v>
      </c>
      <c r="M80" s="9">
        <v>6120</v>
      </c>
      <c r="N80" s="9">
        <v>5950</v>
      </c>
      <c r="O80" s="101">
        <f t="shared" si="1"/>
        <v>5888.333333333333</v>
      </c>
    </row>
    <row r="81" spans="2:15">
      <c r="B81" s="55">
        <v>1973</v>
      </c>
      <c r="C81" s="8">
        <v>5860</v>
      </c>
      <c r="D81" s="9">
        <v>5490</v>
      </c>
      <c r="E81" s="9">
        <v>5690</v>
      </c>
      <c r="F81" s="9">
        <v>6060</v>
      </c>
      <c r="G81" s="9">
        <v>6260</v>
      </c>
      <c r="H81" s="9">
        <v>6370</v>
      </c>
      <c r="I81" s="9">
        <v>6460</v>
      </c>
      <c r="J81" s="9">
        <v>6510</v>
      </c>
      <c r="K81" s="9">
        <v>6460</v>
      </c>
      <c r="L81" s="9">
        <v>6370</v>
      </c>
      <c r="M81" s="9">
        <v>6290</v>
      </c>
      <c r="N81" s="9">
        <v>6060</v>
      </c>
      <c r="O81" s="101">
        <f t="shared" si="1"/>
        <v>6156.666666666667</v>
      </c>
    </row>
    <row r="82" spans="2:15">
      <c r="B82" s="55">
        <v>1974</v>
      </c>
      <c r="C82" s="8">
        <v>5660</v>
      </c>
      <c r="D82" s="9">
        <v>5720</v>
      </c>
      <c r="E82" s="9">
        <v>5830</v>
      </c>
      <c r="F82" s="9">
        <v>5950</v>
      </c>
      <c r="G82" s="9">
        <v>6200</v>
      </c>
      <c r="H82" s="9">
        <v>6430</v>
      </c>
      <c r="I82" s="9">
        <v>6570</v>
      </c>
      <c r="J82" s="9">
        <v>6480</v>
      </c>
      <c r="K82" s="9">
        <v>6400</v>
      </c>
      <c r="L82" s="9">
        <v>6230</v>
      </c>
      <c r="M82" s="9">
        <v>6170</v>
      </c>
      <c r="N82" s="9">
        <v>5950</v>
      </c>
      <c r="O82" s="101">
        <f t="shared" si="1"/>
        <v>6132.5</v>
      </c>
    </row>
    <row r="83" spans="2:15">
      <c r="B83" s="55">
        <v>1975</v>
      </c>
      <c r="C83" s="8">
        <v>5690</v>
      </c>
      <c r="D83" s="9">
        <v>5550</v>
      </c>
      <c r="E83" s="9">
        <v>5440</v>
      </c>
      <c r="F83" s="9">
        <v>5830</v>
      </c>
      <c r="G83" s="9">
        <v>6120</v>
      </c>
      <c r="H83" s="9">
        <v>6230</v>
      </c>
      <c r="I83" s="9">
        <v>6310</v>
      </c>
      <c r="J83" s="9">
        <v>6230</v>
      </c>
      <c r="K83" s="9">
        <v>6170</v>
      </c>
      <c r="L83" s="9">
        <v>6000</v>
      </c>
      <c r="M83" s="9">
        <v>5860</v>
      </c>
      <c r="N83" s="9">
        <v>5800</v>
      </c>
      <c r="O83" s="101">
        <f t="shared" si="1"/>
        <v>5935.833333333333</v>
      </c>
    </row>
    <row r="84" spans="2:15">
      <c r="B84" s="55">
        <v>1976</v>
      </c>
      <c r="C84" s="8">
        <v>4730</v>
      </c>
      <c r="D84" s="9">
        <v>4980</v>
      </c>
      <c r="E84" s="9">
        <v>5490</v>
      </c>
      <c r="F84" s="9">
        <v>6000</v>
      </c>
      <c r="G84" s="9">
        <v>6230</v>
      </c>
      <c r="H84" s="9">
        <v>6290</v>
      </c>
      <c r="I84" s="9">
        <v>6310</v>
      </c>
      <c r="J84" s="9">
        <v>6230</v>
      </c>
      <c r="K84" s="9">
        <v>6060</v>
      </c>
      <c r="L84" s="9">
        <v>5890</v>
      </c>
      <c r="M84" s="9">
        <v>5690</v>
      </c>
      <c r="N84" s="9">
        <v>5150</v>
      </c>
      <c r="O84" s="101">
        <f t="shared" si="1"/>
        <v>5754.166666666667</v>
      </c>
    </row>
    <row r="85" spans="2:15">
      <c r="B85" s="55">
        <v>1977</v>
      </c>
      <c r="C85" s="8">
        <v>4190</v>
      </c>
      <c r="D85" s="9">
        <v>4670</v>
      </c>
      <c r="E85" s="9">
        <v>5150</v>
      </c>
      <c r="F85" s="9">
        <v>5320</v>
      </c>
      <c r="G85" s="9">
        <v>5350</v>
      </c>
      <c r="H85" s="9">
        <v>5410</v>
      </c>
      <c r="I85" s="9">
        <v>5410</v>
      </c>
      <c r="J85" s="9">
        <v>5440</v>
      </c>
      <c r="K85" s="9">
        <v>5320</v>
      </c>
      <c r="L85" s="9">
        <v>5320</v>
      </c>
      <c r="M85" s="9">
        <v>5440</v>
      </c>
      <c r="N85" s="9">
        <v>5150</v>
      </c>
      <c r="O85" s="101">
        <f t="shared" si="1"/>
        <v>5180.833333333333</v>
      </c>
    </row>
    <row r="86" spans="2:15">
      <c r="B86" s="55">
        <v>1978</v>
      </c>
      <c r="C86" s="8">
        <v>4810</v>
      </c>
      <c r="D86" s="9">
        <v>4700</v>
      </c>
      <c r="E86" s="9">
        <v>4900</v>
      </c>
      <c r="F86" s="9">
        <v>5070</v>
      </c>
      <c r="G86" s="9">
        <v>5270</v>
      </c>
      <c r="H86" s="9">
        <v>5440</v>
      </c>
      <c r="I86" s="9">
        <v>5610</v>
      </c>
      <c r="J86" s="9">
        <v>5640</v>
      </c>
      <c r="K86" s="9">
        <v>5660</v>
      </c>
      <c r="L86" s="9">
        <v>5780</v>
      </c>
      <c r="M86" s="9">
        <v>5660</v>
      </c>
      <c r="N86" s="9">
        <v>5440</v>
      </c>
      <c r="O86" s="101">
        <f t="shared" si="1"/>
        <v>5331.666666666667</v>
      </c>
    </row>
    <row r="87" spans="2:15">
      <c r="B87" s="55">
        <v>1979</v>
      </c>
      <c r="C87" s="8">
        <v>4500</v>
      </c>
      <c r="D87" s="9">
        <v>4730</v>
      </c>
      <c r="E87" s="9">
        <v>5320</v>
      </c>
      <c r="F87" s="9">
        <v>5550</v>
      </c>
      <c r="G87" s="9">
        <v>5950</v>
      </c>
      <c r="H87" s="9">
        <v>6000</v>
      </c>
      <c r="I87" s="9">
        <v>6120</v>
      </c>
      <c r="J87" s="9">
        <v>6200</v>
      </c>
      <c r="K87" s="9">
        <v>6120</v>
      </c>
      <c r="L87" s="9">
        <v>5970</v>
      </c>
      <c r="M87" s="9">
        <v>5890</v>
      </c>
      <c r="N87" s="9">
        <v>5800</v>
      </c>
      <c r="O87" s="101">
        <f t="shared" si="1"/>
        <v>5679.166666666667</v>
      </c>
    </row>
    <row r="88" spans="2:15">
      <c r="B88" s="55">
        <v>1980</v>
      </c>
      <c r="C88" s="8">
        <v>5690</v>
      </c>
      <c r="D88" s="9">
        <v>5580</v>
      </c>
      <c r="E88" s="9">
        <v>5490</v>
      </c>
      <c r="F88" s="9">
        <v>5610</v>
      </c>
      <c r="G88" s="9">
        <v>5780</v>
      </c>
      <c r="H88" s="9">
        <v>5890</v>
      </c>
      <c r="I88" s="9">
        <v>5950</v>
      </c>
      <c r="J88" s="9">
        <v>5920</v>
      </c>
      <c r="K88" s="9">
        <v>5920</v>
      </c>
      <c r="L88" s="9">
        <v>5920</v>
      </c>
      <c r="M88" s="9">
        <v>5830</v>
      </c>
      <c r="N88" s="9">
        <v>5660</v>
      </c>
      <c r="O88" s="101">
        <f t="shared" si="1"/>
        <v>5770</v>
      </c>
    </row>
    <row r="89" spans="2:15">
      <c r="B89" s="55">
        <v>1981</v>
      </c>
      <c r="C89" s="8">
        <v>4670</v>
      </c>
      <c r="D89" s="9">
        <v>5210</v>
      </c>
      <c r="E89" s="9">
        <v>5580</v>
      </c>
      <c r="F89" s="9">
        <v>5610</v>
      </c>
      <c r="G89" s="9">
        <v>5780</v>
      </c>
      <c r="H89" s="9">
        <v>5780</v>
      </c>
      <c r="I89" s="9">
        <v>5830</v>
      </c>
      <c r="J89" s="9">
        <v>5800</v>
      </c>
      <c r="K89" s="9">
        <v>5860</v>
      </c>
      <c r="L89" s="9">
        <v>5660</v>
      </c>
      <c r="M89" s="9">
        <v>5660</v>
      </c>
      <c r="N89" s="9">
        <v>5550</v>
      </c>
      <c r="O89" s="101">
        <f t="shared" si="1"/>
        <v>5582.5</v>
      </c>
    </row>
    <row r="90" spans="2:15">
      <c r="B90" s="55">
        <v>1982</v>
      </c>
      <c r="C90" s="8">
        <v>4620</v>
      </c>
      <c r="D90" s="9">
        <v>4590</v>
      </c>
      <c r="E90" s="9">
        <v>4960</v>
      </c>
      <c r="F90" s="9">
        <v>5180</v>
      </c>
      <c r="G90" s="9">
        <v>5490</v>
      </c>
      <c r="H90" s="9">
        <v>5520</v>
      </c>
      <c r="I90" s="9">
        <v>5580</v>
      </c>
      <c r="J90" s="9">
        <v>5720</v>
      </c>
      <c r="K90" s="9">
        <v>5720</v>
      </c>
      <c r="L90" s="9">
        <v>5640</v>
      </c>
      <c r="M90" s="9">
        <v>5610</v>
      </c>
      <c r="N90" s="9">
        <v>5490</v>
      </c>
      <c r="O90" s="101">
        <f t="shared" si="1"/>
        <v>5343.333333333333</v>
      </c>
    </row>
    <row r="91" spans="2:15">
      <c r="B91" s="55">
        <v>1983</v>
      </c>
      <c r="C91" s="8">
        <v>5470</v>
      </c>
      <c r="D91" s="9">
        <v>5470</v>
      </c>
      <c r="E91" s="9">
        <v>5640</v>
      </c>
      <c r="F91" s="9">
        <v>5610</v>
      </c>
      <c r="G91" s="9">
        <v>5780</v>
      </c>
      <c r="H91" s="9">
        <v>6060</v>
      </c>
      <c r="I91" s="9">
        <v>6120</v>
      </c>
      <c r="J91" s="9">
        <v>6000</v>
      </c>
      <c r="K91" s="9">
        <v>6000</v>
      </c>
      <c r="L91" s="9">
        <v>5950</v>
      </c>
      <c r="M91" s="9">
        <v>5800</v>
      </c>
      <c r="N91" s="9">
        <v>5380</v>
      </c>
      <c r="O91" s="101">
        <f t="shared" si="1"/>
        <v>5773.333333333333</v>
      </c>
    </row>
    <row r="92" spans="2:15">
      <c r="B92" s="55">
        <v>1984</v>
      </c>
      <c r="C92" s="8">
        <v>4390</v>
      </c>
      <c r="D92" s="9">
        <v>5410</v>
      </c>
      <c r="E92" s="9">
        <v>5210</v>
      </c>
      <c r="F92" s="9">
        <v>3680</v>
      </c>
      <c r="G92" s="9">
        <v>6000</v>
      </c>
      <c r="H92" s="9">
        <v>6120</v>
      </c>
      <c r="I92" s="9">
        <v>6170</v>
      </c>
      <c r="J92" s="9">
        <v>6170</v>
      </c>
      <c r="K92" s="9">
        <v>6120</v>
      </c>
      <c r="L92" s="9">
        <v>6090</v>
      </c>
      <c r="M92" s="9">
        <v>6060</v>
      </c>
      <c r="N92" s="9">
        <v>6030</v>
      </c>
      <c r="O92" s="101">
        <f t="shared" si="1"/>
        <v>5620.833333333333</v>
      </c>
    </row>
    <row r="93" spans="2:15">
      <c r="B93" s="55">
        <v>1985</v>
      </c>
      <c r="C93" s="8">
        <v>5580</v>
      </c>
      <c r="D93" s="9">
        <v>5410</v>
      </c>
      <c r="E93" s="9">
        <v>5750</v>
      </c>
      <c r="F93" s="9">
        <v>6000</v>
      </c>
      <c r="G93" s="9">
        <v>6370</v>
      </c>
      <c r="H93" s="9">
        <v>6430</v>
      </c>
      <c r="I93" s="9">
        <v>6370</v>
      </c>
      <c r="J93" s="9">
        <v>6370</v>
      </c>
      <c r="K93" s="9">
        <v>6370</v>
      </c>
      <c r="L93" s="9">
        <v>6370</v>
      </c>
      <c r="M93" s="9">
        <v>6260</v>
      </c>
      <c r="N93" s="9">
        <v>6120</v>
      </c>
      <c r="O93" s="101">
        <f t="shared" si="1"/>
        <v>6116.666666666667</v>
      </c>
    </row>
    <row r="94" spans="2:15">
      <c r="B94" s="55">
        <v>1986</v>
      </c>
      <c r="C94" s="8">
        <v>5520</v>
      </c>
      <c r="D94" s="9">
        <v>5610</v>
      </c>
      <c r="E94" s="9">
        <v>5830</v>
      </c>
      <c r="F94" s="9">
        <v>6260</v>
      </c>
      <c r="G94" s="9">
        <v>6370</v>
      </c>
      <c r="H94" s="9">
        <v>6400</v>
      </c>
      <c r="I94" s="9">
        <v>6540</v>
      </c>
      <c r="J94" s="9">
        <v>6630</v>
      </c>
      <c r="K94" s="9">
        <v>6600</v>
      </c>
      <c r="L94" s="9">
        <v>6740</v>
      </c>
      <c r="M94" s="9">
        <v>6650</v>
      </c>
      <c r="N94" s="9">
        <v>6230</v>
      </c>
      <c r="O94" s="101">
        <f t="shared" si="1"/>
        <v>6281.666666666667</v>
      </c>
    </row>
    <row r="95" spans="2:15">
      <c r="B95" s="55">
        <v>1987</v>
      </c>
      <c r="C95" s="56">
        <v>6190</v>
      </c>
      <c r="D95" s="23">
        <v>5730</v>
      </c>
      <c r="E95" s="23">
        <v>5840</v>
      </c>
      <c r="F95" s="23">
        <v>6210</v>
      </c>
      <c r="G95" s="23">
        <v>6190</v>
      </c>
      <c r="H95" s="23">
        <v>6240</v>
      </c>
      <c r="I95" s="23">
        <v>6170</v>
      </c>
      <c r="J95" s="23">
        <v>6130</v>
      </c>
      <c r="K95" s="23">
        <v>5990</v>
      </c>
      <c r="L95" s="23">
        <v>5910</v>
      </c>
      <c r="M95" s="23">
        <v>5840</v>
      </c>
      <c r="N95" s="23">
        <v>5710</v>
      </c>
      <c r="O95" s="101">
        <f t="shared" si="1"/>
        <v>6012.5</v>
      </c>
    </row>
    <row r="96" spans="2:15">
      <c r="B96" s="55">
        <v>1988</v>
      </c>
      <c r="C96" s="25">
        <v>5410</v>
      </c>
      <c r="D96" s="23">
        <v>5310</v>
      </c>
      <c r="E96" s="23">
        <v>5600</v>
      </c>
      <c r="F96" s="23">
        <v>5830</v>
      </c>
      <c r="G96" s="23">
        <v>5860</v>
      </c>
      <c r="H96" s="23">
        <v>5870</v>
      </c>
      <c r="I96" s="23">
        <v>5780</v>
      </c>
      <c r="J96" s="23">
        <v>5730</v>
      </c>
      <c r="K96" s="23">
        <v>5610</v>
      </c>
      <c r="L96" s="23">
        <v>5590</v>
      </c>
      <c r="M96" s="23">
        <v>5490</v>
      </c>
      <c r="N96" s="23">
        <v>5630</v>
      </c>
      <c r="O96" s="101">
        <f t="shared" si="1"/>
        <v>5642.5</v>
      </c>
    </row>
    <row r="97" spans="2:15">
      <c r="B97" s="55">
        <v>1989</v>
      </c>
      <c r="C97" s="25">
        <v>5430</v>
      </c>
      <c r="D97" s="23">
        <v>5150</v>
      </c>
      <c r="E97" s="23">
        <v>5290</v>
      </c>
      <c r="F97" s="23">
        <v>5510</v>
      </c>
      <c r="G97" s="23">
        <v>5580</v>
      </c>
      <c r="H97" s="23">
        <v>5540</v>
      </c>
      <c r="I97" s="23">
        <v>5590</v>
      </c>
      <c r="J97" s="23">
        <v>5580</v>
      </c>
      <c r="K97" s="23">
        <v>5570</v>
      </c>
      <c r="L97" s="23">
        <v>5440</v>
      </c>
      <c r="M97" s="23">
        <v>5350</v>
      </c>
      <c r="N97" s="23">
        <v>4780</v>
      </c>
      <c r="O97" s="101">
        <f t="shared" si="1"/>
        <v>5400.833333333333</v>
      </c>
    </row>
    <row r="98" spans="2:15">
      <c r="B98" s="55">
        <v>1990</v>
      </c>
      <c r="C98" s="25">
        <v>4870</v>
      </c>
      <c r="D98" s="23">
        <v>4950</v>
      </c>
      <c r="E98" s="23">
        <v>4950</v>
      </c>
      <c r="F98" s="23">
        <v>5160</v>
      </c>
      <c r="G98" s="23">
        <v>5270</v>
      </c>
      <c r="H98" s="23">
        <v>5360</v>
      </c>
      <c r="I98" s="23">
        <v>5530</v>
      </c>
      <c r="J98" s="23">
        <v>5490</v>
      </c>
      <c r="K98" s="23">
        <v>5420</v>
      </c>
      <c r="L98" s="23">
        <v>5370</v>
      </c>
      <c r="M98" s="23">
        <v>5400</v>
      </c>
      <c r="N98" s="23">
        <v>5360</v>
      </c>
      <c r="O98" s="101">
        <f t="shared" si="1"/>
        <v>5260.833333333333</v>
      </c>
    </row>
    <row r="99" spans="2:15">
      <c r="B99" s="55">
        <v>1991</v>
      </c>
      <c r="C99" s="25">
        <v>4870</v>
      </c>
      <c r="D99" s="23">
        <v>5050</v>
      </c>
      <c r="E99" s="23">
        <v>5160</v>
      </c>
      <c r="F99" s="23">
        <v>5420</v>
      </c>
      <c r="G99" s="23">
        <v>5580</v>
      </c>
      <c r="H99" s="23">
        <v>5690</v>
      </c>
      <c r="I99" s="23">
        <v>5710</v>
      </c>
      <c r="J99" s="23">
        <v>5680</v>
      </c>
      <c r="K99" s="23">
        <v>5560</v>
      </c>
      <c r="L99" s="23">
        <v>5450</v>
      </c>
      <c r="M99" s="23">
        <v>5450</v>
      </c>
      <c r="N99" s="23">
        <v>5600</v>
      </c>
      <c r="O99" s="101">
        <f t="shared" si="1"/>
        <v>5435</v>
      </c>
    </row>
    <row r="100" spans="2:15">
      <c r="B100" s="55">
        <v>1992</v>
      </c>
      <c r="C100" s="25">
        <v>5250</v>
      </c>
      <c r="D100" s="23">
        <v>5090</v>
      </c>
      <c r="E100" s="23">
        <v>5400</v>
      </c>
      <c r="F100" s="23">
        <v>5480</v>
      </c>
      <c r="G100" s="23">
        <v>5580</v>
      </c>
      <c r="H100" s="23">
        <v>5540</v>
      </c>
      <c r="I100" s="23">
        <v>5460</v>
      </c>
      <c r="J100" s="23">
        <v>5430</v>
      </c>
      <c r="K100" s="23">
        <v>5310</v>
      </c>
      <c r="L100" s="23">
        <v>5410</v>
      </c>
      <c r="M100" s="23">
        <v>5280</v>
      </c>
      <c r="N100" s="23">
        <v>5440</v>
      </c>
      <c r="O100" s="101">
        <f t="shared" si="1"/>
        <v>5389.166666666667</v>
      </c>
    </row>
    <row r="101" spans="2:15">
      <c r="B101" s="55">
        <v>1993</v>
      </c>
      <c r="C101" s="25">
        <v>5260</v>
      </c>
      <c r="D101" s="23">
        <v>4960</v>
      </c>
      <c r="E101" s="23">
        <v>5100</v>
      </c>
      <c r="F101" s="23">
        <v>5260</v>
      </c>
      <c r="G101" s="23">
        <v>5640</v>
      </c>
      <c r="H101" s="23">
        <v>5830</v>
      </c>
      <c r="I101" s="23">
        <v>5950</v>
      </c>
      <c r="J101" s="23">
        <v>5960</v>
      </c>
      <c r="K101" s="23">
        <v>5930</v>
      </c>
      <c r="L101" s="23">
        <v>5880</v>
      </c>
      <c r="M101" s="23">
        <v>5840</v>
      </c>
      <c r="N101" s="23">
        <v>5800</v>
      </c>
      <c r="O101" s="101">
        <f t="shared" si="1"/>
        <v>5617.5</v>
      </c>
    </row>
    <row r="102" spans="2:15">
      <c r="B102" s="55">
        <v>1994</v>
      </c>
      <c r="C102" s="25">
        <v>4630</v>
      </c>
      <c r="D102" s="23">
        <v>5000</v>
      </c>
      <c r="E102" s="23">
        <v>5580</v>
      </c>
      <c r="F102" s="23">
        <v>5670</v>
      </c>
      <c r="G102" s="23">
        <v>5780</v>
      </c>
      <c r="H102" s="23">
        <v>5780</v>
      </c>
      <c r="I102" s="23">
        <v>5800</v>
      </c>
      <c r="J102" s="23">
        <v>5830</v>
      </c>
      <c r="K102" s="23">
        <v>5870</v>
      </c>
      <c r="L102" s="23">
        <v>5820</v>
      </c>
      <c r="M102" s="23">
        <v>5780</v>
      </c>
      <c r="N102" s="23">
        <v>5770</v>
      </c>
      <c r="O102" s="101">
        <f t="shared" si="1"/>
        <v>5609.166666666667</v>
      </c>
    </row>
    <row r="103" spans="2:15">
      <c r="B103" s="55">
        <v>1995</v>
      </c>
      <c r="C103" s="25">
        <v>5550</v>
      </c>
      <c r="D103" s="23">
        <v>5060</v>
      </c>
      <c r="E103" s="23">
        <v>5240</v>
      </c>
      <c r="F103" s="23">
        <v>5500</v>
      </c>
      <c r="G103" s="23">
        <v>5620</v>
      </c>
      <c r="H103" s="23">
        <v>5690</v>
      </c>
      <c r="I103" s="23">
        <v>5580</v>
      </c>
      <c r="J103" s="23">
        <v>5600</v>
      </c>
      <c r="K103" s="23">
        <v>5650</v>
      </c>
      <c r="L103" s="23">
        <v>5480</v>
      </c>
      <c r="M103" s="23">
        <v>5590</v>
      </c>
      <c r="N103" s="23">
        <v>5340</v>
      </c>
      <c r="O103" s="101">
        <f t="shared" si="1"/>
        <v>5491.666666666667</v>
      </c>
    </row>
    <row r="104" spans="2:15">
      <c r="B104" s="55">
        <v>1996</v>
      </c>
      <c r="C104" s="25">
        <v>4420</v>
      </c>
      <c r="D104" s="23">
        <v>5110</v>
      </c>
      <c r="E104" s="23">
        <v>5190</v>
      </c>
      <c r="F104" s="23">
        <v>4730</v>
      </c>
      <c r="G104" s="23">
        <v>5720</v>
      </c>
      <c r="H104" s="23">
        <v>5780</v>
      </c>
      <c r="I104" s="23">
        <v>5930</v>
      </c>
      <c r="J104" s="23">
        <v>5920</v>
      </c>
      <c r="K104" s="23">
        <v>5870</v>
      </c>
      <c r="L104" s="23">
        <v>5860</v>
      </c>
      <c r="M104" s="23">
        <v>5970</v>
      </c>
      <c r="N104" s="23">
        <v>5760</v>
      </c>
      <c r="O104" s="101">
        <f t="shared" si="1"/>
        <v>5521.666666666667</v>
      </c>
    </row>
    <row r="105" spans="2:15">
      <c r="B105" s="55">
        <v>1997</v>
      </c>
      <c r="C105" s="25">
        <v>5380</v>
      </c>
      <c r="D105" s="23">
        <v>5570</v>
      </c>
      <c r="E105" s="23">
        <v>5780</v>
      </c>
      <c r="F105" s="23">
        <v>5950</v>
      </c>
      <c r="G105" s="23">
        <v>6130</v>
      </c>
      <c r="H105" s="23">
        <v>6080</v>
      </c>
      <c r="I105" s="23">
        <v>6240</v>
      </c>
      <c r="J105" s="23">
        <v>6320</v>
      </c>
      <c r="K105" s="23">
        <v>6310</v>
      </c>
      <c r="L105" s="23">
        <v>6230</v>
      </c>
      <c r="M105" s="23">
        <v>6090</v>
      </c>
      <c r="N105" s="23">
        <v>5930</v>
      </c>
      <c r="O105" s="101">
        <f t="shared" si="1"/>
        <v>6000.833333333333</v>
      </c>
    </row>
    <row r="106" spans="2:15">
      <c r="B106" s="55">
        <v>1998</v>
      </c>
      <c r="C106" s="25">
        <v>5640</v>
      </c>
      <c r="D106" s="23">
        <v>5620</v>
      </c>
      <c r="E106" s="23">
        <v>5640</v>
      </c>
      <c r="F106" s="23">
        <v>5820</v>
      </c>
      <c r="G106" s="23">
        <v>5860</v>
      </c>
      <c r="H106" s="23">
        <v>5900</v>
      </c>
      <c r="I106" s="23">
        <v>5900</v>
      </c>
      <c r="J106" s="23">
        <v>5790</v>
      </c>
      <c r="K106" s="23">
        <v>5770</v>
      </c>
      <c r="L106" s="23">
        <v>5670</v>
      </c>
      <c r="M106" s="23">
        <v>5550</v>
      </c>
      <c r="N106" s="23">
        <v>5520</v>
      </c>
      <c r="O106" s="101">
        <f t="shared" si="1"/>
        <v>5723.333333333333</v>
      </c>
    </row>
    <row r="107" spans="2:15">
      <c r="B107" s="55">
        <v>1999</v>
      </c>
      <c r="C107" s="25">
        <v>4700</v>
      </c>
      <c r="D107" s="23">
        <v>5260</v>
      </c>
      <c r="E107" s="23">
        <v>5030</v>
      </c>
      <c r="F107" s="23">
        <v>5210</v>
      </c>
      <c r="G107" s="23">
        <v>5200</v>
      </c>
      <c r="H107" s="23">
        <v>5280</v>
      </c>
      <c r="I107" s="23">
        <v>5380</v>
      </c>
      <c r="J107" s="23">
        <v>5470</v>
      </c>
      <c r="K107" s="23">
        <v>5300</v>
      </c>
      <c r="L107" s="23">
        <v>5220</v>
      </c>
      <c r="M107" s="23">
        <v>5160</v>
      </c>
      <c r="N107" s="23">
        <v>5010</v>
      </c>
      <c r="O107" s="101">
        <f t="shared" si="1"/>
        <v>5185</v>
      </c>
    </row>
    <row r="108" spans="2:15">
      <c r="B108" s="55">
        <v>2000</v>
      </c>
      <c r="C108" s="25">
        <v>4560</v>
      </c>
      <c r="D108" s="23">
        <v>4320</v>
      </c>
      <c r="E108" s="23">
        <v>4940</v>
      </c>
      <c r="F108" s="23">
        <v>4900</v>
      </c>
      <c r="G108" s="23">
        <v>4870</v>
      </c>
      <c r="H108" s="23">
        <v>4890</v>
      </c>
      <c r="I108" s="23">
        <v>4890</v>
      </c>
      <c r="J108" s="23">
        <v>4900</v>
      </c>
      <c r="K108" s="23">
        <v>4960</v>
      </c>
      <c r="L108" s="23">
        <v>4920</v>
      </c>
      <c r="M108" s="23">
        <v>4840</v>
      </c>
      <c r="N108" s="23">
        <v>4550</v>
      </c>
      <c r="O108" s="101">
        <f t="shared" si="1"/>
        <v>4795</v>
      </c>
    </row>
    <row r="109" spans="2:15">
      <c r="B109" s="55">
        <v>2001</v>
      </c>
      <c r="C109" s="25">
        <v>4160</v>
      </c>
      <c r="D109" s="23">
        <v>4500</v>
      </c>
      <c r="E109" s="23">
        <v>4650</v>
      </c>
      <c r="F109" s="23">
        <v>4660</v>
      </c>
      <c r="G109" s="23">
        <v>4830</v>
      </c>
      <c r="H109" s="23">
        <v>4970</v>
      </c>
      <c r="I109" s="23">
        <v>5030</v>
      </c>
      <c r="J109" s="23">
        <v>5030</v>
      </c>
      <c r="K109" s="23">
        <v>5050</v>
      </c>
      <c r="L109" s="23">
        <v>5040</v>
      </c>
      <c r="M109" s="23">
        <v>5160</v>
      </c>
      <c r="N109" s="23">
        <v>5040</v>
      </c>
      <c r="O109" s="101">
        <f t="shared" si="1"/>
        <v>4843.333333333333</v>
      </c>
    </row>
    <row r="110" spans="2:15">
      <c r="B110" s="55">
        <v>2002</v>
      </c>
      <c r="C110" s="25">
        <v>5020</v>
      </c>
      <c r="D110" s="23">
        <v>4830</v>
      </c>
      <c r="E110" s="23">
        <v>4930</v>
      </c>
      <c r="F110" s="23">
        <v>4890</v>
      </c>
      <c r="G110" s="23">
        <v>5130</v>
      </c>
      <c r="H110" s="23">
        <v>5260</v>
      </c>
      <c r="I110" s="23">
        <v>5370</v>
      </c>
      <c r="J110" s="23">
        <v>5410</v>
      </c>
      <c r="K110" s="23">
        <v>5320</v>
      </c>
      <c r="L110" s="23">
        <v>5280</v>
      </c>
      <c r="M110" s="23">
        <v>5180</v>
      </c>
      <c r="N110" s="23">
        <v>4960</v>
      </c>
      <c r="O110" s="101">
        <f t="shared" si="1"/>
        <v>5131.666666666667</v>
      </c>
    </row>
    <row r="111" spans="2:15">
      <c r="B111" s="55">
        <v>2003</v>
      </c>
      <c r="C111" s="25">
        <v>4430</v>
      </c>
      <c r="D111" s="23">
        <v>4070</v>
      </c>
      <c r="E111" s="23">
        <v>4470</v>
      </c>
      <c r="F111" s="23">
        <v>4710</v>
      </c>
      <c r="G111" s="23">
        <v>4820</v>
      </c>
      <c r="H111" s="23">
        <v>4890</v>
      </c>
      <c r="I111" s="23">
        <v>4900</v>
      </c>
      <c r="J111" s="23">
        <v>4910</v>
      </c>
      <c r="K111" s="23">
        <v>4790</v>
      </c>
      <c r="L111" s="23">
        <v>4840</v>
      </c>
      <c r="M111" s="23">
        <v>4890</v>
      </c>
      <c r="N111" s="23">
        <v>4860</v>
      </c>
      <c r="O111" s="101">
        <f t="shared" si="1"/>
        <v>4715</v>
      </c>
    </row>
    <row r="112" spans="2:15">
      <c r="B112" s="55">
        <v>2004</v>
      </c>
      <c r="C112" s="25">
        <v>4290</v>
      </c>
      <c r="D112" s="23">
        <v>4510</v>
      </c>
      <c r="E112" s="23">
        <v>4780</v>
      </c>
      <c r="F112" s="23">
        <v>4940</v>
      </c>
      <c r="G112" s="23">
        <v>4970</v>
      </c>
      <c r="H112" s="23">
        <v>5250</v>
      </c>
      <c r="I112" s="23">
        <v>5390</v>
      </c>
      <c r="J112" s="23">
        <v>5300</v>
      </c>
      <c r="K112" s="23">
        <v>5240</v>
      </c>
      <c r="L112" s="23">
        <v>5200</v>
      </c>
      <c r="M112" s="23">
        <v>5230</v>
      </c>
      <c r="N112" s="23">
        <v>5060</v>
      </c>
      <c r="O112" s="101">
        <f t="shared" si="1"/>
        <v>5013.333333333333</v>
      </c>
    </row>
    <row r="113" spans="2:15">
      <c r="B113" s="55">
        <v>2005</v>
      </c>
      <c r="C113" s="25">
        <v>4480</v>
      </c>
      <c r="D113" s="23">
        <v>4720</v>
      </c>
      <c r="E113" s="23">
        <v>4810</v>
      </c>
      <c r="F113" s="23">
        <v>5020</v>
      </c>
      <c r="G113" s="23">
        <v>5030</v>
      </c>
      <c r="H113" s="23">
        <v>5090</v>
      </c>
      <c r="I113" s="23">
        <v>5160</v>
      </c>
      <c r="J113" s="23">
        <v>5150</v>
      </c>
      <c r="K113" s="23">
        <v>5060</v>
      </c>
      <c r="L113" s="23">
        <v>5060</v>
      </c>
      <c r="M113" s="23">
        <v>4860</v>
      </c>
      <c r="N113" s="23">
        <v>4770</v>
      </c>
      <c r="O113" s="101">
        <f t="shared" si="1"/>
        <v>4934.166666666667</v>
      </c>
    </row>
    <row r="114" spans="2:15">
      <c r="B114" s="55">
        <v>2006</v>
      </c>
      <c r="C114" s="25">
        <v>4790</v>
      </c>
      <c r="D114" s="23">
        <v>4810</v>
      </c>
      <c r="E114" s="23">
        <v>4820</v>
      </c>
      <c r="F114" s="23">
        <v>4940</v>
      </c>
      <c r="G114" s="23">
        <v>4970</v>
      </c>
      <c r="H114" s="23">
        <v>5040</v>
      </c>
      <c r="I114" s="23">
        <v>4970</v>
      </c>
      <c r="J114" s="23">
        <v>4980</v>
      </c>
      <c r="K114" s="23">
        <v>4870</v>
      </c>
      <c r="L114" s="23">
        <v>4850</v>
      </c>
      <c r="M114" s="23">
        <v>4820</v>
      </c>
      <c r="N114" s="23">
        <v>4790</v>
      </c>
      <c r="O114" s="101">
        <f t="shared" si="1"/>
        <v>4887.5</v>
      </c>
    </row>
    <row r="115" spans="2:15">
      <c r="B115" s="55">
        <v>2007</v>
      </c>
      <c r="C115" s="57">
        <v>4730</v>
      </c>
      <c r="D115" s="5">
        <v>4160</v>
      </c>
      <c r="E115" s="5">
        <v>4530</v>
      </c>
      <c r="F115" s="5">
        <v>4860</v>
      </c>
      <c r="G115" s="5">
        <v>4830</v>
      </c>
      <c r="H115" s="5">
        <v>4920</v>
      </c>
      <c r="I115" s="5">
        <v>4990</v>
      </c>
      <c r="J115" s="5">
        <v>4920</v>
      </c>
      <c r="K115" s="5">
        <v>4840</v>
      </c>
      <c r="L115" s="5">
        <v>4830</v>
      </c>
      <c r="M115" s="5">
        <v>4830</v>
      </c>
      <c r="N115" s="5">
        <v>4600</v>
      </c>
      <c r="O115" s="101">
        <f t="shared" si="1"/>
        <v>4753.333333333333</v>
      </c>
    </row>
    <row r="116" spans="2:15">
      <c r="B116" s="55">
        <v>2008</v>
      </c>
      <c r="C116" s="57">
        <v>4430</v>
      </c>
      <c r="D116" s="5">
        <v>4210</v>
      </c>
      <c r="E116" s="5">
        <v>4260</v>
      </c>
      <c r="F116" s="5">
        <v>4530</v>
      </c>
      <c r="G116" s="5">
        <v>4870</v>
      </c>
      <c r="H116" s="5">
        <v>4970</v>
      </c>
      <c r="I116" s="5">
        <v>5080</v>
      </c>
      <c r="J116" s="5">
        <v>5210</v>
      </c>
      <c r="K116" s="5">
        <v>5130</v>
      </c>
      <c r="L116" s="5">
        <v>5170</v>
      </c>
      <c r="M116" s="5">
        <v>5060</v>
      </c>
      <c r="N116" s="5">
        <v>4790</v>
      </c>
      <c r="O116" s="101">
        <f t="shared" si="1"/>
        <v>4809.166666666667</v>
      </c>
    </row>
    <row r="117" spans="2:15">
      <c r="B117" s="55">
        <v>2009</v>
      </c>
      <c r="C117" s="5">
        <v>4340</v>
      </c>
      <c r="D117" s="5">
        <v>4570</v>
      </c>
      <c r="E117" s="5">
        <v>4780</v>
      </c>
      <c r="F117" s="5">
        <v>5010</v>
      </c>
      <c r="G117" s="5">
        <v>5170</v>
      </c>
      <c r="H117" s="5">
        <v>5300</v>
      </c>
      <c r="I117" s="5">
        <v>5370</v>
      </c>
      <c r="J117" s="5">
        <v>5370</v>
      </c>
      <c r="K117" s="5">
        <v>5370</v>
      </c>
      <c r="L117" s="5">
        <v>5300</v>
      </c>
      <c r="M117" s="5">
        <v>5390</v>
      </c>
      <c r="N117" s="5">
        <v>5280</v>
      </c>
      <c r="O117" s="101">
        <f t="shared" si="1"/>
        <v>5104.166666666667</v>
      </c>
    </row>
    <row r="118" spans="2:15">
      <c r="B118" s="45" t="s">
        <v>25</v>
      </c>
      <c r="C118" s="41">
        <v>4570</v>
      </c>
      <c r="D118" s="41">
        <v>4260</v>
      </c>
      <c r="E118" s="41">
        <v>4880</v>
      </c>
      <c r="F118" s="41">
        <v>5140</v>
      </c>
      <c r="G118" s="41">
        <v>5040</v>
      </c>
      <c r="H118" s="41">
        <v>5030</v>
      </c>
      <c r="I118" s="41">
        <v>5150</v>
      </c>
      <c r="J118" s="41">
        <v>5190</v>
      </c>
      <c r="K118" s="41">
        <v>5180</v>
      </c>
      <c r="L118" s="41">
        <v>5120</v>
      </c>
      <c r="M118" s="41">
        <v>4960</v>
      </c>
      <c r="N118" s="41">
        <v>4900</v>
      </c>
      <c r="O118" s="101">
        <f t="shared" si="1"/>
        <v>4951.666666666667</v>
      </c>
    </row>
    <row r="119" spans="2:15">
      <c r="B119" s="45" t="s">
        <v>27</v>
      </c>
      <c r="C119" s="41">
        <v>4010</v>
      </c>
      <c r="D119" s="41">
        <v>3800</v>
      </c>
      <c r="E119" s="41">
        <v>4060</v>
      </c>
      <c r="F119" s="41">
        <v>4630</v>
      </c>
      <c r="G119" s="41">
        <v>4730</v>
      </c>
      <c r="H119" s="41">
        <v>4810</v>
      </c>
      <c r="I119" s="41">
        <v>5000</v>
      </c>
      <c r="J119" s="41">
        <v>5060</v>
      </c>
      <c r="K119" s="41">
        <v>4920</v>
      </c>
      <c r="L119" s="41">
        <v>4920</v>
      </c>
      <c r="M119" s="65">
        <v>4860</v>
      </c>
      <c r="N119" s="65">
        <v>4590</v>
      </c>
      <c r="O119" s="101">
        <f t="shared" si="1"/>
        <v>4615.833333333333</v>
      </c>
    </row>
    <row r="120" spans="2:15">
      <c r="B120" s="45" t="s">
        <v>75</v>
      </c>
      <c r="C120" s="103">
        <v>4590</v>
      </c>
      <c r="D120" s="41">
        <v>4640</v>
      </c>
      <c r="E120" s="41">
        <v>4640</v>
      </c>
      <c r="F120" s="41">
        <v>4900</v>
      </c>
      <c r="G120" s="41">
        <v>4880</v>
      </c>
      <c r="H120" s="41">
        <v>4900</v>
      </c>
      <c r="I120" s="41">
        <v>4900</v>
      </c>
      <c r="J120" s="41">
        <v>4880</v>
      </c>
      <c r="K120" s="41">
        <v>4760</v>
      </c>
      <c r="L120" s="41">
        <v>4710</v>
      </c>
      <c r="M120" s="41">
        <v>4570</v>
      </c>
      <c r="N120" s="41">
        <v>4500</v>
      </c>
      <c r="O120" s="100">
        <f t="shared" si="1"/>
        <v>4739.166666666667</v>
      </c>
    </row>
    <row r="121" spans="2:15">
      <c r="B121" s="45" t="s">
        <v>104</v>
      </c>
      <c r="C121" s="107">
        <v>4280</v>
      </c>
      <c r="D121" s="41">
        <v>4050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2:15">
      <c r="B122" s="46"/>
      <c r="C122" s="107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2:15">
      <c r="B123" s="104" t="s">
        <v>79</v>
      </c>
      <c r="C123" s="104"/>
    </row>
    <row r="124" spans="2:15" ht="15.75">
      <c r="B124" s="58" t="s">
        <v>31</v>
      </c>
    </row>
    <row r="125" spans="2:15">
      <c r="B125" s="59" t="s">
        <v>15</v>
      </c>
      <c r="C125" s="60" t="s">
        <v>0</v>
      </c>
      <c r="D125" s="60" t="s">
        <v>1</v>
      </c>
      <c r="E125" s="60" t="s">
        <v>2</v>
      </c>
      <c r="F125" s="60" t="s">
        <v>3</v>
      </c>
      <c r="G125" s="60" t="s">
        <v>4</v>
      </c>
      <c r="H125" s="60" t="s">
        <v>5</v>
      </c>
      <c r="I125" s="60" t="s">
        <v>6</v>
      </c>
      <c r="J125" s="60" t="s">
        <v>7</v>
      </c>
      <c r="K125" s="60" t="s">
        <v>8</v>
      </c>
      <c r="L125" s="60" t="s">
        <v>9</v>
      </c>
      <c r="M125" s="60" t="s">
        <v>10</v>
      </c>
      <c r="N125" s="60" t="s">
        <v>11</v>
      </c>
    </row>
    <row r="126" spans="2:15">
      <c r="B126" s="61" t="s">
        <v>14</v>
      </c>
      <c r="C126" s="11">
        <f>ROUND(AVERAGE(C8:C116),-1)</f>
        <v>4550</v>
      </c>
      <c r="D126" s="11">
        <f t="shared" ref="D126:N126" si="2">ROUND(AVERAGE(D8:D116),-1)</f>
        <v>4440</v>
      </c>
      <c r="E126" s="11">
        <f t="shared" si="2"/>
        <v>4860</v>
      </c>
      <c r="F126" s="11">
        <f t="shared" si="2"/>
        <v>5150</v>
      </c>
      <c r="G126" s="11">
        <f t="shared" si="2"/>
        <v>5360</v>
      </c>
      <c r="H126" s="11">
        <f t="shared" si="2"/>
        <v>5450</v>
      </c>
      <c r="I126" s="11">
        <f t="shared" si="2"/>
        <v>5510</v>
      </c>
      <c r="J126" s="11">
        <f t="shared" si="2"/>
        <v>5520</v>
      </c>
      <c r="K126" s="11">
        <f t="shared" si="2"/>
        <v>5470</v>
      </c>
      <c r="L126" s="11">
        <f t="shared" si="2"/>
        <v>5420</v>
      </c>
      <c r="M126" s="11">
        <f t="shared" si="2"/>
        <v>5370</v>
      </c>
      <c r="N126" s="11">
        <f t="shared" si="2"/>
        <v>5190</v>
      </c>
    </row>
    <row r="127" spans="2:15">
      <c r="B127" s="61" t="s">
        <v>16</v>
      </c>
      <c r="C127" s="11">
        <f>MAX(C8:C116)</f>
        <v>6190</v>
      </c>
      <c r="D127" s="11">
        <f t="shared" ref="D127:N127" si="3">MAX(D8:D116)</f>
        <v>5730</v>
      </c>
      <c r="E127" s="11">
        <f t="shared" si="3"/>
        <v>5840</v>
      </c>
      <c r="F127" s="11">
        <f t="shared" si="3"/>
        <v>6260</v>
      </c>
      <c r="G127" s="11">
        <f t="shared" si="3"/>
        <v>6370</v>
      </c>
      <c r="H127" s="11">
        <f t="shared" si="3"/>
        <v>6430</v>
      </c>
      <c r="I127" s="11">
        <f t="shared" si="3"/>
        <v>6570</v>
      </c>
      <c r="J127" s="11">
        <f t="shared" si="3"/>
        <v>6630</v>
      </c>
      <c r="K127" s="11">
        <f t="shared" si="3"/>
        <v>6600</v>
      </c>
      <c r="L127" s="11">
        <f t="shared" si="3"/>
        <v>6740</v>
      </c>
      <c r="M127" s="11">
        <f t="shared" si="3"/>
        <v>6650</v>
      </c>
      <c r="N127" s="11">
        <f t="shared" si="3"/>
        <v>6230</v>
      </c>
    </row>
    <row r="128" spans="2:15">
      <c r="B128" s="61" t="s">
        <v>17</v>
      </c>
      <c r="C128" s="11">
        <f>MIN(C8:C116)</f>
        <v>3060</v>
      </c>
      <c r="D128" s="11">
        <f t="shared" ref="D128:N128" si="4">MIN(D8:D116)</f>
        <v>3000</v>
      </c>
      <c r="E128" s="11">
        <f t="shared" si="4"/>
        <v>3510</v>
      </c>
      <c r="F128" s="11">
        <f t="shared" si="4"/>
        <v>3600</v>
      </c>
      <c r="G128" s="11">
        <f t="shared" si="4"/>
        <v>4390</v>
      </c>
      <c r="H128" s="11">
        <f t="shared" si="4"/>
        <v>4420</v>
      </c>
      <c r="I128" s="11">
        <f t="shared" si="4"/>
        <v>4500</v>
      </c>
      <c r="J128" s="11">
        <f t="shared" si="4"/>
        <v>4530</v>
      </c>
      <c r="K128" s="11">
        <f t="shared" si="4"/>
        <v>4470</v>
      </c>
      <c r="L128" s="11">
        <f t="shared" si="4"/>
        <v>4420</v>
      </c>
      <c r="M128" s="11">
        <f t="shared" si="4"/>
        <v>4390</v>
      </c>
      <c r="N128" s="11">
        <f t="shared" si="4"/>
        <v>3990</v>
      </c>
    </row>
    <row r="130" spans="2:14"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</row>
    <row r="131" spans="2:14">
      <c r="B131" s="47" t="s">
        <v>77</v>
      </c>
    </row>
    <row r="133" spans="2:14">
      <c r="D133" s="97"/>
    </row>
    <row r="134" spans="2:14">
      <c r="D134" s="97"/>
    </row>
    <row r="137" spans="2:14">
      <c r="D137" s="97"/>
    </row>
    <row r="138" spans="2:14">
      <c r="D138" s="97"/>
    </row>
    <row r="140" spans="2:14">
      <c r="D140" s="97"/>
    </row>
    <row r="141" spans="2:14">
      <c r="D141" s="97"/>
    </row>
    <row r="142" spans="2:14">
      <c r="D142" s="97"/>
    </row>
    <row r="143" spans="2:14">
      <c r="D143" s="97"/>
    </row>
    <row r="144" spans="2:14">
      <c r="D144" s="97"/>
    </row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B1:Q150"/>
  <sheetViews>
    <sheetView zoomScale="85" zoomScaleNormal="85" workbookViewId="0">
      <pane ySplit="7" topLeftCell="A113" activePane="bottomLeft" state="frozen"/>
      <selection pane="bottomLeft" activeCell="D122" sqref="D122"/>
    </sheetView>
  </sheetViews>
  <sheetFormatPr defaultColWidth="9.140625" defaultRowHeight="15"/>
  <cols>
    <col min="1" max="1" width="9.140625" style="47"/>
    <col min="2" max="2" width="9.85546875" style="47" customWidth="1"/>
    <col min="3" max="16384" width="9.140625" style="47"/>
  </cols>
  <sheetData>
    <row r="1" spans="2:17">
      <c r="C1" s="48" t="s">
        <v>40</v>
      </c>
      <c r="D1" s="49"/>
      <c r="E1" s="49"/>
      <c r="F1" s="49"/>
      <c r="G1" s="49"/>
      <c r="H1" s="49"/>
      <c r="I1" s="49"/>
      <c r="J1" s="48" t="s">
        <v>41</v>
      </c>
      <c r="K1" s="49"/>
      <c r="L1" s="49"/>
      <c r="M1" s="49"/>
      <c r="N1" s="49"/>
      <c r="O1" s="49"/>
      <c r="P1" s="49"/>
      <c r="Q1" s="49"/>
    </row>
    <row r="3" spans="2:17" ht="15.75">
      <c r="C3" s="50" t="s">
        <v>69</v>
      </c>
    </row>
    <row r="4" spans="2:17">
      <c r="C4" s="47" t="s">
        <v>35</v>
      </c>
    </row>
    <row r="5" spans="2:17">
      <c r="C5" s="51" t="s">
        <v>33</v>
      </c>
    </row>
    <row r="6" spans="2:17">
      <c r="C6" s="52" t="s">
        <v>28</v>
      </c>
    </row>
    <row r="7" spans="2:17">
      <c r="B7" s="53" t="s">
        <v>30</v>
      </c>
      <c r="C7" s="53" t="s">
        <v>0</v>
      </c>
      <c r="D7" s="53" t="s">
        <v>1</v>
      </c>
      <c r="E7" s="53" t="s">
        <v>2</v>
      </c>
      <c r="F7" s="53" t="s">
        <v>3</v>
      </c>
      <c r="G7" s="53" t="s">
        <v>4</v>
      </c>
      <c r="H7" s="53" t="s">
        <v>5</v>
      </c>
      <c r="I7" s="53" t="s">
        <v>6</v>
      </c>
      <c r="J7" s="53" t="s">
        <v>7</v>
      </c>
      <c r="K7" s="53" t="s">
        <v>8</v>
      </c>
      <c r="L7" s="53" t="s">
        <v>9</v>
      </c>
      <c r="M7" s="53" t="s">
        <v>10</v>
      </c>
      <c r="N7" s="53" t="s">
        <v>11</v>
      </c>
      <c r="O7" s="102" t="s">
        <v>42</v>
      </c>
    </row>
    <row r="8" spans="2:17">
      <c r="B8" s="63">
        <v>1900</v>
      </c>
      <c r="C8" s="6">
        <v>4300</v>
      </c>
      <c r="D8" s="7">
        <v>4160</v>
      </c>
      <c r="E8" s="7">
        <v>4190</v>
      </c>
      <c r="F8" s="7">
        <v>5270</v>
      </c>
      <c r="G8" s="7">
        <v>5300</v>
      </c>
      <c r="H8" s="7">
        <v>5380</v>
      </c>
      <c r="I8" s="7">
        <v>5490</v>
      </c>
      <c r="J8" s="7">
        <v>5550</v>
      </c>
      <c r="K8" s="7">
        <v>5550</v>
      </c>
      <c r="L8" s="7">
        <v>5580</v>
      </c>
      <c r="M8" s="7">
        <v>5640</v>
      </c>
      <c r="N8" s="7">
        <v>5380</v>
      </c>
      <c r="O8" s="102">
        <f>AVERAGE(C8:N8)</f>
        <v>5149.166666666667</v>
      </c>
    </row>
    <row r="9" spans="2:17">
      <c r="B9" s="63">
        <v>1901</v>
      </c>
      <c r="C9" s="8">
        <v>4960</v>
      </c>
      <c r="D9" s="9">
        <v>4020</v>
      </c>
      <c r="E9" s="9">
        <v>4500</v>
      </c>
      <c r="F9" s="9">
        <v>3620</v>
      </c>
      <c r="G9" s="9">
        <v>5010</v>
      </c>
      <c r="H9" s="9">
        <v>5640</v>
      </c>
      <c r="I9" s="9">
        <v>5780</v>
      </c>
      <c r="J9" s="9">
        <v>5800</v>
      </c>
      <c r="K9" s="9">
        <v>5690</v>
      </c>
      <c r="L9" s="9">
        <v>5610</v>
      </c>
      <c r="M9" s="9">
        <v>5580</v>
      </c>
      <c r="N9" s="9">
        <v>5410</v>
      </c>
      <c r="O9" s="102">
        <f t="shared" ref="O9:O72" si="0">AVERAGE(C9:N9)</f>
        <v>5135</v>
      </c>
    </row>
    <row r="10" spans="2:17">
      <c r="B10" s="63">
        <v>1902</v>
      </c>
      <c r="C10" s="8">
        <v>4250</v>
      </c>
      <c r="D10" s="9">
        <v>4390</v>
      </c>
      <c r="E10" s="9">
        <v>5100</v>
      </c>
      <c r="F10" s="9">
        <v>5100</v>
      </c>
      <c r="G10" s="9">
        <v>5300</v>
      </c>
      <c r="H10" s="9">
        <v>5490</v>
      </c>
      <c r="I10" s="9">
        <v>5720</v>
      </c>
      <c r="J10" s="9">
        <v>5610</v>
      </c>
      <c r="K10" s="9">
        <v>5470</v>
      </c>
      <c r="L10" s="9">
        <v>5320</v>
      </c>
      <c r="M10" s="9">
        <v>5320</v>
      </c>
      <c r="N10" s="9">
        <v>5320</v>
      </c>
      <c r="O10" s="102">
        <f t="shared" si="0"/>
        <v>5199.166666666667</v>
      </c>
    </row>
    <row r="11" spans="2:17">
      <c r="B11" s="63">
        <v>1903</v>
      </c>
      <c r="C11" s="8">
        <v>4280</v>
      </c>
      <c r="D11" s="9">
        <v>4080</v>
      </c>
      <c r="E11" s="9">
        <v>5130</v>
      </c>
      <c r="F11" s="9">
        <v>5440</v>
      </c>
      <c r="G11" s="9">
        <v>5440</v>
      </c>
      <c r="H11" s="9">
        <v>5580</v>
      </c>
      <c r="I11" s="9">
        <v>5690</v>
      </c>
      <c r="J11" s="9">
        <v>5520</v>
      </c>
      <c r="K11" s="9">
        <v>5580</v>
      </c>
      <c r="L11" s="9">
        <v>5610</v>
      </c>
      <c r="M11" s="9">
        <v>5550</v>
      </c>
      <c r="N11" s="9">
        <v>5690</v>
      </c>
      <c r="O11" s="102">
        <f t="shared" si="0"/>
        <v>5299.166666666667</v>
      </c>
    </row>
    <row r="12" spans="2:17">
      <c r="B12" s="63">
        <v>1904</v>
      </c>
      <c r="C12" s="8">
        <v>4530</v>
      </c>
      <c r="D12" s="9">
        <v>4670</v>
      </c>
      <c r="E12" s="9">
        <v>4590</v>
      </c>
      <c r="F12" s="9">
        <v>5660</v>
      </c>
      <c r="G12" s="9">
        <v>5690</v>
      </c>
      <c r="H12" s="9">
        <v>5780</v>
      </c>
      <c r="I12" s="9">
        <v>5830</v>
      </c>
      <c r="J12" s="9">
        <v>5890</v>
      </c>
      <c r="K12" s="9">
        <v>5830</v>
      </c>
      <c r="L12" s="9">
        <v>5800</v>
      </c>
      <c r="M12" s="9">
        <v>5750</v>
      </c>
      <c r="N12" s="9">
        <v>5550</v>
      </c>
      <c r="O12" s="102">
        <f t="shared" si="0"/>
        <v>5464.166666666667</v>
      </c>
    </row>
    <row r="13" spans="2:17">
      <c r="B13" s="63">
        <v>1905</v>
      </c>
      <c r="C13" s="8">
        <v>3820</v>
      </c>
      <c r="D13" s="9">
        <v>4420</v>
      </c>
      <c r="E13" s="9">
        <v>4870</v>
      </c>
      <c r="F13" s="9">
        <v>5520</v>
      </c>
      <c r="G13" s="9">
        <v>5720</v>
      </c>
      <c r="H13" s="9">
        <v>5890</v>
      </c>
      <c r="I13" s="9">
        <v>6000</v>
      </c>
      <c r="J13" s="9">
        <v>6000</v>
      </c>
      <c r="K13" s="9">
        <v>5920</v>
      </c>
      <c r="L13" s="9">
        <v>5950</v>
      </c>
      <c r="M13" s="9">
        <v>5800</v>
      </c>
      <c r="N13" s="9">
        <v>5690</v>
      </c>
      <c r="O13" s="102">
        <f t="shared" si="0"/>
        <v>5466.666666666667</v>
      </c>
    </row>
    <row r="14" spans="2:17">
      <c r="B14" s="63">
        <v>1906</v>
      </c>
      <c r="C14" s="8">
        <v>5490</v>
      </c>
      <c r="D14" s="9">
        <v>4220</v>
      </c>
      <c r="E14" s="9">
        <v>4790</v>
      </c>
      <c r="F14" s="9">
        <v>5410</v>
      </c>
      <c r="G14" s="9">
        <v>5830</v>
      </c>
      <c r="H14" s="9">
        <v>5920</v>
      </c>
      <c r="I14" s="9">
        <v>5950</v>
      </c>
      <c r="J14" s="9">
        <v>5890</v>
      </c>
      <c r="K14" s="9">
        <v>5750</v>
      </c>
      <c r="L14" s="9">
        <v>5660</v>
      </c>
      <c r="M14" s="9">
        <v>5690</v>
      </c>
      <c r="N14" s="9">
        <v>5240</v>
      </c>
      <c r="O14" s="102">
        <f t="shared" si="0"/>
        <v>5486.666666666667</v>
      </c>
    </row>
    <row r="15" spans="2:17">
      <c r="B15" s="63">
        <v>1907</v>
      </c>
      <c r="C15" s="8">
        <v>4790</v>
      </c>
      <c r="D15" s="9">
        <v>4330</v>
      </c>
      <c r="E15" s="9">
        <v>4980</v>
      </c>
      <c r="F15" s="9">
        <v>5690</v>
      </c>
      <c r="G15" s="9">
        <v>5800</v>
      </c>
      <c r="H15" s="9">
        <v>5750</v>
      </c>
      <c r="I15" s="9">
        <v>5920</v>
      </c>
      <c r="J15" s="9">
        <v>5920</v>
      </c>
      <c r="K15" s="9">
        <v>5890</v>
      </c>
      <c r="L15" s="9">
        <v>5830</v>
      </c>
      <c r="M15" s="9">
        <v>5690</v>
      </c>
      <c r="N15" s="9">
        <v>5550</v>
      </c>
      <c r="O15" s="102">
        <f t="shared" si="0"/>
        <v>5511.666666666667</v>
      </c>
    </row>
    <row r="16" spans="2:17">
      <c r="B16" s="63">
        <v>1908</v>
      </c>
      <c r="C16" s="8">
        <v>4330</v>
      </c>
      <c r="D16" s="9">
        <v>4130</v>
      </c>
      <c r="E16" s="9">
        <v>5010</v>
      </c>
      <c r="F16" s="9">
        <v>5660</v>
      </c>
      <c r="G16" s="9">
        <v>5800</v>
      </c>
      <c r="H16" s="9">
        <v>5920</v>
      </c>
      <c r="I16" s="9">
        <v>6000</v>
      </c>
      <c r="J16" s="9">
        <v>6000</v>
      </c>
      <c r="K16" s="9">
        <v>5720</v>
      </c>
      <c r="L16" s="9">
        <v>5720</v>
      </c>
      <c r="M16" s="9">
        <v>5520</v>
      </c>
      <c r="N16" s="9">
        <v>5380</v>
      </c>
      <c r="O16" s="102">
        <f t="shared" si="0"/>
        <v>5432.5</v>
      </c>
    </row>
    <row r="17" spans="2:15">
      <c r="B17" s="63">
        <v>1909</v>
      </c>
      <c r="C17" s="8">
        <v>4980</v>
      </c>
      <c r="D17" s="9">
        <v>3740</v>
      </c>
      <c r="E17" s="9">
        <v>4250</v>
      </c>
      <c r="F17" s="9">
        <v>5440</v>
      </c>
      <c r="G17" s="9">
        <v>5580</v>
      </c>
      <c r="H17" s="9">
        <v>5580</v>
      </c>
      <c r="I17" s="9">
        <v>5610</v>
      </c>
      <c r="J17" s="9">
        <v>5550</v>
      </c>
      <c r="K17" s="9">
        <v>5520</v>
      </c>
      <c r="L17" s="9">
        <v>5470</v>
      </c>
      <c r="M17" s="9">
        <v>5380</v>
      </c>
      <c r="N17" s="9">
        <v>4980</v>
      </c>
      <c r="O17" s="102">
        <f t="shared" si="0"/>
        <v>5173.333333333333</v>
      </c>
    </row>
    <row r="18" spans="2:15">
      <c r="B18" s="63">
        <v>1910</v>
      </c>
      <c r="C18" s="8">
        <v>4700</v>
      </c>
      <c r="D18" s="9">
        <v>3910</v>
      </c>
      <c r="E18" s="9">
        <v>4960</v>
      </c>
      <c r="F18" s="9">
        <v>5270</v>
      </c>
      <c r="G18" s="9">
        <v>5490</v>
      </c>
      <c r="H18" s="9">
        <v>5410</v>
      </c>
      <c r="I18" s="9">
        <v>5320</v>
      </c>
      <c r="J18" s="9">
        <v>5300</v>
      </c>
      <c r="K18" s="9">
        <v>5270</v>
      </c>
      <c r="L18" s="9">
        <v>5320</v>
      </c>
      <c r="M18" s="9">
        <v>5270</v>
      </c>
      <c r="N18" s="9">
        <v>4930</v>
      </c>
      <c r="O18" s="102">
        <f t="shared" si="0"/>
        <v>5095.833333333333</v>
      </c>
    </row>
    <row r="19" spans="2:15">
      <c r="B19" s="63">
        <v>1911</v>
      </c>
      <c r="C19" s="8">
        <v>3820</v>
      </c>
      <c r="D19" s="9">
        <v>3910</v>
      </c>
      <c r="E19" s="9">
        <v>4640</v>
      </c>
      <c r="F19" s="9">
        <v>4900</v>
      </c>
      <c r="G19" s="9">
        <v>5130</v>
      </c>
      <c r="H19" s="9">
        <v>5210</v>
      </c>
      <c r="I19" s="9">
        <v>5210</v>
      </c>
      <c r="J19" s="9">
        <v>5240</v>
      </c>
      <c r="K19" s="9">
        <v>5130</v>
      </c>
      <c r="L19" s="9">
        <v>5180</v>
      </c>
      <c r="M19" s="9">
        <v>5150</v>
      </c>
      <c r="N19" s="9">
        <v>5040</v>
      </c>
      <c r="O19" s="102">
        <f t="shared" si="0"/>
        <v>4880</v>
      </c>
    </row>
    <row r="20" spans="2:15">
      <c r="B20" s="63">
        <v>1912</v>
      </c>
      <c r="C20" s="8">
        <v>3960</v>
      </c>
      <c r="D20" s="9">
        <v>3940</v>
      </c>
      <c r="E20" s="9">
        <v>4590</v>
      </c>
      <c r="F20" s="9">
        <v>4980</v>
      </c>
      <c r="G20" s="9">
        <v>5270</v>
      </c>
      <c r="H20" s="9">
        <v>5440</v>
      </c>
      <c r="I20" s="9">
        <v>5490</v>
      </c>
      <c r="J20" s="9">
        <v>5490</v>
      </c>
      <c r="K20" s="9">
        <v>5550</v>
      </c>
      <c r="L20" s="9">
        <v>5610</v>
      </c>
      <c r="M20" s="9">
        <v>5660</v>
      </c>
      <c r="N20" s="9">
        <v>5580</v>
      </c>
      <c r="O20" s="102">
        <f t="shared" si="0"/>
        <v>5130</v>
      </c>
    </row>
    <row r="21" spans="2:15">
      <c r="B21" s="63">
        <v>1913</v>
      </c>
      <c r="C21" s="8">
        <v>5300</v>
      </c>
      <c r="D21" s="9">
        <v>4190</v>
      </c>
      <c r="E21" s="9">
        <v>4560</v>
      </c>
      <c r="F21" s="9">
        <v>5690</v>
      </c>
      <c r="G21" s="9">
        <v>5720</v>
      </c>
      <c r="H21" s="9">
        <v>5690</v>
      </c>
      <c r="I21" s="9">
        <v>5750</v>
      </c>
      <c r="J21" s="9">
        <v>5690</v>
      </c>
      <c r="K21" s="9">
        <v>5580</v>
      </c>
      <c r="L21" s="9">
        <v>5690</v>
      </c>
      <c r="M21" s="9">
        <v>5660</v>
      </c>
      <c r="N21" s="9">
        <v>5410</v>
      </c>
      <c r="O21" s="102">
        <f t="shared" si="0"/>
        <v>5410.833333333333</v>
      </c>
    </row>
    <row r="22" spans="2:15">
      <c r="B22" s="63">
        <v>1914</v>
      </c>
      <c r="C22" s="8">
        <v>4700</v>
      </c>
      <c r="D22" s="9">
        <v>4420</v>
      </c>
      <c r="E22" s="9">
        <v>4560</v>
      </c>
      <c r="F22" s="9">
        <v>5150</v>
      </c>
      <c r="G22" s="9">
        <v>5440</v>
      </c>
      <c r="H22" s="9">
        <v>5440</v>
      </c>
      <c r="I22" s="9">
        <v>5440</v>
      </c>
      <c r="J22" s="9">
        <v>5550</v>
      </c>
      <c r="K22" s="9">
        <v>5520</v>
      </c>
      <c r="L22" s="9">
        <v>5440</v>
      </c>
      <c r="M22" s="9">
        <v>5490</v>
      </c>
      <c r="N22" s="9">
        <v>5300</v>
      </c>
      <c r="O22" s="102">
        <f t="shared" si="0"/>
        <v>5204.166666666667</v>
      </c>
    </row>
    <row r="23" spans="2:15">
      <c r="B23" s="63">
        <v>1915</v>
      </c>
      <c r="C23" s="8">
        <v>3770</v>
      </c>
      <c r="D23" s="9">
        <v>4500</v>
      </c>
      <c r="E23" s="9">
        <v>4530</v>
      </c>
      <c r="F23" s="9">
        <v>5100</v>
      </c>
      <c r="G23" s="9">
        <v>5240</v>
      </c>
      <c r="H23" s="9">
        <v>5210</v>
      </c>
      <c r="I23" s="9">
        <v>5270</v>
      </c>
      <c r="J23" s="9">
        <v>5320</v>
      </c>
      <c r="K23" s="9">
        <v>5240</v>
      </c>
      <c r="L23" s="9">
        <v>5210</v>
      </c>
      <c r="M23" s="9">
        <v>5210</v>
      </c>
      <c r="N23" s="9">
        <v>5040</v>
      </c>
      <c r="O23" s="102">
        <f t="shared" si="0"/>
        <v>4970</v>
      </c>
    </row>
    <row r="24" spans="2:15">
      <c r="B24" s="63">
        <v>1916</v>
      </c>
      <c r="C24" s="8">
        <v>5040</v>
      </c>
      <c r="D24" s="9">
        <v>4330</v>
      </c>
      <c r="E24" s="9">
        <v>3940</v>
      </c>
      <c r="F24" s="9">
        <v>5180</v>
      </c>
      <c r="G24" s="9">
        <v>5550</v>
      </c>
      <c r="H24" s="9">
        <v>5490</v>
      </c>
      <c r="I24" s="9">
        <v>5640</v>
      </c>
      <c r="J24" s="9">
        <v>5780</v>
      </c>
      <c r="K24" s="9">
        <v>5660</v>
      </c>
      <c r="L24" s="9">
        <v>5640</v>
      </c>
      <c r="M24" s="9">
        <v>5640</v>
      </c>
      <c r="N24" s="9">
        <v>5580</v>
      </c>
      <c r="O24" s="102">
        <f t="shared" si="0"/>
        <v>5289.166666666667</v>
      </c>
    </row>
    <row r="25" spans="2:15">
      <c r="B25" s="63">
        <v>1917</v>
      </c>
      <c r="C25" s="8">
        <v>4500</v>
      </c>
      <c r="D25" s="9">
        <v>4530</v>
      </c>
      <c r="E25" s="9">
        <v>5350</v>
      </c>
      <c r="F25" s="9">
        <v>5720</v>
      </c>
      <c r="G25" s="9">
        <v>5830</v>
      </c>
      <c r="H25" s="9">
        <v>5830</v>
      </c>
      <c r="I25" s="9">
        <v>5970</v>
      </c>
      <c r="J25" s="9">
        <v>6090</v>
      </c>
      <c r="K25" s="9">
        <v>5800</v>
      </c>
      <c r="L25" s="9">
        <v>5890</v>
      </c>
      <c r="M25" s="9">
        <v>5830</v>
      </c>
      <c r="N25" s="9">
        <v>4870</v>
      </c>
      <c r="O25" s="102">
        <f t="shared" si="0"/>
        <v>5517.5</v>
      </c>
    </row>
    <row r="26" spans="2:15">
      <c r="B26" s="63">
        <v>1918</v>
      </c>
      <c r="C26" s="8">
        <v>4330</v>
      </c>
      <c r="D26" s="9">
        <v>4790</v>
      </c>
      <c r="E26" s="9">
        <v>4870</v>
      </c>
      <c r="F26" s="9">
        <v>5150</v>
      </c>
      <c r="G26" s="9">
        <v>6200</v>
      </c>
      <c r="H26" s="9">
        <v>6230</v>
      </c>
      <c r="I26" s="9">
        <v>6170</v>
      </c>
      <c r="J26" s="9">
        <v>6090</v>
      </c>
      <c r="K26" s="9">
        <v>6060</v>
      </c>
      <c r="L26" s="9">
        <v>5830</v>
      </c>
      <c r="M26" s="9">
        <v>5950</v>
      </c>
      <c r="N26" s="9">
        <v>5720</v>
      </c>
      <c r="O26" s="102">
        <f t="shared" si="0"/>
        <v>5615.833333333333</v>
      </c>
    </row>
    <row r="27" spans="2:15">
      <c r="B27" s="63">
        <v>1919</v>
      </c>
      <c r="C27" s="8">
        <v>5780</v>
      </c>
      <c r="D27" s="9">
        <v>5320</v>
      </c>
      <c r="E27" s="9">
        <v>5550</v>
      </c>
      <c r="F27" s="9">
        <v>5780</v>
      </c>
      <c r="G27" s="9">
        <v>5830</v>
      </c>
      <c r="H27" s="9">
        <v>5690</v>
      </c>
      <c r="I27" s="9">
        <v>5690</v>
      </c>
      <c r="J27" s="9">
        <v>5780</v>
      </c>
      <c r="K27" s="9">
        <v>5690</v>
      </c>
      <c r="L27" s="9">
        <v>5610</v>
      </c>
      <c r="M27" s="9">
        <v>5660</v>
      </c>
      <c r="N27" s="9">
        <v>5490</v>
      </c>
      <c r="O27" s="102">
        <f t="shared" si="0"/>
        <v>5655.833333333333</v>
      </c>
    </row>
    <row r="28" spans="2:15">
      <c r="B28" s="63">
        <v>1920</v>
      </c>
      <c r="C28" s="8">
        <v>3480</v>
      </c>
      <c r="D28" s="9">
        <v>3960</v>
      </c>
      <c r="E28" s="9">
        <v>4790</v>
      </c>
      <c r="F28" s="9">
        <v>5470</v>
      </c>
      <c r="G28" s="9">
        <v>5440</v>
      </c>
      <c r="H28" s="9">
        <v>5660</v>
      </c>
      <c r="I28" s="9">
        <v>5750</v>
      </c>
      <c r="J28" s="9">
        <v>5720</v>
      </c>
      <c r="K28" s="9">
        <v>5720</v>
      </c>
      <c r="L28" s="9">
        <v>5690</v>
      </c>
      <c r="M28" s="9">
        <v>5470</v>
      </c>
      <c r="N28" s="9">
        <v>5150</v>
      </c>
      <c r="O28" s="102">
        <f t="shared" si="0"/>
        <v>5191.666666666667</v>
      </c>
    </row>
    <row r="29" spans="2:15">
      <c r="B29" s="63">
        <v>1921</v>
      </c>
      <c r="C29" s="8">
        <v>5320</v>
      </c>
      <c r="D29" s="9">
        <v>3710</v>
      </c>
      <c r="E29" s="9">
        <v>5240</v>
      </c>
      <c r="F29" s="9">
        <v>5300</v>
      </c>
      <c r="G29" s="9">
        <v>5380</v>
      </c>
      <c r="H29" s="9">
        <v>5410</v>
      </c>
      <c r="I29" s="9">
        <v>5410</v>
      </c>
      <c r="J29" s="9">
        <v>5350</v>
      </c>
      <c r="K29" s="9">
        <v>5240</v>
      </c>
      <c r="L29" s="9">
        <v>5320</v>
      </c>
      <c r="M29" s="9">
        <v>5070</v>
      </c>
      <c r="N29" s="9">
        <v>5180</v>
      </c>
      <c r="O29" s="102">
        <f t="shared" si="0"/>
        <v>5160.833333333333</v>
      </c>
    </row>
    <row r="30" spans="2:15">
      <c r="B30" s="63">
        <v>1922</v>
      </c>
      <c r="C30" s="8">
        <v>4500</v>
      </c>
      <c r="D30" s="9">
        <v>3960</v>
      </c>
      <c r="E30" s="9">
        <v>4700</v>
      </c>
      <c r="F30" s="9">
        <v>5100</v>
      </c>
      <c r="G30" s="9">
        <v>5150</v>
      </c>
      <c r="H30" s="9">
        <v>5520</v>
      </c>
      <c r="I30" s="9">
        <v>5490</v>
      </c>
      <c r="J30" s="9">
        <v>5470</v>
      </c>
      <c r="K30" s="9">
        <v>5380</v>
      </c>
      <c r="L30" s="9">
        <v>5320</v>
      </c>
      <c r="M30" s="9">
        <v>5300</v>
      </c>
      <c r="N30" s="9">
        <v>5070</v>
      </c>
      <c r="O30" s="102">
        <f t="shared" si="0"/>
        <v>5080</v>
      </c>
    </row>
    <row r="31" spans="2:15">
      <c r="B31" s="63">
        <v>1923</v>
      </c>
      <c r="C31" s="8">
        <v>4160</v>
      </c>
      <c r="D31" s="9">
        <v>3850</v>
      </c>
      <c r="E31" s="9">
        <v>4450</v>
      </c>
      <c r="F31" s="9">
        <v>4870</v>
      </c>
      <c r="G31" s="9">
        <v>4930</v>
      </c>
      <c r="H31" s="9">
        <v>5270</v>
      </c>
      <c r="I31" s="9">
        <v>5210</v>
      </c>
      <c r="J31" s="9">
        <v>5210</v>
      </c>
      <c r="K31" s="9">
        <v>5180</v>
      </c>
      <c r="L31" s="9">
        <v>5180</v>
      </c>
      <c r="M31" s="9">
        <v>5100</v>
      </c>
      <c r="N31" s="9">
        <v>4620</v>
      </c>
      <c r="O31" s="102">
        <f t="shared" si="0"/>
        <v>4835.833333333333</v>
      </c>
    </row>
    <row r="32" spans="2:15">
      <c r="B32" s="63">
        <v>1924</v>
      </c>
      <c r="C32" s="8">
        <v>4530</v>
      </c>
      <c r="D32" s="9">
        <v>3450</v>
      </c>
      <c r="E32" s="9">
        <v>4330</v>
      </c>
      <c r="F32" s="9">
        <v>4500</v>
      </c>
      <c r="G32" s="9">
        <v>4810</v>
      </c>
      <c r="H32" s="9">
        <v>5070</v>
      </c>
      <c r="I32" s="9">
        <v>5070</v>
      </c>
      <c r="J32" s="9">
        <v>5130</v>
      </c>
      <c r="K32" s="9">
        <v>5130</v>
      </c>
      <c r="L32" s="9">
        <v>5040</v>
      </c>
      <c r="M32" s="9">
        <v>4900</v>
      </c>
      <c r="N32" s="9">
        <v>4420</v>
      </c>
      <c r="O32" s="102">
        <f t="shared" si="0"/>
        <v>4698.333333333333</v>
      </c>
    </row>
    <row r="33" spans="2:15">
      <c r="B33" s="63">
        <v>1925</v>
      </c>
      <c r="C33" s="8">
        <v>4050</v>
      </c>
      <c r="D33" s="9">
        <v>3740</v>
      </c>
      <c r="E33" s="9">
        <v>4330</v>
      </c>
      <c r="F33" s="9">
        <v>4390</v>
      </c>
      <c r="G33" s="9">
        <v>4530</v>
      </c>
      <c r="H33" s="9">
        <v>4730</v>
      </c>
      <c r="I33" s="9">
        <v>4730</v>
      </c>
      <c r="J33" s="9">
        <v>4670</v>
      </c>
      <c r="K33" s="9">
        <v>4560</v>
      </c>
      <c r="L33" s="9">
        <v>4620</v>
      </c>
      <c r="M33" s="9">
        <v>4530</v>
      </c>
      <c r="N33" s="9">
        <v>4300</v>
      </c>
      <c r="O33" s="102">
        <f t="shared" si="0"/>
        <v>4431.666666666667</v>
      </c>
    </row>
    <row r="34" spans="2:15">
      <c r="B34" s="63">
        <v>1926</v>
      </c>
      <c r="C34" s="8">
        <v>3230</v>
      </c>
      <c r="D34" s="9">
        <v>3170</v>
      </c>
      <c r="E34" s="9">
        <v>3740</v>
      </c>
      <c r="F34" s="9">
        <v>4330</v>
      </c>
      <c r="G34" s="9">
        <v>4640</v>
      </c>
      <c r="H34" s="9">
        <v>4590</v>
      </c>
      <c r="I34" s="9">
        <v>4620</v>
      </c>
      <c r="J34" s="9">
        <v>4640</v>
      </c>
      <c r="K34" s="9">
        <v>4620</v>
      </c>
      <c r="L34" s="9">
        <v>4700</v>
      </c>
      <c r="M34" s="9">
        <v>4700</v>
      </c>
      <c r="N34" s="9">
        <v>4640</v>
      </c>
      <c r="O34" s="102">
        <f t="shared" si="0"/>
        <v>4301.666666666667</v>
      </c>
    </row>
    <row r="35" spans="2:15">
      <c r="B35" s="63">
        <v>1927</v>
      </c>
      <c r="C35" s="8">
        <v>3370</v>
      </c>
      <c r="D35" s="9">
        <v>3570</v>
      </c>
      <c r="E35" s="9">
        <v>4050</v>
      </c>
      <c r="F35" s="9">
        <v>4790</v>
      </c>
      <c r="G35" s="9">
        <v>4870</v>
      </c>
      <c r="H35" s="9">
        <v>5040</v>
      </c>
      <c r="I35" s="9">
        <v>5100</v>
      </c>
      <c r="J35" s="9">
        <v>5040</v>
      </c>
      <c r="K35" s="9">
        <v>4960</v>
      </c>
      <c r="L35" s="9">
        <v>5010</v>
      </c>
      <c r="M35" s="9">
        <v>4980</v>
      </c>
      <c r="N35" s="9">
        <v>4900</v>
      </c>
      <c r="O35" s="102">
        <f t="shared" si="0"/>
        <v>4640</v>
      </c>
    </row>
    <row r="36" spans="2:15">
      <c r="B36" s="63">
        <v>1928</v>
      </c>
      <c r="C36" s="8">
        <v>4530</v>
      </c>
      <c r="D36" s="9">
        <v>3910</v>
      </c>
      <c r="E36" s="9">
        <v>3790</v>
      </c>
      <c r="F36" s="9">
        <v>4980</v>
      </c>
      <c r="G36" s="9">
        <v>5320</v>
      </c>
      <c r="H36" s="9">
        <v>5320</v>
      </c>
      <c r="I36" s="9">
        <v>5410</v>
      </c>
      <c r="J36" s="9">
        <v>5520</v>
      </c>
      <c r="K36" s="9">
        <v>5580</v>
      </c>
      <c r="L36" s="9">
        <v>5690</v>
      </c>
      <c r="M36" s="9">
        <v>5690</v>
      </c>
      <c r="N36" s="9">
        <v>5690</v>
      </c>
      <c r="O36" s="102">
        <f t="shared" si="0"/>
        <v>5119.166666666667</v>
      </c>
    </row>
    <row r="37" spans="2:15">
      <c r="B37" s="63">
        <v>1929</v>
      </c>
      <c r="C37" s="8">
        <v>5100</v>
      </c>
      <c r="D37" s="9">
        <v>4640</v>
      </c>
      <c r="E37" s="9">
        <v>5720</v>
      </c>
      <c r="F37" s="9">
        <v>6170</v>
      </c>
      <c r="G37" s="9">
        <v>6460</v>
      </c>
      <c r="H37" s="9">
        <v>6400</v>
      </c>
      <c r="I37" s="9">
        <v>6430</v>
      </c>
      <c r="J37" s="9">
        <v>6310</v>
      </c>
      <c r="K37" s="9">
        <v>6120</v>
      </c>
      <c r="L37" s="9">
        <v>5920</v>
      </c>
      <c r="M37" s="9">
        <v>5970</v>
      </c>
      <c r="N37" s="9">
        <v>5350</v>
      </c>
      <c r="O37" s="102">
        <f t="shared" si="0"/>
        <v>5882.5</v>
      </c>
    </row>
    <row r="38" spans="2:15">
      <c r="B38" s="63">
        <v>1930</v>
      </c>
      <c r="C38" s="8">
        <v>4700</v>
      </c>
      <c r="D38" s="9">
        <v>4760</v>
      </c>
      <c r="E38" s="9">
        <v>5660</v>
      </c>
      <c r="F38" s="9">
        <v>5720</v>
      </c>
      <c r="G38" s="9">
        <v>5780</v>
      </c>
      <c r="H38" s="9">
        <v>5720</v>
      </c>
      <c r="I38" s="9">
        <v>5860</v>
      </c>
      <c r="J38" s="9">
        <v>5780</v>
      </c>
      <c r="K38" s="9">
        <v>5660</v>
      </c>
      <c r="L38" s="9">
        <v>5640</v>
      </c>
      <c r="M38" s="9">
        <v>5270</v>
      </c>
      <c r="N38" s="9">
        <v>5100</v>
      </c>
      <c r="O38" s="102">
        <f t="shared" si="0"/>
        <v>5470.833333333333</v>
      </c>
    </row>
    <row r="39" spans="2:15">
      <c r="B39" s="63">
        <v>1931</v>
      </c>
      <c r="C39" s="8">
        <v>4360</v>
      </c>
      <c r="D39" s="9">
        <v>3280</v>
      </c>
      <c r="E39" s="9">
        <v>3450</v>
      </c>
      <c r="F39" s="9">
        <v>4960</v>
      </c>
      <c r="G39" s="9">
        <v>4930</v>
      </c>
      <c r="H39" s="9">
        <v>4930</v>
      </c>
      <c r="I39" s="9">
        <v>4980</v>
      </c>
      <c r="J39" s="9">
        <v>4840</v>
      </c>
      <c r="K39" s="9">
        <v>4790</v>
      </c>
      <c r="L39" s="9">
        <v>4810</v>
      </c>
      <c r="M39" s="9">
        <v>4840</v>
      </c>
      <c r="N39" s="9">
        <v>4730</v>
      </c>
      <c r="O39" s="102">
        <f t="shared" si="0"/>
        <v>4575</v>
      </c>
    </row>
    <row r="40" spans="2:15">
      <c r="B40" s="63">
        <v>1932</v>
      </c>
      <c r="C40" s="8">
        <v>4560</v>
      </c>
      <c r="D40" s="9">
        <v>4640</v>
      </c>
      <c r="E40" s="9">
        <v>3790</v>
      </c>
      <c r="F40" s="9">
        <v>4470</v>
      </c>
      <c r="G40" s="9">
        <v>4700</v>
      </c>
      <c r="H40" s="9">
        <v>4700</v>
      </c>
      <c r="I40" s="9">
        <v>4730</v>
      </c>
      <c r="J40" s="9">
        <v>4700</v>
      </c>
      <c r="K40" s="9">
        <v>4590</v>
      </c>
      <c r="L40" s="9">
        <v>4500</v>
      </c>
      <c r="M40" s="9">
        <v>4450</v>
      </c>
      <c r="N40" s="9">
        <v>4530</v>
      </c>
      <c r="O40" s="102">
        <f t="shared" si="0"/>
        <v>4530</v>
      </c>
    </row>
    <row r="41" spans="2:15">
      <c r="B41" s="63">
        <v>1933</v>
      </c>
      <c r="C41" s="8">
        <v>4360</v>
      </c>
      <c r="D41" s="9">
        <v>3770</v>
      </c>
      <c r="E41" s="9">
        <v>4220</v>
      </c>
      <c r="F41" s="9">
        <v>4530</v>
      </c>
      <c r="G41" s="9">
        <v>4590</v>
      </c>
      <c r="H41" s="9">
        <v>4810</v>
      </c>
      <c r="I41" s="9">
        <v>4700</v>
      </c>
      <c r="J41" s="9">
        <v>4590</v>
      </c>
      <c r="K41" s="9">
        <v>4470</v>
      </c>
      <c r="L41" s="9">
        <v>4420</v>
      </c>
      <c r="M41" s="9">
        <v>4420</v>
      </c>
      <c r="N41" s="9">
        <v>4160</v>
      </c>
      <c r="O41" s="102">
        <f t="shared" si="0"/>
        <v>4420</v>
      </c>
    </row>
    <row r="42" spans="2:15">
      <c r="B42" s="63">
        <v>1934</v>
      </c>
      <c r="C42" s="8">
        <v>3340</v>
      </c>
      <c r="D42" s="9">
        <v>3430</v>
      </c>
      <c r="E42" s="9">
        <v>4050</v>
      </c>
      <c r="F42" s="9">
        <v>4450</v>
      </c>
      <c r="G42" s="9">
        <v>4450</v>
      </c>
      <c r="H42" s="9">
        <v>4470</v>
      </c>
      <c r="I42" s="9">
        <v>4500</v>
      </c>
      <c r="J42" s="9">
        <v>4530</v>
      </c>
      <c r="K42" s="9">
        <v>4500</v>
      </c>
      <c r="L42" s="9">
        <v>4500</v>
      </c>
      <c r="M42" s="9">
        <v>4390</v>
      </c>
      <c r="N42" s="9">
        <v>4450</v>
      </c>
      <c r="O42" s="102">
        <f t="shared" si="0"/>
        <v>4255</v>
      </c>
    </row>
    <row r="43" spans="2:15">
      <c r="B43" s="63">
        <v>1935</v>
      </c>
      <c r="C43" s="8">
        <v>3960</v>
      </c>
      <c r="D43" s="9">
        <v>4450</v>
      </c>
      <c r="E43" s="9">
        <v>4110</v>
      </c>
      <c r="F43" s="9">
        <v>4530</v>
      </c>
      <c r="G43" s="9">
        <v>4700</v>
      </c>
      <c r="H43" s="9">
        <v>4530</v>
      </c>
      <c r="I43" s="9">
        <v>4730</v>
      </c>
      <c r="J43" s="9">
        <v>4730</v>
      </c>
      <c r="K43" s="9">
        <v>4670</v>
      </c>
      <c r="L43" s="9">
        <v>4620</v>
      </c>
      <c r="M43" s="9">
        <v>4590</v>
      </c>
      <c r="N43" s="9">
        <v>4020</v>
      </c>
      <c r="O43" s="102">
        <f t="shared" si="0"/>
        <v>4470</v>
      </c>
    </row>
    <row r="44" spans="2:15">
      <c r="B44" s="63">
        <v>1936</v>
      </c>
      <c r="C44" s="8">
        <v>3960</v>
      </c>
      <c r="D44" s="9">
        <v>3770</v>
      </c>
      <c r="E44" s="9">
        <v>4250</v>
      </c>
      <c r="F44" s="9">
        <v>4590</v>
      </c>
      <c r="G44" s="9">
        <v>4760</v>
      </c>
      <c r="H44" s="9">
        <v>4900</v>
      </c>
      <c r="I44" s="9">
        <v>4870</v>
      </c>
      <c r="J44" s="9">
        <v>4790</v>
      </c>
      <c r="K44" s="9">
        <v>4870</v>
      </c>
      <c r="L44" s="9">
        <v>4870</v>
      </c>
      <c r="M44" s="9">
        <v>4760</v>
      </c>
      <c r="N44" s="9">
        <v>4560</v>
      </c>
      <c r="O44" s="102">
        <f t="shared" si="0"/>
        <v>4579.166666666667</v>
      </c>
    </row>
    <row r="45" spans="2:15">
      <c r="B45" s="63">
        <v>1937</v>
      </c>
      <c r="C45" s="8">
        <v>4670</v>
      </c>
      <c r="D45" s="9">
        <v>3680</v>
      </c>
      <c r="E45" s="9">
        <v>4500</v>
      </c>
      <c r="F45" s="9">
        <v>4730</v>
      </c>
      <c r="G45" s="9">
        <v>4810</v>
      </c>
      <c r="H45" s="9">
        <v>4670</v>
      </c>
      <c r="I45" s="9">
        <v>4640</v>
      </c>
      <c r="J45" s="9">
        <v>4640</v>
      </c>
      <c r="K45" s="9">
        <v>4620</v>
      </c>
      <c r="L45" s="9">
        <v>4730</v>
      </c>
      <c r="M45" s="9">
        <v>4670</v>
      </c>
      <c r="N45" s="9">
        <v>4300</v>
      </c>
      <c r="O45" s="102">
        <f t="shared" si="0"/>
        <v>4555</v>
      </c>
    </row>
    <row r="46" spans="2:15">
      <c r="B46" s="63">
        <v>1938</v>
      </c>
      <c r="C46" s="8">
        <v>3710</v>
      </c>
      <c r="D46" s="9">
        <v>4330</v>
      </c>
      <c r="E46" s="9">
        <v>4050</v>
      </c>
      <c r="F46" s="9">
        <v>4870</v>
      </c>
      <c r="G46" s="9">
        <v>4960</v>
      </c>
      <c r="H46" s="9">
        <v>5040</v>
      </c>
      <c r="I46" s="9">
        <v>5150</v>
      </c>
      <c r="J46" s="9">
        <v>5210</v>
      </c>
      <c r="K46" s="9">
        <v>5150</v>
      </c>
      <c r="L46" s="9">
        <v>5180</v>
      </c>
      <c r="M46" s="9">
        <v>5150</v>
      </c>
      <c r="N46" s="9">
        <v>4930</v>
      </c>
      <c r="O46" s="102">
        <f t="shared" si="0"/>
        <v>4810.833333333333</v>
      </c>
    </row>
    <row r="47" spans="2:15">
      <c r="B47" s="63">
        <v>1939</v>
      </c>
      <c r="C47" s="8">
        <v>4590</v>
      </c>
      <c r="D47" s="9">
        <v>4190</v>
      </c>
      <c r="E47" s="9">
        <v>4190</v>
      </c>
      <c r="F47" s="9">
        <v>5100</v>
      </c>
      <c r="G47" s="9">
        <v>5130</v>
      </c>
      <c r="H47" s="9">
        <v>5210</v>
      </c>
      <c r="I47" s="9">
        <v>5300</v>
      </c>
      <c r="J47" s="9">
        <v>5320</v>
      </c>
      <c r="K47" s="9">
        <v>5380</v>
      </c>
      <c r="L47" s="9">
        <v>5320</v>
      </c>
      <c r="M47" s="9">
        <v>5270</v>
      </c>
      <c r="N47" s="9">
        <v>5070</v>
      </c>
      <c r="O47" s="102">
        <f t="shared" si="0"/>
        <v>5005.833333333333</v>
      </c>
    </row>
    <row r="48" spans="2:15">
      <c r="B48" s="63">
        <v>1940</v>
      </c>
      <c r="C48" s="8">
        <v>3880</v>
      </c>
      <c r="D48" s="9">
        <v>4050</v>
      </c>
      <c r="E48" s="9">
        <v>4220</v>
      </c>
      <c r="F48" s="9">
        <v>4810</v>
      </c>
      <c r="G48" s="9">
        <v>4810</v>
      </c>
      <c r="H48" s="9">
        <v>5070</v>
      </c>
      <c r="I48" s="9">
        <v>5010</v>
      </c>
      <c r="J48" s="9">
        <v>4980</v>
      </c>
      <c r="K48" s="9">
        <v>5100</v>
      </c>
      <c r="L48" s="9">
        <v>5070</v>
      </c>
      <c r="M48" s="9">
        <v>5130</v>
      </c>
      <c r="N48" s="9">
        <v>4980</v>
      </c>
      <c r="O48" s="102">
        <f t="shared" si="0"/>
        <v>4759.166666666667</v>
      </c>
    </row>
    <row r="49" spans="2:15">
      <c r="B49" s="63">
        <v>1941</v>
      </c>
      <c r="C49" s="8">
        <v>4300</v>
      </c>
      <c r="D49" s="9">
        <v>3680</v>
      </c>
      <c r="E49" s="9">
        <v>4190</v>
      </c>
      <c r="F49" s="9">
        <v>4670</v>
      </c>
      <c r="G49" s="9">
        <v>5010</v>
      </c>
      <c r="H49" s="9">
        <v>5010</v>
      </c>
      <c r="I49" s="9">
        <v>5010</v>
      </c>
      <c r="J49" s="9">
        <v>4900</v>
      </c>
      <c r="K49" s="9">
        <v>4960</v>
      </c>
      <c r="L49" s="9">
        <v>5040</v>
      </c>
      <c r="M49" s="9">
        <v>5130</v>
      </c>
      <c r="N49" s="9">
        <v>5040</v>
      </c>
      <c r="O49" s="102">
        <f t="shared" si="0"/>
        <v>4745</v>
      </c>
    </row>
    <row r="50" spans="2:15">
      <c r="B50" s="63">
        <v>1942</v>
      </c>
      <c r="C50" s="8">
        <v>4330</v>
      </c>
      <c r="D50" s="9">
        <v>3230</v>
      </c>
      <c r="E50" s="9">
        <v>4390</v>
      </c>
      <c r="F50" s="9">
        <v>5210</v>
      </c>
      <c r="G50" s="9">
        <v>5270</v>
      </c>
      <c r="H50" s="9">
        <v>5440</v>
      </c>
      <c r="I50" s="9">
        <v>5440</v>
      </c>
      <c r="J50" s="9">
        <v>5380</v>
      </c>
      <c r="K50" s="9">
        <v>5410</v>
      </c>
      <c r="L50" s="9">
        <v>5210</v>
      </c>
      <c r="M50" s="9">
        <v>5300</v>
      </c>
      <c r="N50" s="9">
        <v>5070</v>
      </c>
      <c r="O50" s="102">
        <f t="shared" si="0"/>
        <v>4973.333333333333</v>
      </c>
    </row>
    <row r="51" spans="2:15">
      <c r="B51" s="63">
        <v>1943</v>
      </c>
      <c r="C51" s="8">
        <v>4470</v>
      </c>
      <c r="D51" s="9">
        <v>4190</v>
      </c>
      <c r="E51" s="9">
        <v>5040</v>
      </c>
      <c r="F51" s="9">
        <v>5320</v>
      </c>
      <c r="G51" s="9">
        <v>5720</v>
      </c>
      <c r="H51" s="9">
        <v>5720</v>
      </c>
      <c r="I51" s="9">
        <v>5950</v>
      </c>
      <c r="J51" s="9">
        <v>5970</v>
      </c>
      <c r="K51" s="9">
        <v>5950</v>
      </c>
      <c r="L51" s="9">
        <v>5890</v>
      </c>
      <c r="M51" s="9">
        <v>5830</v>
      </c>
      <c r="N51" s="9">
        <v>5610</v>
      </c>
      <c r="O51" s="102">
        <f t="shared" si="0"/>
        <v>5471.666666666667</v>
      </c>
    </row>
    <row r="52" spans="2:15">
      <c r="B52" s="63">
        <v>1944</v>
      </c>
      <c r="C52" s="8">
        <v>4300</v>
      </c>
      <c r="D52" s="9">
        <v>4670</v>
      </c>
      <c r="E52" s="9">
        <v>4790</v>
      </c>
      <c r="F52" s="9">
        <v>5550</v>
      </c>
      <c r="G52" s="9">
        <v>5610</v>
      </c>
      <c r="H52" s="9">
        <v>5720</v>
      </c>
      <c r="I52" s="9">
        <v>5750</v>
      </c>
      <c r="J52" s="9">
        <v>5640</v>
      </c>
      <c r="K52" s="9">
        <v>5610</v>
      </c>
      <c r="L52" s="9">
        <v>5640</v>
      </c>
      <c r="M52" s="9">
        <v>5520</v>
      </c>
      <c r="N52" s="9">
        <v>5520</v>
      </c>
      <c r="O52" s="102">
        <f t="shared" si="0"/>
        <v>5360</v>
      </c>
    </row>
    <row r="53" spans="2:15">
      <c r="B53" s="63">
        <v>1945</v>
      </c>
      <c r="C53" s="8">
        <v>4470</v>
      </c>
      <c r="D53" s="9">
        <v>4450</v>
      </c>
      <c r="E53" s="9">
        <v>5150</v>
      </c>
      <c r="F53" s="9">
        <v>5320</v>
      </c>
      <c r="G53" s="9">
        <v>5640</v>
      </c>
      <c r="H53" s="9">
        <v>5720</v>
      </c>
      <c r="I53" s="9">
        <v>5830</v>
      </c>
      <c r="J53" s="9">
        <v>5720</v>
      </c>
      <c r="K53" s="9">
        <v>5660</v>
      </c>
      <c r="L53" s="9">
        <v>5780</v>
      </c>
      <c r="M53" s="9">
        <v>5550</v>
      </c>
      <c r="N53" s="9">
        <v>5440</v>
      </c>
      <c r="O53" s="102">
        <f t="shared" si="0"/>
        <v>5394.166666666667</v>
      </c>
    </row>
    <row r="54" spans="2:15">
      <c r="B54" s="63">
        <v>1946</v>
      </c>
      <c r="C54" s="8">
        <v>5100</v>
      </c>
      <c r="D54" s="9">
        <v>4760</v>
      </c>
      <c r="E54" s="9">
        <v>5520</v>
      </c>
      <c r="F54" s="9">
        <v>5720</v>
      </c>
      <c r="G54" s="9">
        <v>5690</v>
      </c>
      <c r="H54" s="9">
        <v>5780</v>
      </c>
      <c r="I54" s="9">
        <v>5720</v>
      </c>
      <c r="J54" s="9">
        <v>5640</v>
      </c>
      <c r="K54" s="9">
        <v>5490</v>
      </c>
      <c r="L54" s="9">
        <v>5380</v>
      </c>
      <c r="M54" s="9">
        <v>5320</v>
      </c>
      <c r="N54" s="9">
        <v>5270</v>
      </c>
      <c r="O54" s="102">
        <f t="shared" si="0"/>
        <v>5449.166666666667</v>
      </c>
    </row>
    <row r="55" spans="2:15">
      <c r="B55" s="63">
        <v>1947</v>
      </c>
      <c r="C55" s="8">
        <v>4590</v>
      </c>
      <c r="D55" s="9">
        <v>4300</v>
      </c>
      <c r="E55" s="9">
        <v>5040</v>
      </c>
      <c r="F55" s="9">
        <v>5660</v>
      </c>
      <c r="G55" s="9">
        <v>5550</v>
      </c>
      <c r="H55" s="9">
        <v>5690</v>
      </c>
      <c r="I55" s="9">
        <v>5830</v>
      </c>
      <c r="J55" s="9">
        <v>5830</v>
      </c>
      <c r="K55" s="9">
        <v>5780</v>
      </c>
      <c r="L55" s="9">
        <v>5660</v>
      </c>
      <c r="M55" s="9">
        <v>5690</v>
      </c>
      <c r="N55" s="9">
        <v>5490</v>
      </c>
      <c r="O55" s="102">
        <f t="shared" si="0"/>
        <v>5425.833333333333</v>
      </c>
    </row>
    <row r="56" spans="2:15">
      <c r="B56" s="63">
        <v>1948</v>
      </c>
      <c r="C56" s="8">
        <v>5210</v>
      </c>
      <c r="D56" s="9">
        <v>4960</v>
      </c>
      <c r="E56" s="9">
        <v>5440</v>
      </c>
      <c r="F56" s="9">
        <v>5580</v>
      </c>
      <c r="G56" s="9">
        <v>5890</v>
      </c>
      <c r="H56" s="9">
        <v>5660</v>
      </c>
      <c r="I56" s="9">
        <v>5720</v>
      </c>
      <c r="J56" s="9">
        <v>5660</v>
      </c>
      <c r="K56" s="9">
        <v>5490</v>
      </c>
      <c r="L56" s="9">
        <v>5240</v>
      </c>
      <c r="M56" s="9">
        <v>5130</v>
      </c>
      <c r="N56" s="9">
        <v>5040</v>
      </c>
      <c r="O56" s="102">
        <f t="shared" si="0"/>
        <v>5418.333333333333</v>
      </c>
    </row>
    <row r="57" spans="2:15">
      <c r="B57" s="63">
        <v>1949</v>
      </c>
      <c r="C57" s="8">
        <v>5210</v>
      </c>
      <c r="D57" s="9">
        <v>5100</v>
      </c>
      <c r="E57" s="9">
        <v>4390</v>
      </c>
      <c r="F57" s="9">
        <v>5150</v>
      </c>
      <c r="G57" s="9">
        <v>5100</v>
      </c>
      <c r="H57" s="9">
        <v>5070</v>
      </c>
      <c r="I57" s="9">
        <v>5150</v>
      </c>
      <c r="J57" s="9">
        <v>5150</v>
      </c>
      <c r="K57" s="9">
        <v>5040</v>
      </c>
      <c r="L57" s="9">
        <v>4930</v>
      </c>
      <c r="M57" s="9">
        <v>4810</v>
      </c>
      <c r="N57" s="9">
        <v>4790</v>
      </c>
      <c r="O57" s="102">
        <f t="shared" si="0"/>
        <v>4990.833333333333</v>
      </c>
    </row>
    <row r="58" spans="2:15">
      <c r="B58" s="63">
        <v>1950</v>
      </c>
      <c r="C58" s="8">
        <v>4810</v>
      </c>
      <c r="D58" s="9">
        <v>4300</v>
      </c>
      <c r="E58" s="9">
        <v>4330</v>
      </c>
      <c r="F58" s="9">
        <v>5100</v>
      </c>
      <c r="G58" s="9">
        <v>4980</v>
      </c>
      <c r="H58" s="9">
        <v>5100</v>
      </c>
      <c r="I58" s="9">
        <v>5270</v>
      </c>
      <c r="J58" s="9">
        <v>5300</v>
      </c>
      <c r="K58" s="9">
        <v>5380</v>
      </c>
      <c r="L58" s="9">
        <v>5380</v>
      </c>
      <c r="M58" s="9">
        <v>5300</v>
      </c>
      <c r="N58" s="9">
        <v>5270</v>
      </c>
      <c r="O58" s="102">
        <f t="shared" si="0"/>
        <v>5043.333333333333</v>
      </c>
    </row>
    <row r="59" spans="2:15">
      <c r="B59" s="63">
        <v>1951</v>
      </c>
      <c r="C59" s="8">
        <v>4590</v>
      </c>
      <c r="D59" s="9">
        <v>4730</v>
      </c>
      <c r="E59" s="9">
        <v>5410</v>
      </c>
      <c r="F59" s="9">
        <v>5610</v>
      </c>
      <c r="G59" s="9">
        <v>5780</v>
      </c>
      <c r="H59" s="9">
        <v>5890</v>
      </c>
      <c r="I59" s="9">
        <v>6060</v>
      </c>
      <c r="J59" s="9">
        <v>6120</v>
      </c>
      <c r="K59" s="9">
        <v>6060</v>
      </c>
      <c r="L59" s="9">
        <v>6120</v>
      </c>
      <c r="M59" s="9">
        <v>6170</v>
      </c>
      <c r="N59" s="9">
        <v>6290</v>
      </c>
      <c r="O59" s="102">
        <f t="shared" si="0"/>
        <v>5735.833333333333</v>
      </c>
    </row>
    <row r="60" spans="2:15">
      <c r="B60" s="63">
        <v>1952</v>
      </c>
      <c r="C60" s="8">
        <v>6340</v>
      </c>
      <c r="D60" s="9">
        <v>5950</v>
      </c>
      <c r="E60" s="9">
        <v>6170</v>
      </c>
      <c r="F60" s="9">
        <v>6400</v>
      </c>
      <c r="G60" s="9">
        <v>6340</v>
      </c>
      <c r="H60" s="9">
        <v>6460</v>
      </c>
      <c r="I60" s="9">
        <v>6510</v>
      </c>
      <c r="J60" s="9">
        <v>6570</v>
      </c>
      <c r="K60" s="9">
        <v>6570</v>
      </c>
      <c r="L60" s="9">
        <v>6340</v>
      </c>
      <c r="M60" s="9">
        <v>6170</v>
      </c>
      <c r="N60" s="9">
        <v>6090</v>
      </c>
      <c r="O60" s="102">
        <f t="shared" si="0"/>
        <v>6325.833333333333</v>
      </c>
    </row>
    <row r="61" spans="2:15">
      <c r="B61" s="63">
        <v>1953</v>
      </c>
      <c r="C61" s="8">
        <v>5950</v>
      </c>
      <c r="D61" s="9">
        <v>5830</v>
      </c>
      <c r="E61" s="9">
        <v>6000</v>
      </c>
      <c r="F61" s="9">
        <v>6000</v>
      </c>
      <c r="G61" s="9">
        <v>6170</v>
      </c>
      <c r="H61" s="9">
        <v>6290</v>
      </c>
      <c r="I61" s="9">
        <v>6400</v>
      </c>
      <c r="J61" s="9">
        <v>6340</v>
      </c>
      <c r="K61" s="9">
        <v>6230</v>
      </c>
      <c r="L61" s="9">
        <v>6060</v>
      </c>
      <c r="M61" s="9">
        <v>6000</v>
      </c>
      <c r="N61" s="9">
        <v>5830</v>
      </c>
      <c r="O61" s="102">
        <f t="shared" si="0"/>
        <v>6091.666666666667</v>
      </c>
    </row>
    <row r="62" spans="2:15">
      <c r="B62" s="63">
        <v>1954</v>
      </c>
      <c r="C62" s="8">
        <v>4900</v>
      </c>
      <c r="D62" s="9">
        <v>4670</v>
      </c>
      <c r="E62" s="9">
        <v>5890</v>
      </c>
      <c r="F62" s="9">
        <v>5830</v>
      </c>
      <c r="G62" s="9">
        <v>5950</v>
      </c>
      <c r="H62" s="9">
        <v>6060</v>
      </c>
      <c r="I62" s="9">
        <v>6170</v>
      </c>
      <c r="J62" s="9">
        <v>6090</v>
      </c>
      <c r="K62" s="9">
        <v>6060</v>
      </c>
      <c r="L62" s="9">
        <v>6230</v>
      </c>
      <c r="M62" s="9">
        <v>6140</v>
      </c>
      <c r="N62" s="9">
        <v>6000</v>
      </c>
      <c r="O62" s="102">
        <f t="shared" si="0"/>
        <v>5832.5</v>
      </c>
    </row>
    <row r="63" spans="2:15">
      <c r="B63" s="63">
        <v>1955</v>
      </c>
      <c r="C63" s="8">
        <v>5890</v>
      </c>
      <c r="D63" s="9">
        <v>5380</v>
      </c>
      <c r="E63" s="9">
        <v>5950</v>
      </c>
      <c r="F63" s="9">
        <v>5890</v>
      </c>
      <c r="G63" s="9">
        <v>5950</v>
      </c>
      <c r="H63" s="9">
        <v>5950</v>
      </c>
      <c r="I63" s="9">
        <v>6000</v>
      </c>
      <c r="J63" s="9">
        <v>5780</v>
      </c>
      <c r="K63" s="9">
        <v>5720</v>
      </c>
      <c r="L63" s="9">
        <v>5610</v>
      </c>
      <c r="M63" s="9">
        <v>5440</v>
      </c>
      <c r="N63" s="9">
        <v>5320</v>
      </c>
      <c r="O63" s="102">
        <f t="shared" si="0"/>
        <v>5740</v>
      </c>
    </row>
    <row r="64" spans="2:15">
      <c r="B64" s="63">
        <v>1956</v>
      </c>
      <c r="C64" s="8">
        <v>4470</v>
      </c>
      <c r="D64" s="9">
        <v>3960</v>
      </c>
      <c r="E64" s="9">
        <v>4900</v>
      </c>
      <c r="F64" s="9">
        <v>5350</v>
      </c>
      <c r="G64" s="9">
        <v>5860</v>
      </c>
      <c r="H64" s="9">
        <v>5550</v>
      </c>
      <c r="I64" s="9">
        <v>5550</v>
      </c>
      <c r="J64" s="9">
        <v>5660</v>
      </c>
      <c r="K64" s="9">
        <v>5610</v>
      </c>
      <c r="L64" s="9">
        <v>5440</v>
      </c>
      <c r="M64" s="9">
        <v>5320</v>
      </c>
      <c r="N64" s="9">
        <v>5150</v>
      </c>
      <c r="O64" s="102">
        <f t="shared" si="0"/>
        <v>5235</v>
      </c>
    </row>
    <row r="65" spans="2:15">
      <c r="B65" s="63">
        <v>1957</v>
      </c>
      <c r="C65" s="8">
        <v>4330</v>
      </c>
      <c r="D65" s="9">
        <v>4360</v>
      </c>
      <c r="E65" s="9">
        <v>4980</v>
      </c>
      <c r="F65" s="9">
        <v>5070</v>
      </c>
      <c r="G65" s="9">
        <v>5130</v>
      </c>
      <c r="H65" s="9">
        <v>5130</v>
      </c>
      <c r="I65" s="9">
        <v>5380</v>
      </c>
      <c r="J65" s="9">
        <v>5240</v>
      </c>
      <c r="K65" s="9">
        <v>5300</v>
      </c>
      <c r="L65" s="9">
        <v>5100</v>
      </c>
      <c r="M65" s="9">
        <v>5100</v>
      </c>
      <c r="N65" s="9">
        <v>5040</v>
      </c>
      <c r="O65" s="102">
        <f t="shared" si="0"/>
        <v>5013.333333333333</v>
      </c>
    </row>
    <row r="66" spans="2:15">
      <c r="B66" s="63">
        <v>1958</v>
      </c>
      <c r="C66" s="8">
        <v>4020</v>
      </c>
      <c r="D66" s="9">
        <v>3740</v>
      </c>
      <c r="E66" s="9">
        <v>4810</v>
      </c>
      <c r="F66" s="9">
        <v>4450</v>
      </c>
      <c r="G66" s="9">
        <v>5040</v>
      </c>
      <c r="H66" s="9">
        <v>4960</v>
      </c>
      <c r="I66" s="9">
        <v>4980</v>
      </c>
      <c r="J66" s="9">
        <v>4930</v>
      </c>
      <c r="K66" s="9">
        <v>4900</v>
      </c>
      <c r="L66" s="9">
        <v>4810</v>
      </c>
      <c r="M66" s="9">
        <v>4670</v>
      </c>
      <c r="N66" s="9">
        <v>4590</v>
      </c>
      <c r="O66" s="102">
        <f t="shared" si="0"/>
        <v>4658.333333333333</v>
      </c>
    </row>
    <row r="67" spans="2:15">
      <c r="B67" s="63">
        <v>1959</v>
      </c>
      <c r="C67" s="8">
        <v>3450</v>
      </c>
      <c r="D67" s="9">
        <v>3740</v>
      </c>
      <c r="E67" s="9">
        <v>4620</v>
      </c>
      <c r="F67" s="9">
        <v>4700</v>
      </c>
      <c r="G67" s="9">
        <v>4840</v>
      </c>
      <c r="H67" s="9">
        <v>4870</v>
      </c>
      <c r="I67" s="9">
        <v>4930</v>
      </c>
      <c r="J67" s="9">
        <v>4960</v>
      </c>
      <c r="K67" s="9">
        <v>4960</v>
      </c>
      <c r="L67" s="9">
        <v>5040</v>
      </c>
      <c r="M67" s="9">
        <v>5100</v>
      </c>
      <c r="N67" s="9">
        <v>5150</v>
      </c>
      <c r="O67" s="102">
        <f t="shared" si="0"/>
        <v>4696.666666666667</v>
      </c>
    </row>
    <row r="68" spans="2:15">
      <c r="B68" s="63">
        <v>1960</v>
      </c>
      <c r="C68" s="8">
        <v>5040</v>
      </c>
      <c r="D68" s="9">
        <v>4300</v>
      </c>
      <c r="E68" s="9">
        <v>4730</v>
      </c>
      <c r="F68" s="9">
        <v>5440</v>
      </c>
      <c r="G68" s="9">
        <v>5490</v>
      </c>
      <c r="H68" s="9">
        <v>5720</v>
      </c>
      <c r="I68" s="9">
        <v>5780</v>
      </c>
      <c r="J68" s="9">
        <v>5830</v>
      </c>
      <c r="K68" s="9">
        <v>5800</v>
      </c>
      <c r="L68" s="9">
        <v>5780</v>
      </c>
      <c r="M68" s="9">
        <v>5660</v>
      </c>
      <c r="N68" s="9">
        <v>5320</v>
      </c>
      <c r="O68" s="102">
        <f t="shared" si="0"/>
        <v>5407.5</v>
      </c>
    </row>
    <row r="69" spans="2:15">
      <c r="B69" s="63">
        <v>1961</v>
      </c>
      <c r="C69" s="8">
        <v>5010</v>
      </c>
      <c r="D69" s="9">
        <v>5180</v>
      </c>
      <c r="E69" s="9">
        <v>5380</v>
      </c>
      <c r="F69" s="9">
        <v>5380</v>
      </c>
      <c r="G69" s="9">
        <v>5350</v>
      </c>
      <c r="H69" s="9">
        <v>5320</v>
      </c>
      <c r="I69" s="9">
        <v>5380</v>
      </c>
      <c r="J69" s="9">
        <v>5410</v>
      </c>
      <c r="K69" s="9">
        <v>5380</v>
      </c>
      <c r="L69" s="9">
        <v>5410</v>
      </c>
      <c r="M69" s="9">
        <v>5380</v>
      </c>
      <c r="N69" s="9">
        <v>5210</v>
      </c>
      <c r="O69" s="102">
        <f t="shared" si="0"/>
        <v>5315.833333333333</v>
      </c>
    </row>
    <row r="70" spans="2:15">
      <c r="B70" s="63">
        <v>1962</v>
      </c>
      <c r="C70" s="8">
        <v>4530</v>
      </c>
      <c r="D70" s="9">
        <v>4130</v>
      </c>
      <c r="E70" s="9">
        <v>5180</v>
      </c>
      <c r="F70" s="9">
        <v>5240</v>
      </c>
      <c r="G70" s="9">
        <v>5320</v>
      </c>
      <c r="H70" s="9">
        <v>5380</v>
      </c>
      <c r="I70" s="9">
        <v>5350</v>
      </c>
      <c r="J70" s="9">
        <v>5300</v>
      </c>
      <c r="K70" s="9">
        <v>5300</v>
      </c>
      <c r="L70" s="9">
        <v>5150</v>
      </c>
      <c r="M70" s="9">
        <v>5040</v>
      </c>
      <c r="N70" s="9">
        <v>4670</v>
      </c>
      <c r="O70" s="102">
        <f t="shared" si="0"/>
        <v>5049.166666666667</v>
      </c>
    </row>
    <row r="71" spans="2:15">
      <c r="B71" s="63">
        <v>1963</v>
      </c>
      <c r="C71" s="8">
        <v>4190</v>
      </c>
      <c r="D71" s="9">
        <v>3740</v>
      </c>
      <c r="E71" s="9">
        <v>4500</v>
      </c>
      <c r="F71" s="9">
        <v>4810</v>
      </c>
      <c r="G71" s="9">
        <v>4840</v>
      </c>
      <c r="H71" s="9">
        <v>4930</v>
      </c>
      <c r="I71" s="9">
        <v>4930</v>
      </c>
      <c r="J71" s="9">
        <v>4930</v>
      </c>
      <c r="K71" s="9">
        <v>4840</v>
      </c>
      <c r="L71" s="9">
        <v>4790</v>
      </c>
      <c r="M71" s="9">
        <v>4700</v>
      </c>
      <c r="N71" s="9">
        <v>4530</v>
      </c>
      <c r="O71" s="102">
        <f t="shared" si="0"/>
        <v>4644.166666666667</v>
      </c>
    </row>
    <row r="72" spans="2:15">
      <c r="B72" s="63">
        <v>1964</v>
      </c>
      <c r="C72" s="8">
        <v>3960</v>
      </c>
      <c r="D72" s="9">
        <v>3680</v>
      </c>
      <c r="E72" s="9">
        <v>4250</v>
      </c>
      <c r="F72" s="9">
        <v>4330</v>
      </c>
      <c r="G72" s="9">
        <v>4500</v>
      </c>
      <c r="H72" s="9">
        <v>4500</v>
      </c>
      <c r="I72" s="9">
        <v>4560</v>
      </c>
      <c r="J72" s="9">
        <v>4620</v>
      </c>
      <c r="K72" s="9">
        <v>4620</v>
      </c>
      <c r="L72" s="9">
        <v>4590</v>
      </c>
      <c r="M72" s="9">
        <v>4560</v>
      </c>
      <c r="N72" s="9">
        <v>4420</v>
      </c>
      <c r="O72" s="102">
        <f t="shared" si="0"/>
        <v>4382.5</v>
      </c>
    </row>
    <row r="73" spans="2:15">
      <c r="B73" s="63">
        <v>1965</v>
      </c>
      <c r="C73" s="8">
        <v>3960</v>
      </c>
      <c r="D73" s="9">
        <v>4080</v>
      </c>
      <c r="E73" s="9">
        <v>4330</v>
      </c>
      <c r="F73" s="9">
        <v>4760</v>
      </c>
      <c r="G73" s="9">
        <v>4760</v>
      </c>
      <c r="H73" s="9">
        <v>4840</v>
      </c>
      <c r="I73" s="9">
        <v>4930</v>
      </c>
      <c r="J73" s="9">
        <v>4960</v>
      </c>
      <c r="K73" s="9">
        <v>5010</v>
      </c>
      <c r="L73" s="9">
        <v>5150</v>
      </c>
      <c r="M73" s="9">
        <v>5130</v>
      </c>
      <c r="N73" s="9">
        <v>5130</v>
      </c>
      <c r="O73" s="102">
        <f t="shared" ref="O73:O118" si="1">AVERAGE(C73:N73)</f>
        <v>4753.333333333333</v>
      </c>
    </row>
    <row r="74" spans="2:15">
      <c r="B74" s="63">
        <v>1966</v>
      </c>
      <c r="C74" s="8">
        <v>4980</v>
      </c>
      <c r="D74" s="9">
        <v>4760</v>
      </c>
      <c r="E74" s="9">
        <v>5010</v>
      </c>
      <c r="F74" s="9">
        <v>5180</v>
      </c>
      <c r="G74" s="9">
        <v>5240</v>
      </c>
      <c r="H74" s="9">
        <v>5240</v>
      </c>
      <c r="I74" s="9">
        <v>5270</v>
      </c>
      <c r="J74" s="9">
        <v>5210</v>
      </c>
      <c r="K74" s="9">
        <v>5180</v>
      </c>
      <c r="L74" s="9">
        <v>5040</v>
      </c>
      <c r="M74" s="9">
        <v>5010</v>
      </c>
      <c r="N74" s="9">
        <v>5130</v>
      </c>
      <c r="O74" s="102">
        <f t="shared" si="1"/>
        <v>5104.166666666667</v>
      </c>
    </row>
    <row r="75" spans="2:15">
      <c r="B75" s="63">
        <v>1967</v>
      </c>
      <c r="C75" s="8">
        <v>4870</v>
      </c>
      <c r="D75" s="9">
        <v>4590</v>
      </c>
      <c r="E75" s="9">
        <v>5010</v>
      </c>
      <c r="F75" s="9">
        <v>5380</v>
      </c>
      <c r="G75" s="9">
        <v>5240</v>
      </c>
      <c r="H75" s="9">
        <v>5410</v>
      </c>
      <c r="I75" s="9">
        <v>5580</v>
      </c>
      <c r="J75" s="9">
        <v>5520</v>
      </c>
      <c r="K75" s="9">
        <v>5440</v>
      </c>
      <c r="L75" s="9">
        <v>5410</v>
      </c>
      <c r="M75" s="9">
        <v>5490</v>
      </c>
      <c r="N75" s="9">
        <v>5440</v>
      </c>
      <c r="O75" s="102">
        <f t="shared" si="1"/>
        <v>5281.666666666667</v>
      </c>
    </row>
    <row r="76" spans="2:15">
      <c r="B76" s="63">
        <v>1968</v>
      </c>
      <c r="C76" s="8">
        <v>4760</v>
      </c>
      <c r="D76" s="9">
        <v>5150</v>
      </c>
      <c r="E76" s="9">
        <v>5270</v>
      </c>
      <c r="F76" s="9">
        <v>5240</v>
      </c>
      <c r="G76" s="9">
        <v>5270</v>
      </c>
      <c r="H76" s="9">
        <v>5440</v>
      </c>
      <c r="I76" s="9">
        <v>5550</v>
      </c>
      <c r="J76" s="9">
        <v>5640</v>
      </c>
      <c r="K76" s="9">
        <v>5610</v>
      </c>
      <c r="L76" s="9">
        <v>5660</v>
      </c>
      <c r="M76" s="9">
        <v>5610</v>
      </c>
      <c r="N76" s="9">
        <v>5580</v>
      </c>
      <c r="O76" s="102">
        <f t="shared" si="1"/>
        <v>5398.333333333333</v>
      </c>
    </row>
    <row r="77" spans="2:15">
      <c r="B77" s="63">
        <v>1969</v>
      </c>
      <c r="C77" s="8">
        <v>4840</v>
      </c>
      <c r="D77" s="9">
        <v>5490</v>
      </c>
      <c r="E77" s="9">
        <v>5440</v>
      </c>
      <c r="F77" s="9">
        <v>5660</v>
      </c>
      <c r="G77" s="9">
        <v>5720</v>
      </c>
      <c r="H77" s="9">
        <v>5830</v>
      </c>
      <c r="I77" s="9">
        <v>5950</v>
      </c>
      <c r="J77" s="9">
        <v>6030</v>
      </c>
      <c r="K77" s="9">
        <v>5950</v>
      </c>
      <c r="L77" s="9">
        <v>5890</v>
      </c>
      <c r="M77" s="9">
        <v>5950</v>
      </c>
      <c r="N77" s="9">
        <v>5720</v>
      </c>
      <c r="O77" s="102">
        <f t="shared" si="1"/>
        <v>5705.833333333333</v>
      </c>
    </row>
    <row r="78" spans="2:15">
      <c r="B78" s="63">
        <v>1970</v>
      </c>
      <c r="C78" s="8">
        <v>4220</v>
      </c>
      <c r="D78" s="9">
        <v>4810</v>
      </c>
      <c r="E78" s="9">
        <v>5550</v>
      </c>
      <c r="F78" s="9">
        <v>5690</v>
      </c>
      <c r="G78" s="9">
        <v>5690</v>
      </c>
      <c r="H78" s="9">
        <v>5800</v>
      </c>
      <c r="I78" s="9">
        <v>5890</v>
      </c>
      <c r="J78" s="9">
        <v>5860</v>
      </c>
      <c r="K78" s="9">
        <v>5860</v>
      </c>
      <c r="L78" s="9">
        <v>5830</v>
      </c>
      <c r="M78" s="9">
        <v>5860</v>
      </c>
      <c r="N78" s="9">
        <v>5800</v>
      </c>
      <c r="O78" s="102">
        <f t="shared" si="1"/>
        <v>5571.666666666667</v>
      </c>
    </row>
    <row r="79" spans="2:15">
      <c r="B79" s="63">
        <v>1971</v>
      </c>
      <c r="C79" s="8">
        <v>5380</v>
      </c>
      <c r="D79" s="9">
        <v>5100</v>
      </c>
      <c r="E79" s="9">
        <v>5890</v>
      </c>
      <c r="F79" s="9">
        <v>5950</v>
      </c>
      <c r="G79" s="9">
        <v>5920</v>
      </c>
      <c r="H79" s="9">
        <v>6060</v>
      </c>
      <c r="I79" s="9">
        <v>6120</v>
      </c>
      <c r="J79" s="9">
        <v>6140</v>
      </c>
      <c r="K79" s="9">
        <v>6120</v>
      </c>
      <c r="L79" s="9">
        <v>6030</v>
      </c>
      <c r="M79" s="9">
        <v>5950</v>
      </c>
      <c r="N79" s="9">
        <v>5860</v>
      </c>
      <c r="O79" s="102">
        <f t="shared" si="1"/>
        <v>5876.666666666667</v>
      </c>
    </row>
    <row r="80" spans="2:15">
      <c r="B80" s="63">
        <v>1972</v>
      </c>
      <c r="C80" s="8">
        <v>5720</v>
      </c>
      <c r="D80" s="9">
        <v>5440</v>
      </c>
      <c r="E80" s="9">
        <v>5750</v>
      </c>
      <c r="F80" s="9">
        <v>5780</v>
      </c>
      <c r="G80" s="9">
        <v>5920</v>
      </c>
      <c r="H80" s="9">
        <v>6060</v>
      </c>
      <c r="I80" s="9">
        <v>6120</v>
      </c>
      <c r="J80" s="9">
        <v>6230</v>
      </c>
      <c r="K80" s="9">
        <v>6290</v>
      </c>
      <c r="L80" s="9">
        <v>6290</v>
      </c>
      <c r="M80" s="9">
        <v>6310</v>
      </c>
      <c r="N80" s="9">
        <v>6170</v>
      </c>
      <c r="O80" s="102">
        <f t="shared" si="1"/>
        <v>6006.666666666667</v>
      </c>
    </row>
    <row r="81" spans="2:15">
      <c r="B81" s="63">
        <v>1973</v>
      </c>
      <c r="C81" s="8">
        <v>6140</v>
      </c>
      <c r="D81" s="9">
        <v>5660</v>
      </c>
      <c r="E81" s="9">
        <v>6310</v>
      </c>
      <c r="F81" s="9">
        <v>6260</v>
      </c>
      <c r="G81" s="9">
        <v>6340</v>
      </c>
      <c r="H81" s="9">
        <v>6460</v>
      </c>
      <c r="I81" s="9">
        <v>6510</v>
      </c>
      <c r="J81" s="9">
        <v>6540</v>
      </c>
      <c r="K81" s="9">
        <v>6480</v>
      </c>
      <c r="L81" s="9">
        <v>6430</v>
      </c>
      <c r="M81" s="9">
        <v>6400</v>
      </c>
      <c r="N81" s="9">
        <v>6260</v>
      </c>
      <c r="O81" s="102">
        <f t="shared" si="1"/>
        <v>6315.833333333333</v>
      </c>
    </row>
    <row r="82" spans="2:15">
      <c r="B82" s="63">
        <v>1974</v>
      </c>
      <c r="C82" s="8">
        <v>6090</v>
      </c>
      <c r="D82" s="9">
        <v>6060</v>
      </c>
      <c r="E82" s="9">
        <v>6230</v>
      </c>
      <c r="F82" s="9">
        <v>6230</v>
      </c>
      <c r="G82" s="9">
        <v>6400</v>
      </c>
      <c r="H82" s="9">
        <v>6460</v>
      </c>
      <c r="I82" s="9">
        <v>6600</v>
      </c>
      <c r="J82" s="9">
        <v>6510</v>
      </c>
      <c r="K82" s="9">
        <v>6430</v>
      </c>
      <c r="L82" s="9">
        <v>6290</v>
      </c>
      <c r="M82" s="9">
        <v>6200</v>
      </c>
      <c r="N82" s="9">
        <v>6060</v>
      </c>
      <c r="O82" s="102">
        <f t="shared" si="1"/>
        <v>6296.666666666667</v>
      </c>
    </row>
    <row r="83" spans="2:15">
      <c r="B83" s="63">
        <v>1975</v>
      </c>
      <c r="C83" s="8">
        <v>5920</v>
      </c>
      <c r="D83" s="9">
        <v>5860</v>
      </c>
      <c r="E83" s="9">
        <v>5800</v>
      </c>
      <c r="F83" s="9">
        <v>6140</v>
      </c>
      <c r="G83" s="9">
        <v>6140</v>
      </c>
      <c r="H83" s="9">
        <v>6290</v>
      </c>
      <c r="I83" s="9">
        <v>6310</v>
      </c>
      <c r="J83" s="9">
        <v>6310</v>
      </c>
      <c r="K83" s="9">
        <v>6340</v>
      </c>
      <c r="L83" s="9">
        <v>6120</v>
      </c>
      <c r="M83" s="9">
        <v>5970</v>
      </c>
      <c r="N83" s="9">
        <v>5920</v>
      </c>
      <c r="O83" s="102">
        <f t="shared" si="1"/>
        <v>6093.333333333333</v>
      </c>
    </row>
    <row r="84" spans="2:15">
      <c r="B84" s="63">
        <v>1976</v>
      </c>
      <c r="C84" s="8">
        <v>4900</v>
      </c>
      <c r="D84" s="9">
        <v>5380</v>
      </c>
      <c r="E84" s="9">
        <v>6090</v>
      </c>
      <c r="F84" s="9">
        <v>6170</v>
      </c>
      <c r="G84" s="9">
        <v>6400</v>
      </c>
      <c r="H84" s="9">
        <v>6310</v>
      </c>
      <c r="I84" s="9">
        <v>6460</v>
      </c>
      <c r="J84" s="9">
        <v>6340</v>
      </c>
      <c r="K84" s="9">
        <v>6120</v>
      </c>
      <c r="L84" s="9">
        <v>5970</v>
      </c>
      <c r="M84" s="9">
        <v>5800</v>
      </c>
      <c r="N84" s="9">
        <v>5240</v>
      </c>
      <c r="O84" s="102">
        <f t="shared" si="1"/>
        <v>5931.666666666667</v>
      </c>
    </row>
    <row r="85" spans="2:15">
      <c r="B85" s="63">
        <v>1977</v>
      </c>
      <c r="C85" s="8">
        <v>4810</v>
      </c>
      <c r="D85" s="9">
        <v>5100</v>
      </c>
      <c r="E85" s="9">
        <v>5750</v>
      </c>
      <c r="F85" s="9">
        <v>5580</v>
      </c>
      <c r="G85" s="9">
        <v>5440</v>
      </c>
      <c r="H85" s="9">
        <v>5470</v>
      </c>
      <c r="I85" s="9">
        <v>5490</v>
      </c>
      <c r="J85" s="9">
        <v>5440</v>
      </c>
      <c r="K85" s="9">
        <v>5490</v>
      </c>
      <c r="L85" s="9">
        <v>5610</v>
      </c>
      <c r="M85" s="9">
        <v>5610</v>
      </c>
      <c r="N85" s="9">
        <v>5690</v>
      </c>
      <c r="O85" s="102">
        <f t="shared" si="1"/>
        <v>5456.666666666667</v>
      </c>
    </row>
    <row r="86" spans="2:15">
      <c r="B86" s="63">
        <v>1978</v>
      </c>
      <c r="C86" s="8">
        <v>5100</v>
      </c>
      <c r="D86" s="9">
        <v>5100</v>
      </c>
      <c r="E86" s="9">
        <v>5380</v>
      </c>
      <c r="F86" s="9">
        <v>5610</v>
      </c>
      <c r="G86" s="9">
        <v>5410</v>
      </c>
      <c r="H86" s="9">
        <v>5550</v>
      </c>
      <c r="I86" s="9">
        <v>5660</v>
      </c>
      <c r="J86" s="9">
        <v>5720</v>
      </c>
      <c r="K86" s="9">
        <v>5780</v>
      </c>
      <c r="L86" s="9">
        <v>5800</v>
      </c>
      <c r="M86" s="9">
        <v>5720</v>
      </c>
      <c r="N86" s="9">
        <v>5660</v>
      </c>
      <c r="O86" s="102">
        <f t="shared" si="1"/>
        <v>5540.833333333333</v>
      </c>
    </row>
    <row r="87" spans="2:15">
      <c r="B87" s="63">
        <v>1979</v>
      </c>
      <c r="C87" s="8">
        <v>4620</v>
      </c>
      <c r="D87" s="9">
        <v>4730</v>
      </c>
      <c r="E87" s="9">
        <v>5780</v>
      </c>
      <c r="F87" s="9">
        <v>6060</v>
      </c>
      <c r="G87" s="9">
        <v>6030</v>
      </c>
      <c r="H87" s="9">
        <v>6060</v>
      </c>
      <c r="I87" s="9">
        <v>6170</v>
      </c>
      <c r="J87" s="9">
        <v>6200</v>
      </c>
      <c r="K87" s="9">
        <v>6140</v>
      </c>
      <c r="L87" s="9">
        <v>6000</v>
      </c>
      <c r="M87" s="9">
        <v>6060</v>
      </c>
      <c r="N87" s="9">
        <v>6000</v>
      </c>
      <c r="O87" s="102">
        <f t="shared" si="1"/>
        <v>5820.833333333333</v>
      </c>
    </row>
    <row r="88" spans="2:15">
      <c r="B88" s="63">
        <v>1980</v>
      </c>
      <c r="C88" s="8">
        <v>5920</v>
      </c>
      <c r="D88" s="9">
        <v>5660</v>
      </c>
      <c r="E88" s="9">
        <v>5800</v>
      </c>
      <c r="F88" s="9">
        <v>5950</v>
      </c>
      <c r="G88" s="9">
        <v>5920</v>
      </c>
      <c r="H88" s="9">
        <v>6000</v>
      </c>
      <c r="I88" s="9">
        <v>6060</v>
      </c>
      <c r="J88" s="9">
        <v>6060</v>
      </c>
      <c r="K88" s="9">
        <v>6060</v>
      </c>
      <c r="L88" s="9">
        <v>6000</v>
      </c>
      <c r="M88" s="9">
        <v>5890</v>
      </c>
      <c r="N88" s="9">
        <v>5830</v>
      </c>
      <c r="O88" s="102">
        <f t="shared" si="1"/>
        <v>5929.166666666667</v>
      </c>
    </row>
    <row r="89" spans="2:15">
      <c r="B89" s="63">
        <v>1981</v>
      </c>
      <c r="C89" s="8">
        <v>4640</v>
      </c>
      <c r="D89" s="9">
        <v>5660</v>
      </c>
      <c r="E89" s="9">
        <v>5780</v>
      </c>
      <c r="F89" s="9">
        <v>5780</v>
      </c>
      <c r="G89" s="9">
        <v>5920</v>
      </c>
      <c r="H89" s="9">
        <v>5830</v>
      </c>
      <c r="I89" s="9">
        <v>5950</v>
      </c>
      <c r="J89" s="9">
        <v>5920</v>
      </c>
      <c r="K89" s="9">
        <v>6060</v>
      </c>
      <c r="L89" s="9">
        <v>6030</v>
      </c>
      <c r="M89" s="9">
        <v>5860</v>
      </c>
      <c r="N89" s="9">
        <v>5720</v>
      </c>
      <c r="O89" s="102">
        <f t="shared" si="1"/>
        <v>5762.5</v>
      </c>
    </row>
    <row r="90" spans="2:15">
      <c r="B90" s="63">
        <v>1982</v>
      </c>
      <c r="C90" s="8">
        <v>4730</v>
      </c>
      <c r="D90" s="9">
        <v>4700</v>
      </c>
      <c r="E90" s="9">
        <v>5660</v>
      </c>
      <c r="F90" s="9">
        <v>5610</v>
      </c>
      <c r="G90" s="9">
        <v>5580</v>
      </c>
      <c r="H90" s="9">
        <v>5690</v>
      </c>
      <c r="I90" s="9">
        <v>5720</v>
      </c>
      <c r="J90" s="9">
        <v>5800</v>
      </c>
      <c r="K90" s="9">
        <v>5800</v>
      </c>
      <c r="L90" s="9">
        <v>5750</v>
      </c>
      <c r="M90" s="9">
        <v>5800</v>
      </c>
      <c r="N90" s="9">
        <v>5860</v>
      </c>
      <c r="O90" s="102">
        <f t="shared" si="1"/>
        <v>5558.333333333333</v>
      </c>
    </row>
    <row r="91" spans="2:15">
      <c r="B91" s="63">
        <v>1983</v>
      </c>
      <c r="C91" s="8">
        <v>5690</v>
      </c>
      <c r="D91" s="9">
        <v>5690</v>
      </c>
      <c r="E91" s="9">
        <v>5800</v>
      </c>
      <c r="F91" s="9">
        <v>5890</v>
      </c>
      <c r="G91" s="9">
        <v>6090</v>
      </c>
      <c r="H91" s="9">
        <v>6170</v>
      </c>
      <c r="I91" s="9">
        <v>6230</v>
      </c>
      <c r="J91" s="9">
        <v>6200</v>
      </c>
      <c r="K91" s="9">
        <v>6140</v>
      </c>
      <c r="L91" s="9">
        <v>6090</v>
      </c>
      <c r="M91" s="9">
        <v>6000</v>
      </c>
      <c r="N91" s="9">
        <v>5660</v>
      </c>
      <c r="O91" s="102">
        <f t="shared" si="1"/>
        <v>5970.833333333333</v>
      </c>
    </row>
    <row r="92" spans="2:15">
      <c r="B92" s="63">
        <v>1984</v>
      </c>
      <c r="C92" s="8">
        <v>4670</v>
      </c>
      <c r="D92" s="9">
        <v>5890</v>
      </c>
      <c r="E92" s="9">
        <v>5800</v>
      </c>
      <c r="F92" s="9">
        <v>4050</v>
      </c>
      <c r="G92" s="9">
        <v>5950</v>
      </c>
      <c r="H92" s="9">
        <v>6310</v>
      </c>
      <c r="I92" s="9">
        <v>6260</v>
      </c>
      <c r="J92" s="9">
        <v>6290</v>
      </c>
      <c r="K92" s="9">
        <v>6260</v>
      </c>
      <c r="L92" s="9">
        <v>6230</v>
      </c>
      <c r="M92" s="9">
        <v>6230</v>
      </c>
      <c r="N92" s="9">
        <v>6230</v>
      </c>
      <c r="O92" s="102">
        <f t="shared" si="1"/>
        <v>5847.5</v>
      </c>
    </row>
    <row r="93" spans="2:15">
      <c r="B93" s="63">
        <v>1985</v>
      </c>
      <c r="C93" s="8">
        <v>5830</v>
      </c>
      <c r="D93" s="9">
        <v>5780</v>
      </c>
      <c r="E93" s="9">
        <v>6460</v>
      </c>
      <c r="F93" s="9">
        <v>6400</v>
      </c>
      <c r="G93" s="9">
        <v>6460</v>
      </c>
      <c r="H93" s="9">
        <v>6480</v>
      </c>
      <c r="I93" s="9">
        <v>6460</v>
      </c>
      <c r="J93" s="9">
        <v>6480</v>
      </c>
      <c r="K93" s="9">
        <v>6510</v>
      </c>
      <c r="L93" s="9">
        <v>6510</v>
      </c>
      <c r="M93" s="9">
        <v>6740</v>
      </c>
      <c r="N93" s="9">
        <v>6340</v>
      </c>
      <c r="O93" s="102">
        <f t="shared" si="1"/>
        <v>6370.833333333333</v>
      </c>
    </row>
    <row r="94" spans="2:15">
      <c r="B94" s="63">
        <v>1986</v>
      </c>
      <c r="C94" s="8">
        <v>5800</v>
      </c>
      <c r="D94" s="9">
        <v>5800</v>
      </c>
      <c r="E94" s="9">
        <v>6400</v>
      </c>
      <c r="F94" s="9">
        <v>6430</v>
      </c>
      <c r="G94" s="9">
        <v>6430</v>
      </c>
      <c r="H94" s="9">
        <v>6570</v>
      </c>
      <c r="I94" s="9">
        <v>6630</v>
      </c>
      <c r="J94" s="9">
        <v>6680</v>
      </c>
      <c r="K94" s="9">
        <v>6740</v>
      </c>
      <c r="L94" s="9">
        <v>7080</v>
      </c>
      <c r="M94" s="9">
        <v>6770</v>
      </c>
      <c r="N94" s="9">
        <v>6540</v>
      </c>
      <c r="O94" s="102">
        <f t="shared" si="1"/>
        <v>6489.166666666667</v>
      </c>
    </row>
    <row r="95" spans="2:15">
      <c r="B95" s="64">
        <v>1987</v>
      </c>
      <c r="C95" s="57">
        <v>6330</v>
      </c>
      <c r="D95" s="5">
        <v>5840</v>
      </c>
      <c r="E95" s="5">
        <v>6150</v>
      </c>
      <c r="F95" s="5">
        <v>6410</v>
      </c>
      <c r="G95" s="5">
        <v>6240</v>
      </c>
      <c r="H95" s="5">
        <v>6270</v>
      </c>
      <c r="I95" s="5">
        <v>6220</v>
      </c>
      <c r="J95" s="5">
        <v>6190</v>
      </c>
      <c r="K95" s="5">
        <v>6100</v>
      </c>
      <c r="L95" s="5">
        <v>5980</v>
      </c>
      <c r="M95" s="5">
        <v>6010</v>
      </c>
      <c r="N95" s="5">
        <v>6110</v>
      </c>
      <c r="O95" s="102">
        <f t="shared" si="1"/>
        <v>6154.166666666667</v>
      </c>
    </row>
    <row r="96" spans="2:15">
      <c r="B96" s="64">
        <v>1988</v>
      </c>
      <c r="C96" s="57">
        <v>5490</v>
      </c>
      <c r="D96" s="5">
        <v>5420</v>
      </c>
      <c r="E96" s="5">
        <v>5850</v>
      </c>
      <c r="F96" s="5">
        <v>5970</v>
      </c>
      <c r="G96" s="5">
        <v>5890</v>
      </c>
      <c r="H96" s="5">
        <v>5810</v>
      </c>
      <c r="I96" s="5">
        <v>5830</v>
      </c>
      <c r="J96" s="5">
        <v>5760</v>
      </c>
      <c r="K96" s="5">
        <v>5660</v>
      </c>
      <c r="L96" s="5">
        <v>5700</v>
      </c>
      <c r="M96" s="5">
        <v>5720</v>
      </c>
      <c r="N96" s="5">
        <v>5710</v>
      </c>
      <c r="O96" s="102">
        <f t="shared" si="1"/>
        <v>5734.166666666667</v>
      </c>
    </row>
    <row r="97" spans="2:15">
      <c r="B97" s="64">
        <v>1989</v>
      </c>
      <c r="C97" s="57">
        <v>5570</v>
      </c>
      <c r="D97" s="5">
        <v>5320</v>
      </c>
      <c r="E97" s="5">
        <v>5350</v>
      </c>
      <c r="F97" s="5">
        <v>5680</v>
      </c>
      <c r="G97" s="5">
        <v>5580</v>
      </c>
      <c r="H97" s="5">
        <v>5600</v>
      </c>
      <c r="I97" s="5">
        <v>5590</v>
      </c>
      <c r="J97" s="5">
        <v>5610</v>
      </c>
      <c r="K97" s="5">
        <v>5630</v>
      </c>
      <c r="L97" s="5">
        <v>5550</v>
      </c>
      <c r="M97" s="5">
        <v>5490</v>
      </c>
      <c r="N97" s="5">
        <v>4810</v>
      </c>
      <c r="O97" s="102">
        <f t="shared" si="1"/>
        <v>5481.666666666667</v>
      </c>
    </row>
    <row r="98" spans="2:15">
      <c r="B98" s="64">
        <v>1990</v>
      </c>
      <c r="C98" s="57">
        <v>5220</v>
      </c>
      <c r="D98" s="5">
        <v>5300</v>
      </c>
      <c r="E98" s="5">
        <v>5280</v>
      </c>
      <c r="F98" s="5">
        <v>5360</v>
      </c>
      <c r="G98" s="5">
        <v>5360</v>
      </c>
      <c r="H98" s="5">
        <v>5430</v>
      </c>
      <c r="I98" s="5">
        <v>5570</v>
      </c>
      <c r="J98" s="5">
        <v>5550</v>
      </c>
      <c r="K98" s="5">
        <v>5600</v>
      </c>
      <c r="L98" s="5">
        <v>5580</v>
      </c>
      <c r="M98" s="5">
        <v>5620</v>
      </c>
      <c r="N98" s="5">
        <v>5590</v>
      </c>
      <c r="O98" s="102">
        <f t="shared" si="1"/>
        <v>5455</v>
      </c>
    </row>
    <row r="99" spans="2:15">
      <c r="B99" s="64">
        <v>1991</v>
      </c>
      <c r="C99" s="57">
        <v>5360</v>
      </c>
      <c r="D99" s="5">
        <v>5300</v>
      </c>
      <c r="E99" s="5">
        <v>5370</v>
      </c>
      <c r="F99" s="5">
        <v>5610</v>
      </c>
      <c r="G99" s="5">
        <v>5690</v>
      </c>
      <c r="H99" s="5">
        <v>5780</v>
      </c>
      <c r="I99" s="5">
        <v>5750</v>
      </c>
      <c r="J99" s="5">
        <v>5730</v>
      </c>
      <c r="K99" s="5">
        <v>5600</v>
      </c>
      <c r="L99" s="5">
        <v>5490</v>
      </c>
      <c r="M99" s="5">
        <v>5520</v>
      </c>
      <c r="N99" s="5">
        <v>5640</v>
      </c>
      <c r="O99" s="102">
        <f t="shared" si="1"/>
        <v>5570</v>
      </c>
    </row>
    <row r="100" spans="2:15">
      <c r="B100" s="64">
        <v>1992</v>
      </c>
      <c r="C100" s="57">
        <v>5460</v>
      </c>
      <c r="D100" s="5">
        <v>5420</v>
      </c>
      <c r="E100" s="5">
        <v>5580</v>
      </c>
      <c r="F100" s="5">
        <v>5670</v>
      </c>
      <c r="G100" s="5">
        <v>5640</v>
      </c>
      <c r="H100" s="5">
        <v>5600</v>
      </c>
      <c r="I100" s="5">
        <v>5660</v>
      </c>
      <c r="J100" s="5">
        <v>5630</v>
      </c>
      <c r="K100" s="5">
        <v>5650</v>
      </c>
      <c r="L100" s="5">
        <v>5600</v>
      </c>
      <c r="M100" s="5">
        <v>5720</v>
      </c>
      <c r="N100" s="5">
        <v>5620</v>
      </c>
      <c r="O100" s="102">
        <f t="shared" si="1"/>
        <v>5604.166666666667</v>
      </c>
    </row>
    <row r="101" spans="2:15">
      <c r="B101" s="64">
        <v>1993</v>
      </c>
      <c r="C101" s="57">
        <v>5810</v>
      </c>
      <c r="D101" s="5">
        <v>5150</v>
      </c>
      <c r="E101" s="5">
        <v>5370</v>
      </c>
      <c r="F101" s="5">
        <v>5630</v>
      </c>
      <c r="G101" s="5">
        <v>5710</v>
      </c>
      <c r="H101" s="5">
        <v>5900</v>
      </c>
      <c r="I101" s="5">
        <v>6040</v>
      </c>
      <c r="J101" s="5">
        <v>6000</v>
      </c>
      <c r="K101" s="5">
        <v>6010</v>
      </c>
      <c r="L101" s="5">
        <v>5940</v>
      </c>
      <c r="M101" s="5">
        <v>5850</v>
      </c>
      <c r="N101" s="5">
        <v>5820</v>
      </c>
      <c r="O101" s="102">
        <f t="shared" si="1"/>
        <v>5769.166666666667</v>
      </c>
    </row>
    <row r="102" spans="2:15">
      <c r="B102" s="64">
        <v>1994</v>
      </c>
      <c r="C102" s="57">
        <v>4960</v>
      </c>
      <c r="D102" s="5">
        <v>5360</v>
      </c>
      <c r="E102" s="5">
        <v>5880</v>
      </c>
      <c r="F102" s="5">
        <v>5890</v>
      </c>
      <c r="G102" s="5">
        <v>5970</v>
      </c>
      <c r="H102" s="5">
        <v>5900</v>
      </c>
      <c r="I102" s="5">
        <v>5950</v>
      </c>
      <c r="J102" s="5">
        <v>5960</v>
      </c>
      <c r="K102" s="5">
        <v>5940</v>
      </c>
      <c r="L102" s="5">
        <v>5920</v>
      </c>
      <c r="M102" s="5">
        <v>5940</v>
      </c>
      <c r="N102" s="5">
        <v>5880</v>
      </c>
      <c r="O102" s="102">
        <f t="shared" si="1"/>
        <v>5795.833333333333</v>
      </c>
    </row>
    <row r="103" spans="2:15">
      <c r="B103" s="64">
        <v>1995</v>
      </c>
      <c r="C103" s="57">
        <v>5930</v>
      </c>
      <c r="D103" s="5">
        <v>5360</v>
      </c>
      <c r="E103" s="5">
        <v>5520</v>
      </c>
      <c r="F103" s="5">
        <v>5670</v>
      </c>
      <c r="G103" s="5">
        <v>5770</v>
      </c>
      <c r="H103" s="5">
        <v>5730</v>
      </c>
      <c r="I103" s="5">
        <v>5680</v>
      </c>
      <c r="J103" s="5">
        <v>5700</v>
      </c>
      <c r="K103" s="5">
        <v>5720</v>
      </c>
      <c r="L103" s="5">
        <v>5580</v>
      </c>
      <c r="M103" s="5">
        <v>5810</v>
      </c>
      <c r="N103" s="5">
        <v>5660</v>
      </c>
      <c r="O103" s="102">
        <f t="shared" si="1"/>
        <v>5677.5</v>
      </c>
    </row>
    <row r="104" spans="2:15">
      <c r="B104" s="64">
        <v>1996</v>
      </c>
      <c r="C104" s="57">
        <v>4580</v>
      </c>
      <c r="D104" s="5">
        <v>5440</v>
      </c>
      <c r="E104" s="5">
        <v>5430</v>
      </c>
      <c r="F104" s="5">
        <v>4950</v>
      </c>
      <c r="G104" s="5">
        <v>5970</v>
      </c>
      <c r="H104" s="5">
        <v>6030</v>
      </c>
      <c r="I104" s="5">
        <v>6000</v>
      </c>
      <c r="J104" s="5">
        <v>5990</v>
      </c>
      <c r="K104" s="5">
        <v>6100</v>
      </c>
      <c r="L104" s="5">
        <v>6140</v>
      </c>
      <c r="M104" s="5">
        <v>6150</v>
      </c>
      <c r="N104" s="5">
        <v>6100</v>
      </c>
      <c r="O104" s="102">
        <f t="shared" si="1"/>
        <v>5740</v>
      </c>
    </row>
    <row r="105" spans="2:15">
      <c r="B105" s="64">
        <v>1997</v>
      </c>
      <c r="C105" s="57">
        <v>5820</v>
      </c>
      <c r="D105" s="5">
        <v>6130</v>
      </c>
      <c r="E105" s="5">
        <v>6300</v>
      </c>
      <c r="F105" s="5">
        <v>6190</v>
      </c>
      <c r="G105" s="5">
        <v>6390</v>
      </c>
      <c r="H105" s="5">
        <v>6290</v>
      </c>
      <c r="I105" s="5">
        <v>6350</v>
      </c>
      <c r="J105" s="5">
        <v>6410</v>
      </c>
      <c r="K105" s="5">
        <v>6440</v>
      </c>
      <c r="L105" s="5">
        <v>6320</v>
      </c>
      <c r="M105" s="5">
        <v>6190</v>
      </c>
      <c r="N105" s="5">
        <v>6110</v>
      </c>
      <c r="O105" s="102">
        <f t="shared" si="1"/>
        <v>6245</v>
      </c>
    </row>
    <row r="106" spans="2:15">
      <c r="B106" s="64">
        <v>1998</v>
      </c>
      <c r="C106" s="25">
        <v>6020</v>
      </c>
      <c r="D106" s="23">
        <v>5940</v>
      </c>
      <c r="E106" s="23">
        <v>6050</v>
      </c>
      <c r="F106" s="23">
        <v>6010</v>
      </c>
      <c r="G106" s="23">
        <v>5990</v>
      </c>
      <c r="H106" s="23">
        <v>5990</v>
      </c>
      <c r="I106" s="23">
        <v>6000</v>
      </c>
      <c r="J106" s="23">
        <v>5900</v>
      </c>
      <c r="K106" s="23">
        <v>5850</v>
      </c>
      <c r="L106" s="23">
        <v>5760</v>
      </c>
      <c r="M106" s="23">
        <v>5630</v>
      </c>
      <c r="N106" s="23">
        <v>5580</v>
      </c>
      <c r="O106" s="102">
        <f t="shared" si="1"/>
        <v>5893.333333333333</v>
      </c>
    </row>
    <row r="107" spans="2:15">
      <c r="B107" s="64">
        <v>1999</v>
      </c>
      <c r="C107" s="25">
        <v>5080</v>
      </c>
      <c r="D107" s="23">
        <v>5500</v>
      </c>
      <c r="E107" s="23">
        <v>5220</v>
      </c>
      <c r="F107" s="23">
        <v>5330</v>
      </c>
      <c r="G107" s="23">
        <v>5280</v>
      </c>
      <c r="H107" s="23">
        <v>5330</v>
      </c>
      <c r="I107" s="23">
        <v>5450</v>
      </c>
      <c r="J107" s="23">
        <v>5470</v>
      </c>
      <c r="K107" s="23">
        <v>5330</v>
      </c>
      <c r="L107" s="23">
        <v>5280</v>
      </c>
      <c r="M107" s="23">
        <v>5230</v>
      </c>
      <c r="N107" s="23">
        <v>5160</v>
      </c>
      <c r="O107" s="102">
        <f t="shared" si="1"/>
        <v>5305</v>
      </c>
    </row>
    <row r="108" spans="2:15">
      <c r="B108" s="64">
        <v>2000</v>
      </c>
      <c r="C108" s="25">
        <v>4800</v>
      </c>
      <c r="D108" s="23">
        <v>4420</v>
      </c>
      <c r="E108" s="23">
        <v>5080</v>
      </c>
      <c r="F108" s="23">
        <v>5120</v>
      </c>
      <c r="G108" s="23">
        <v>5060</v>
      </c>
      <c r="H108" s="23">
        <v>5110</v>
      </c>
      <c r="I108" s="23">
        <v>5160</v>
      </c>
      <c r="J108" s="23">
        <v>5160</v>
      </c>
      <c r="K108" s="23">
        <v>5160</v>
      </c>
      <c r="L108" s="23">
        <v>5080</v>
      </c>
      <c r="M108" s="23">
        <v>5010</v>
      </c>
      <c r="N108" s="23">
        <v>4750</v>
      </c>
      <c r="O108" s="102">
        <f t="shared" si="1"/>
        <v>4992.5</v>
      </c>
    </row>
    <row r="109" spans="2:15">
      <c r="B109" s="64">
        <v>2001</v>
      </c>
      <c r="C109" s="25">
        <v>4580</v>
      </c>
      <c r="D109" s="23">
        <v>5150</v>
      </c>
      <c r="E109" s="23">
        <v>4980</v>
      </c>
      <c r="F109" s="23">
        <v>4880</v>
      </c>
      <c r="G109" s="23">
        <v>4910</v>
      </c>
      <c r="H109" s="23">
        <v>5070</v>
      </c>
      <c r="I109" s="23">
        <v>5050</v>
      </c>
      <c r="J109" s="23">
        <v>5040</v>
      </c>
      <c r="K109" s="23">
        <v>5090</v>
      </c>
      <c r="L109" s="23">
        <v>5260</v>
      </c>
      <c r="M109" s="23">
        <v>5260</v>
      </c>
      <c r="N109" s="23">
        <v>5340</v>
      </c>
      <c r="O109" s="102">
        <f t="shared" si="1"/>
        <v>5050.833333333333</v>
      </c>
    </row>
    <row r="110" spans="2:15">
      <c r="B110" s="64">
        <v>2002</v>
      </c>
      <c r="C110" s="25">
        <v>5150</v>
      </c>
      <c r="D110" s="23">
        <v>5200</v>
      </c>
      <c r="E110" s="23">
        <v>5150</v>
      </c>
      <c r="F110" s="23">
        <v>5170</v>
      </c>
      <c r="G110" s="23">
        <v>5250</v>
      </c>
      <c r="H110" s="23">
        <v>5300</v>
      </c>
      <c r="I110" s="23">
        <v>5390</v>
      </c>
      <c r="J110" s="23">
        <v>5370</v>
      </c>
      <c r="K110" s="23">
        <v>5320</v>
      </c>
      <c r="L110" s="23">
        <v>5290</v>
      </c>
      <c r="M110" s="23">
        <v>5250</v>
      </c>
      <c r="N110" s="23">
        <v>5040</v>
      </c>
      <c r="O110" s="102">
        <f t="shared" si="1"/>
        <v>5240</v>
      </c>
    </row>
    <row r="111" spans="2:15">
      <c r="B111" s="64">
        <v>2003</v>
      </c>
      <c r="C111" s="25">
        <v>4610</v>
      </c>
      <c r="D111" s="23">
        <v>4400</v>
      </c>
      <c r="E111" s="23">
        <v>4630</v>
      </c>
      <c r="F111" s="23">
        <v>4870</v>
      </c>
      <c r="G111" s="23">
        <v>4970</v>
      </c>
      <c r="H111" s="23">
        <v>4980</v>
      </c>
      <c r="I111" s="23">
        <v>4920</v>
      </c>
      <c r="J111" s="23">
        <v>4940</v>
      </c>
      <c r="K111" s="23">
        <v>4880</v>
      </c>
      <c r="L111" s="23">
        <v>4920</v>
      </c>
      <c r="M111" s="23">
        <v>5090</v>
      </c>
      <c r="N111" s="23">
        <v>5090</v>
      </c>
      <c r="O111" s="102">
        <f t="shared" si="1"/>
        <v>4858.333333333333</v>
      </c>
    </row>
    <row r="112" spans="2:15">
      <c r="B112" s="64">
        <v>2004</v>
      </c>
      <c r="C112" s="25">
        <v>4660</v>
      </c>
      <c r="D112" s="23">
        <v>4690</v>
      </c>
      <c r="E112" s="23">
        <v>5180</v>
      </c>
      <c r="F112" s="23">
        <v>5100</v>
      </c>
      <c r="G112" s="23">
        <v>5330</v>
      </c>
      <c r="H112" s="23">
        <v>5370</v>
      </c>
      <c r="I112" s="23">
        <v>5430</v>
      </c>
      <c r="J112" s="23">
        <v>5380</v>
      </c>
      <c r="K112" s="23">
        <v>5280</v>
      </c>
      <c r="L112" s="23">
        <v>5280</v>
      </c>
      <c r="M112" s="23">
        <v>5290</v>
      </c>
      <c r="N112" s="23">
        <v>5250</v>
      </c>
      <c r="O112" s="102">
        <f t="shared" si="1"/>
        <v>5186.666666666667</v>
      </c>
    </row>
    <row r="113" spans="2:15">
      <c r="B113" s="64">
        <v>2005</v>
      </c>
      <c r="C113" s="25">
        <v>5000</v>
      </c>
      <c r="D113" s="23">
        <v>5110</v>
      </c>
      <c r="E113" s="23">
        <v>5150</v>
      </c>
      <c r="F113" s="23">
        <v>5280</v>
      </c>
      <c r="G113" s="23">
        <v>5170</v>
      </c>
      <c r="H113" s="23">
        <v>5160</v>
      </c>
      <c r="I113" s="23">
        <v>5230</v>
      </c>
      <c r="J113" s="23">
        <v>5170</v>
      </c>
      <c r="K113" s="23">
        <v>5120</v>
      </c>
      <c r="L113" s="23">
        <v>5110</v>
      </c>
      <c r="M113" s="23">
        <v>4990</v>
      </c>
      <c r="N113" s="23">
        <v>4990</v>
      </c>
      <c r="O113" s="102">
        <f t="shared" si="1"/>
        <v>5123.333333333333</v>
      </c>
    </row>
    <row r="114" spans="2:15">
      <c r="B114" s="64">
        <v>2006</v>
      </c>
      <c r="C114" s="25">
        <v>5070</v>
      </c>
      <c r="D114" s="23">
        <v>5170</v>
      </c>
      <c r="E114" s="23">
        <v>5140</v>
      </c>
      <c r="F114" s="23">
        <v>5070</v>
      </c>
      <c r="G114" s="23">
        <v>5100</v>
      </c>
      <c r="H114" s="23">
        <v>5120</v>
      </c>
      <c r="I114" s="23">
        <v>5070</v>
      </c>
      <c r="J114" s="23">
        <v>5040</v>
      </c>
      <c r="K114" s="23">
        <v>5010</v>
      </c>
      <c r="L114" s="23">
        <v>5160</v>
      </c>
      <c r="M114" s="23">
        <v>5040</v>
      </c>
      <c r="N114" s="23">
        <v>5130</v>
      </c>
      <c r="O114" s="102">
        <f t="shared" si="1"/>
        <v>5093.333333333333</v>
      </c>
    </row>
    <row r="115" spans="2:15">
      <c r="B115" s="64">
        <v>2007</v>
      </c>
      <c r="C115" s="25">
        <v>5130</v>
      </c>
      <c r="D115" s="23">
        <v>4460</v>
      </c>
      <c r="E115" s="23">
        <v>4840</v>
      </c>
      <c r="F115" s="23">
        <v>5040</v>
      </c>
      <c r="G115" s="23">
        <v>5000</v>
      </c>
      <c r="H115" s="23">
        <v>4990</v>
      </c>
      <c r="I115" s="23">
        <v>5040</v>
      </c>
      <c r="J115" s="23">
        <v>4980</v>
      </c>
      <c r="K115" s="23">
        <v>4880</v>
      </c>
      <c r="L115" s="23">
        <v>4890</v>
      </c>
      <c r="M115" s="23">
        <v>4880</v>
      </c>
      <c r="N115" s="23">
        <v>4740</v>
      </c>
      <c r="O115" s="102">
        <f t="shared" si="1"/>
        <v>4905.833333333333</v>
      </c>
    </row>
    <row r="116" spans="2:15">
      <c r="B116" s="64">
        <v>2008</v>
      </c>
      <c r="C116" s="25">
        <v>4760</v>
      </c>
      <c r="D116" s="23">
        <v>4680</v>
      </c>
      <c r="E116" s="23">
        <v>4670</v>
      </c>
      <c r="F116" s="23">
        <v>4810</v>
      </c>
      <c r="G116" s="23">
        <v>4940</v>
      </c>
      <c r="H116" s="23">
        <v>5080</v>
      </c>
      <c r="I116" s="23">
        <v>5220</v>
      </c>
      <c r="J116" s="23">
        <v>5270</v>
      </c>
      <c r="K116" s="23">
        <v>5320</v>
      </c>
      <c r="L116" s="23">
        <v>5260</v>
      </c>
      <c r="M116" s="23">
        <v>5300</v>
      </c>
      <c r="N116" s="23">
        <v>5200</v>
      </c>
      <c r="O116" s="102">
        <f t="shared" si="1"/>
        <v>5042.5</v>
      </c>
    </row>
    <row r="117" spans="2:15">
      <c r="B117" s="45" t="s">
        <v>24</v>
      </c>
      <c r="C117" s="65">
        <v>5280</v>
      </c>
      <c r="D117" s="65">
        <v>5220</v>
      </c>
      <c r="E117" s="65">
        <v>5270</v>
      </c>
      <c r="F117" s="65">
        <v>5360</v>
      </c>
      <c r="G117" s="65">
        <v>5440</v>
      </c>
      <c r="H117" s="65">
        <v>5560</v>
      </c>
      <c r="I117" s="65">
        <v>5570</v>
      </c>
      <c r="J117" s="65">
        <v>5600</v>
      </c>
      <c r="K117" s="65">
        <v>5540</v>
      </c>
      <c r="L117" s="65">
        <v>5480</v>
      </c>
      <c r="M117" s="65">
        <v>5510</v>
      </c>
      <c r="N117" s="65">
        <v>5460</v>
      </c>
      <c r="O117" s="102">
        <f t="shared" si="1"/>
        <v>5440.833333333333</v>
      </c>
    </row>
    <row r="118" spans="2:15">
      <c r="B118" s="37" t="s">
        <v>25</v>
      </c>
      <c r="C118" s="105">
        <v>4940</v>
      </c>
      <c r="D118" s="106">
        <v>4070</v>
      </c>
      <c r="E118" s="106">
        <v>5010</v>
      </c>
      <c r="F118" s="65">
        <v>5290</v>
      </c>
      <c r="G118" s="65">
        <v>5240</v>
      </c>
      <c r="H118" s="65">
        <v>5280</v>
      </c>
      <c r="I118" s="65">
        <v>5360</v>
      </c>
      <c r="J118" s="65">
        <v>5330</v>
      </c>
      <c r="K118" s="65">
        <v>5350</v>
      </c>
      <c r="L118" s="65">
        <v>5310</v>
      </c>
      <c r="M118" s="65">
        <v>5160</v>
      </c>
      <c r="N118" s="65">
        <v>5240</v>
      </c>
      <c r="O118" s="102">
        <f t="shared" si="1"/>
        <v>5131.666666666667</v>
      </c>
    </row>
    <row r="119" spans="2:15">
      <c r="B119" s="37" t="s">
        <v>27</v>
      </c>
      <c r="C119" s="105">
        <v>4420</v>
      </c>
      <c r="D119" s="65">
        <v>4120</v>
      </c>
      <c r="E119" s="65">
        <v>4590</v>
      </c>
      <c r="F119" s="65">
        <v>4980</v>
      </c>
      <c r="G119" s="65">
        <v>5260</v>
      </c>
      <c r="H119" s="65">
        <v>5200</v>
      </c>
      <c r="I119" s="65">
        <v>5340</v>
      </c>
      <c r="J119" s="65">
        <v>5350</v>
      </c>
      <c r="K119" s="65">
        <v>5240</v>
      </c>
      <c r="L119" s="65">
        <v>5290</v>
      </c>
      <c r="M119" s="65">
        <v>5180</v>
      </c>
      <c r="N119" s="65">
        <v>5320</v>
      </c>
      <c r="O119" s="102">
        <f>AVERAGE(C119:N119)</f>
        <v>5024.166666666667</v>
      </c>
    </row>
    <row r="120" spans="2:15">
      <c r="B120" s="45" t="s">
        <v>75</v>
      </c>
      <c r="C120" s="103">
        <v>5180</v>
      </c>
      <c r="D120" s="65">
        <v>5070</v>
      </c>
      <c r="E120" s="65">
        <v>5020</v>
      </c>
      <c r="F120" s="65">
        <v>5180</v>
      </c>
      <c r="G120" s="65">
        <v>5140</v>
      </c>
      <c r="H120" s="65">
        <v>5150</v>
      </c>
      <c r="I120" s="65">
        <v>5130</v>
      </c>
      <c r="J120" s="65">
        <v>5060</v>
      </c>
      <c r="K120" s="65">
        <v>4940</v>
      </c>
      <c r="L120" s="65">
        <v>4860</v>
      </c>
      <c r="M120" s="65">
        <v>4820</v>
      </c>
      <c r="N120" s="65">
        <v>4690</v>
      </c>
      <c r="O120" s="102">
        <f>AVERAGE(C120:N120)</f>
        <v>5020</v>
      </c>
    </row>
    <row r="121" spans="2:15">
      <c r="B121" s="45" t="s">
        <v>104</v>
      </c>
      <c r="C121" s="107">
        <v>4730</v>
      </c>
      <c r="D121" s="65">
        <v>4540</v>
      </c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102"/>
    </row>
    <row r="122" spans="2:15">
      <c r="B122" s="46"/>
      <c r="C122" s="107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</row>
    <row r="123" spans="2:15">
      <c r="B123" s="104" t="s">
        <v>79</v>
      </c>
    </row>
    <row r="124" spans="2:15">
      <c r="B124" s="66" t="s">
        <v>36</v>
      </c>
    </row>
    <row r="125" spans="2:15">
      <c r="B125" s="59" t="s">
        <v>15</v>
      </c>
      <c r="C125" s="60" t="s">
        <v>0</v>
      </c>
      <c r="D125" s="60" t="s">
        <v>1</v>
      </c>
      <c r="E125" s="60" t="s">
        <v>2</v>
      </c>
      <c r="F125" s="60" t="s">
        <v>3</v>
      </c>
      <c r="G125" s="60" t="s">
        <v>4</v>
      </c>
      <c r="H125" s="60" t="s">
        <v>5</v>
      </c>
      <c r="I125" s="60" t="s">
        <v>6</v>
      </c>
      <c r="J125" s="60" t="s">
        <v>7</v>
      </c>
      <c r="K125" s="60" t="s">
        <v>8</v>
      </c>
      <c r="L125" s="60" t="s">
        <v>9</v>
      </c>
      <c r="M125" s="60" t="s">
        <v>10</v>
      </c>
      <c r="N125" s="60" t="s">
        <v>11</v>
      </c>
    </row>
    <row r="126" spans="2:15">
      <c r="B126" s="61" t="s">
        <v>14</v>
      </c>
      <c r="C126" s="11">
        <f t="shared" ref="C126:N126" si="2">ROUND(AVERAGE(C8:C116),-1)</f>
        <v>4790</v>
      </c>
      <c r="D126" s="11">
        <f t="shared" si="2"/>
        <v>4650</v>
      </c>
      <c r="E126" s="11">
        <f t="shared" si="2"/>
        <v>5060</v>
      </c>
      <c r="F126" s="11">
        <f t="shared" si="2"/>
        <v>5340</v>
      </c>
      <c r="G126" s="11">
        <f t="shared" si="2"/>
        <v>5480</v>
      </c>
      <c r="H126" s="11">
        <f t="shared" si="2"/>
        <v>5540</v>
      </c>
      <c r="I126" s="11">
        <f t="shared" si="2"/>
        <v>5590</v>
      </c>
      <c r="J126" s="11">
        <f t="shared" si="2"/>
        <v>5580</v>
      </c>
      <c r="K126" s="11">
        <f t="shared" si="2"/>
        <v>5540</v>
      </c>
      <c r="L126" s="11">
        <f t="shared" si="2"/>
        <v>5510</v>
      </c>
      <c r="M126" s="11">
        <f t="shared" si="2"/>
        <v>5470</v>
      </c>
      <c r="N126" s="11">
        <f t="shared" si="2"/>
        <v>5330</v>
      </c>
    </row>
    <row r="127" spans="2:15">
      <c r="B127" s="61" t="s">
        <v>16</v>
      </c>
      <c r="C127" s="11">
        <f>MAX(C8:C116)</f>
        <v>6340</v>
      </c>
      <c r="D127" s="11">
        <f t="shared" ref="D127:N127" si="3">MAX(D8:D116)</f>
        <v>6130</v>
      </c>
      <c r="E127" s="11">
        <f t="shared" si="3"/>
        <v>6460</v>
      </c>
      <c r="F127" s="11">
        <f t="shared" si="3"/>
        <v>6430</v>
      </c>
      <c r="G127" s="11">
        <f t="shared" si="3"/>
        <v>6460</v>
      </c>
      <c r="H127" s="11">
        <f t="shared" si="3"/>
        <v>6570</v>
      </c>
      <c r="I127" s="11">
        <f t="shared" si="3"/>
        <v>6630</v>
      </c>
      <c r="J127" s="11">
        <f t="shared" si="3"/>
        <v>6680</v>
      </c>
      <c r="K127" s="11">
        <f t="shared" si="3"/>
        <v>6740</v>
      </c>
      <c r="L127" s="11">
        <f t="shared" si="3"/>
        <v>7080</v>
      </c>
      <c r="M127" s="11">
        <f t="shared" si="3"/>
        <v>6770</v>
      </c>
      <c r="N127" s="11">
        <f t="shared" si="3"/>
        <v>6540</v>
      </c>
    </row>
    <row r="128" spans="2:15">
      <c r="B128" s="61" t="s">
        <v>17</v>
      </c>
      <c r="C128" s="11">
        <f>MIN(C8:C116)</f>
        <v>3230</v>
      </c>
      <c r="D128" s="11">
        <f t="shared" ref="D128:N128" si="4">MIN(D8:D116)</f>
        <v>3170</v>
      </c>
      <c r="E128" s="11">
        <f t="shared" si="4"/>
        <v>3450</v>
      </c>
      <c r="F128" s="11">
        <f t="shared" si="4"/>
        <v>3620</v>
      </c>
      <c r="G128" s="11">
        <f t="shared" si="4"/>
        <v>4450</v>
      </c>
      <c r="H128" s="11">
        <f t="shared" si="4"/>
        <v>4470</v>
      </c>
      <c r="I128" s="11">
        <f t="shared" si="4"/>
        <v>4500</v>
      </c>
      <c r="J128" s="11">
        <f t="shared" si="4"/>
        <v>4530</v>
      </c>
      <c r="K128" s="11">
        <f t="shared" si="4"/>
        <v>4470</v>
      </c>
      <c r="L128" s="11">
        <f t="shared" si="4"/>
        <v>4420</v>
      </c>
      <c r="M128" s="11">
        <f t="shared" si="4"/>
        <v>4390</v>
      </c>
      <c r="N128" s="11">
        <f t="shared" si="4"/>
        <v>4020</v>
      </c>
    </row>
    <row r="129" spans="2:14">
      <c r="B129" s="6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6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C131" s="62" t="s">
        <v>43</v>
      </c>
    </row>
    <row r="132" spans="2:14">
      <c r="B132" s="62" t="s">
        <v>14</v>
      </c>
      <c r="C132" s="62">
        <f>C126/28.317</f>
        <v>169.15633718261114</v>
      </c>
      <c r="D132" s="62">
        <f t="shared" ref="D132:N132" si="5">D126/28.317</f>
        <v>164.21231062612566</v>
      </c>
      <c r="E132" s="62">
        <f t="shared" si="5"/>
        <v>178.69124554154749</v>
      </c>
      <c r="F132" s="62">
        <f t="shared" si="5"/>
        <v>188.57929865451848</v>
      </c>
      <c r="G132" s="62">
        <f t="shared" si="5"/>
        <v>193.52332521100399</v>
      </c>
      <c r="H132" s="62">
        <f t="shared" si="5"/>
        <v>195.64219373521206</v>
      </c>
      <c r="I132" s="62">
        <f t="shared" si="5"/>
        <v>197.40791750538546</v>
      </c>
      <c r="J132" s="62">
        <f t="shared" si="5"/>
        <v>197.05477275135078</v>
      </c>
      <c r="K132" s="62">
        <f t="shared" si="5"/>
        <v>195.64219373521206</v>
      </c>
      <c r="L132" s="62">
        <f t="shared" si="5"/>
        <v>194.58275947310801</v>
      </c>
      <c r="M132" s="62">
        <f t="shared" si="5"/>
        <v>193.17018045696932</v>
      </c>
      <c r="N132" s="62">
        <f t="shared" si="5"/>
        <v>188.22615390048381</v>
      </c>
    </row>
    <row r="133" spans="2:14">
      <c r="B133" s="62" t="s">
        <v>16</v>
      </c>
      <c r="C133" s="62">
        <f t="shared" ref="C133:N133" si="6">C127/28.317</f>
        <v>223.89377405798638</v>
      </c>
      <c r="D133" s="62">
        <f t="shared" si="6"/>
        <v>216.47773422325812</v>
      </c>
      <c r="E133" s="62">
        <f t="shared" si="6"/>
        <v>228.13151110640251</v>
      </c>
      <c r="F133" s="62">
        <f t="shared" si="6"/>
        <v>227.07207684429846</v>
      </c>
      <c r="G133" s="62">
        <f t="shared" si="6"/>
        <v>228.13151110640251</v>
      </c>
      <c r="H133" s="62">
        <f t="shared" si="6"/>
        <v>232.01610340078398</v>
      </c>
      <c r="I133" s="62">
        <f t="shared" si="6"/>
        <v>234.13497192499204</v>
      </c>
      <c r="J133" s="62">
        <f t="shared" si="6"/>
        <v>235.90069569516544</v>
      </c>
      <c r="K133" s="62">
        <f t="shared" si="6"/>
        <v>238.01956421937351</v>
      </c>
      <c r="L133" s="62">
        <f t="shared" si="6"/>
        <v>250.0264858565526</v>
      </c>
      <c r="M133" s="62">
        <f t="shared" si="6"/>
        <v>239.07899848147756</v>
      </c>
      <c r="N133" s="62">
        <f t="shared" si="6"/>
        <v>230.95666913867996</v>
      </c>
    </row>
    <row r="134" spans="2:14">
      <c r="B134" s="62" t="s">
        <v>17</v>
      </c>
      <c r="C134" s="62">
        <f t="shared" ref="C134:N134" si="7">C128/28.317</f>
        <v>114.06575555320126</v>
      </c>
      <c r="D134" s="62">
        <f t="shared" si="7"/>
        <v>111.94688702899319</v>
      </c>
      <c r="E134" s="62">
        <f t="shared" si="7"/>
        <v>121.8349401419642</v>
      </c>
      <c r="F134" s="62">
        <f t="shared" si="7"/>
        <v>127.83840096055373</v>
      </c>
      <c r="G134" s="62">
        <f t="shared" si="7"/>
        <v>157.14941554543208</v>
      </c>
      <c r="H134" s="62">
        <f t="shared" si="7"/>
        <v>157.85570505350142</v>
      </c>
      <c r="I134" s="62">
        <f t="shared" si="7"/>
        <v>158.91513931560547</v>
      </c>
      <c r="J134" s="62">
        <f t="shared" si="7"/>
        <v>159.97457357770949</v>
      </c>
      <c r="K134" s="62">
        <f t="shared" si="7"/>
        <v>157.85570505350142</v>
      </c>
      <c r="L134" s="62">
        <f t="shared" si="7"/>
        <v>156.08998128332803</v>
      </c>
      <c r="M134" s="62">
        <f t="shared" si="7"/>
        <v>155.03054702122401</v>
      </c>
      <c r="N134" s="62">
        <f t="shared" si="7"/>
        <v>141.96419112194087</v>
      </c>
    </row>
    <row r="137" spans="2:14">
      <c r="B137" s="47" t="s">
        <v>77</v>
      </c>
    </row>
    <row r="139" spans="2:14">
      <c r="G139" s="97"/>
    </row>
    <row r="140" spans="2:14">
      <c r="G140" s="97"/>
    </row>
    <row r="141" spans="2:14">
      <c r="G141" s="97"/>
    </row>
    <row r="142" spans="2:14">
      <c r="G142" s="97"/>
    </row>
    <row r="143" spans="2:14">
      <c r="G143" s="97"/>
    </row>
    <row r="144" spans="2:14">
      <c r="G144" s="97"/>
    </row>
    <row r="146" spans="7:7">
      <c r="G146" s="97"/>
    </row>
    <row r="147" spans="7:7">
      <c r="G147" s="97"/>
    </row>
    <row r="148" spans="7:7">
      <c r="G148" s="97"/>
    </row>
    <row r="149" spans="7:7">
      <c r="G149" s="97"/>
    </row>
    <row r="150" spans="7:7">
      <c r="G150" s="97"/>
    </row>
  </sheetData>
  <pageMargins left="0.7" right="0.7" top="0.75" bottom="0.75" header="0.3" footer="0.3"/>
  <pageSetup orientation="landscape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B1:Q133"/>
  <sheetViews>
    <sheetView zoomScale="85" zoomScaleNormal="85" workbookViewId="0">
      <pane ySplit="7" topLeftCell="A113" activePane="bottomLeft" state="frozen"/>
      <selection pane="bottomLeft" activeCell="D130" sqref="D130"/>
    </sheetView>
  </sheetViews>
  <sheetFormatPr defaultColWidth="9.140625" defaultRowHeight="15"/>
  <cols>
    <col min="1" max="1" width="9.140625" style="47"/>
    <col min="2" max="2" width="9.7109375" style="47" customWidth="1"/>
    <col min="3" max="10" width="9.140625" style="47"/>
    <col min="11" max="11" width="9.42578125" style="47" bestFit="1" customWidth="1"/>
    <col min="12" max="16384" width="9.140625" style="47"/>
  </cols>
  <sheetData>
    <row r="1" spans="2:17">
      <c r="C1" s="48" t="s">
        <v>40</v>
      </c>
      <c r="D1" s="49"/>
      <c r="E1" s="49"/>
      <c r="F1" s="49"/>
      <c r="G1" s="49"/>
      <c r="H1" s="49"/>
      <c r="I1" s="49"/>
      <c r="J1" s="48" t="s">
        <v>41</v>
      </c>
      <c r="K1" s="49"/>
      <c r="L1" s="49"/>
      <c r="M1" s="49"/>
      <c r="N1" s="49"/>
      <c r="O1" s="49"/>
      <c r="P1" s="49"/>
      <c r="Q1" s="49"/>
    </row>
    <row r="3" spans="2:17" ht="15.75">
      <c r="C3" s="50" t="s">
        <v>70</v>
      </c>
    </row>
    <row r="4" spans="2:17">
      <c r="C4" s="47" t="s">
        <v>34</v>
      </c>
    </row>
    <row r="5" spans="2:17">
      <c r="C5" s="51" t="s">
        <v>37</v>
      </c>
    </row>
    <row r="6" spans="2:17">
      <c r="C6" s="52" t="s">
        <v>28</v>
      </c>
    </row>
    <row r="7" spans="2:17">
      <c r="B7" s="53" t="s">
        <v>30</v>
      </c>
      <c r="C7" s="53" t="s">
        <v>0</v>
      </c>
      <c r="D7" s="53" t="s">
        <v>1</v>
      </c>
      <c r="E7" s="53" t="s">
        <v>2</v>
      </c>
      <c r="F7" s="53" t="s">
        <v>3</v>
      </c>
      <c r="G7" s="53" t="s">
        <v>4</v>
      </c>
      <c r="H7" s="53" t="s">
        <v>5</v>
      </c>
      <c r="I7" s="53" t="s">
        <v>6</v>
      </c>
      <c r="J7" s="53" t="s">
        <v>7</v>
      </c>
      <c r="K7" s="53" t="s">
        <v>8</v>
      </c>
      <c r="L7" s="53" t="s">
        <v>9</v>
      </c>
      <c r="M7" s="53" t="s">
        <v>10</v>
      </c>
      <c r="N7" s="53" t="s">
        <v>11</v>
      </c>
    </row>
    <row r="8" spans="2:17">
      <c r="B8" s="67">
        <v>1900</v>
      </c>
      <c r="C8" s="4">
        <v>5350</v>
      </c>
      <c r="D8" s="4">
        <v>5240</v>
      </c>
      <c r="E8" s="4">
        <v>5410</v>
      </c>
      <c r="F8" s="4">
        <v>5550</v>
      </c>
      <c r="G8" s="4">
        <v>5800</v>
      </c>
      <c r="H8" s="4">
        <v>5830</v>
      </c>
      <c r="I8" s="4">
        <v>5720</v>
      </c>
      <c r="J8" s="4">
        <v>5690</v>
      </c>
      <c r="K8" s="4">
        <v>5580</v>
      </c>
      <c r="L8" s="4">
        <v>5350</v>
      </c>
      <c r="M8" s="4">
        <v>5490</v>
      </c>
      <c r="N8" s="4">
        <v>5470</v>
      </c>
    </row>
    <row r="9" spans="2:17">
      <c r="B9" s="67">
        <v>1901</v>
      </c>
      <c r="C9" s="5">
        <v>5350</v>
      </c>
      <c r="D9" s="5">
        <v>4840</v>
      </c>
      <c r="E9" s="5">
        <v>4810</v>
      </c>
      <c r="F9" s="5">
        <v>4870</v>
      </c>
      <c r="G9" s="5">
        <v>5100</v>
      </c>
      <c r="H9" s="5">
        <v>5380</v>
      </c>
      <c r="I9" s="5">
        <v>5380</v>
      </c>
      <c r="J9" s="5">
        <v>5320</v>
      </c>
      <c r="K9" s="5">
        <v>5380</v>
      </c>
      <c r="L9" s="5">
        <v>5270</v>
      </c>
      <c r="M9" s="5">
        <v>5210</v>
      </c>
      <c r="N9" s="5">
        <v>5210</v>
      </c>
    </row>
    <row r="10" spans="2:17">
      <c r="B10" s="67">
        <v>1902</v>
      </c>
      <c r="C10" s="5">
        <v>5130</v>
      </c>
      <c r="D10" s="5">
        <v>4730</v>
      </c>
      <c r="E10" s="5">
        <v>4870</v>
      </c>
      <c r="F10" s="5">
        <v>5180</v>
      </c>
      <c r="G10" s="5">
        <v>5470</v>
      </c>
      <c r="H10" s="5">
        <v>5610</v>
      </c>
      <c r="I10" s="5">
        <v>5950</v>
      </c>
      <c r="J10" s="5">
        <v>5920</v>
      </c>
      <c r="K10" s="5">
        <v>5720</v>
      </c>
      <c r="L10" s="5">
        <v>5830</v>
      </c>
      <c r="M10" s="5">
        <v>5690</v>
      </c>
      <c r="N10" s="5">
        <v>5640</v>
      </c>
    </row>
    <row r="11" spans="2:17">
      <c r="B11" s="67">
        <v>1903</v>
      </c>
      <c r="C11" s="5">
        <v>5550</v>
      </c>
      <c r="D11" s="5">
        <v>5300</v>
      </c>
      <c r="E11" s="5">
        <v>5610</v>
      </c>
      <c r="F11" s="5">
        <v>6000</v>
      </c>
      <c r="G11" s="5">
        <v>6170</v>
      </c>
      <c r="H11" s="5">
        <v>6170</v>
      </c>
      <c r="I11" s="5">
        <v>6090</v>
      </c>
      <c r="J11" s="5">
        <v>5920</v>
      </c>
      <c r="K11" s="5">
        <v>5920</v>
      </c>
      <c r="L11" s="5">
        <v>5800</v>
      </c>
      <c r="M11" s="5">
        <v>5640</v>
      </c>
      <c r="N11" s="5">
        <v>5640</v>
      </c>
    </row>
    <row r="12" spans="2:17">
      <c r="B12" s="67">
        <v>1904</v>
      </c>
      <c r="C12" s="5">
        <v>4930</v>
      </c>
      <c r="D12" s="5">
        <v>5040</v>
      </c>
      <c r="E12" s="5">
        <v>5440</v>
      </c>
      <c r="F12" s="5">
        <v>6060</v>
      </c>
      <c r="G12" s="5">
        <v>6400</v>
      </c>
      <c r="H12" s="5">
        <v>6540</v>
      </c>
      <c r="I12" s="5">
        <v>6370</v>
      </c>
      <c r="J12" s="5">
        <v>6230</v>
      </c>
      <c r="K12" s="5">
        <v>6090</v>
      </c>
      <c r="L12" s="5">
        <v>5970</v>
      </c>
      <c r="M12" s="5">
        <v>5800</v>
      </c>
      <c r="N12" s="5">
        <v>5720</v>
      </c>
    </row>
    <row r="13" spans="2:17">
      <c r="B13" s="67">
        <v>1905</v>
      </c>
      <c r="C13" s="5">
        <v>5350</v>
      </c>
      <c r="D13" s="5">
        <v>5010</v>
      </c>
      <c r="E13" s="5">
        <v>5100</v>
      </c>
      <c r="F13" s="5">
        <v>5350</v>
      </c>
      <c r="G13" s="5">
        <v>5860</v>
      </c>
      <c r="H13" s="5">
        <v>6200</v>
      </c>
      <c r="I13" s="5">
        <v>6310</v>
      </c>
      <c r="J13" s="5">
        <v>6200</v>
      </c>
      <c r="K13" s="5">
        <v>6090</v>
      </c>
      <c r="L13" s="5">
        <v>6000</v>
      </c>
      <c r="M13" s="5">
        <v>5780</v>
      </c>
      <c r="N13" s="5">
        <v>5890</v>
      </c>
    </row>
    <row r="14" spans="2:17">
      <c r="B14" s="67">
        <v>1906</v>
      </c>
      <c r="C14" s="5">
        <v>5720</v>
      </c>
      <c r="D14" s="5">
        <v>5440</v>
      </c>
      <c r="E14" s="5">
        <v>5320</v>
      </c>
      <c r="F14" s="5">
        <v>5550</v>
      </c>
      <c r="G14" s="5">
        <v>5800</v>
      </c>
      <c r="H14" s="5">
        <v>5920</v>
      </c>
      <c r="I14" s="5">
        <v>5920</v>
      </c>
      <c r="J14" s="5">
        <v>5860</v>
      </c>
      <c r="K14" s="5">
        <v>5720</v>
      </c>
      <c r="L14" s="5">
        <v>5750</v>
      </c>
      <c r="M14" s="5">
        <v>5830</v>
      </c>
      <c r="N14" s="5">
        <v>5920</v>
      </c>
    </row>
    <row r="15" spans="2:17">
      <c r="B15" s="67">
        <v>1907</v>
      </c>
      <c r="C15" s="5">
        <v>6140</v>
      </c>
      <c r="D15" s="5">
        <v>5780</v>
      </c>
      <c r="E15" s="5">
        <v>5660</v>
      </c>
      <c r="F15" s="5">
        <v>5890</v>
      </c>
      <c r="G15" s="5">
        <v>6170</v>
      </c>
      <c r="H15" s="5">
        <v>6290</v>
      </c>
      <c r="I15" s="5">
        <v>6400</v>
      </c>
      <c r="J15" s="5">
        <v>6170</v>
      </c>
      <c r="K15" s="5">
        <v>6090</v>
      </c>
      <c r="L15" s="5">
        <v>6060</v>
      </c>
      <c r="M15" s="5">
        <v>6000</v>
      </c>
      <c r="N15" s="5">
        <v>6000</v>
      </c>
    </row>
    <row r="16" spans="2:17">
      <c r="B16" s="67">
        <v>1908</v>
      </c>
      <c r="C16" s="5">
        <v>6060</v>
      </c>
      <c r="D16" s="5">
        <v>5690</v>
      </c>
      <c r="E16" s="5">
        <v>5860</v>
      </c>
      <c r="F16" s="5">
        <v>6230</v>
      </c>
      <c r="G16" s="5">
        <v>6540</v>
      </c>
      <c r="H16" s="5">
        <v>6460</v>
      </c>
      <c r="I16" s="5">
        <v>6310</v>
      </c>
      <c r="J16" s="5">
        <v>6200</v>
      </c>
      <c r="K16" s="5">
        <v>5950</v>
      </c>
      <c r="L16" s="5">
        <v>5660</v>
      </c>
      <c r="M16" s="5">
        <v>5660</v>
      </c>
      <c r="N16" s="5">
        <v>5610</v>
      </c>
    </row>
    <row r="17" spans="2:14">
      <c r="B17" s="67">
        <v>1909</v>
      </c>
      <c r="C17" s="5">
        <v>5210</v>
      </c>
      <c r="D17" s="5">
        <v>5210</v>
      </c>
      <c r="E17" s="5">
        <v>5380</v>
      </c>
      <c r="F17" s="5">
        <v>5490</v>
      </c>
      <c r="G17" s="5">
        <v>6170</v>
      </c>
      <c r="H17" s="5">
        <v>6230</v>
      </c>
      <c r="I17" s="5">
        <v>6170</v>
      </c>
      <c r="J17" s="5">
        <v>5950</v>
      </c>
      <c r="K17" s="5">
        <v>5750</v>
      </c>
      <c r="L17" s="5">
        <v>5550</v>
      </c>
      <c r="M17" s="5">
        <v>5410</v>
      </c>
      <c r="N17" s="5">
        <v>5660</v>
      </c>
    </row>
    <row r="18" spans="2:14">
      <c r="B18" s="67">
        <v>1910</v>
      </c>
      <c r="C18" s="5">
        <v>5100</v>
      </c>
      <c r="D18" s="5">
        <v>4900</v>
      </c>
      <c r="E18" s="5">
        <v>5240</v>
      </c>
      <c r="F18" s="5">
        <v>5440</v>
      </c>
      <c r="G18" s="5">
        <v>5950</v>
      </c>
      <c r="H18" s="5">
        <v>5920</v>
      </c>
      <c r="I18" s="5">
        <v>5780</v>
      </c>
      <c r="J18" s="5">
        <v>5610</v>
      </c>
      <c r="K18" s="5">
        <v>5440</v>
      </c>
      <c r="L18" s="5">
        <v>5550</v>
      </c>
      <c r="M18" s="5">
        <v>5470</v>
      </c>
      <c r="N18" s="5">
        <v>5320</v>
      </c>
    </row>
    <row r="19" spans="2:14">
      <c r="B19" s="67">
        <v>1911</v>
      </c>
      <c r="C19" s="5">
        <v>5040</v>
      </c>
      <c r="D19" s="5">
        <v>4810</v>
      </c>
      <c r="E19" s="5">
        <v>4930</v>
      </c>
      <c r="F19" s="5">
        <v>5070</v>
      </c>
      <c r="G19" s="5">
        <v>5490</v>
      </c>
      <c r="H19" s="5">
        <v>5490</v>
      </c>
      <c r="I19" s="5">
        <v>5380</v>
      </c>
      <c r="J19" s="5">
        <v>5210</v>
      </c>
      <c r="K19" s="5">
        <v>5100</v>
      </c>
      <c r="L19" s="5">
        <v>5210</v>
      </c>
      <c r="M19" s="5">
        <v>5520</v>
      </c>
      <c r="N19" s="5">
        <v>5380</v>
      </c>
    </row>
    <row r="20" spans="2:14">
      <c r="B20" s="67">
        <v>1912</v>
      </c>
      <c r="C20" s="5">
        <v>5210</v>
      </c>
      <c r="D20" s="5">
        <v>4840</v>
      </c>
      <c r="E20" s="5">
        <v>4870</v>
      </c>
      <c r="F20" s="5">
        <v>5520</v>
      </c>
      <c r="G20" s="5">
        <v>5920</v>
      </c>
      <c r="H20" s="5">
        <v>5890</v>
      </c>
      <c r="I20" s="5">
        <v>5750</v>
      </c>
      <c r="J20" s="5">
        <v>5800</v>
      </c>
      <c r="K20" s="5">
        <v>5830</v>
      </c>
      <c r="L20" s="5">
        <v>5720</v>
      </c>
      <c r="M20" s="5">
        <v>5830</v>
      </c>
      <c r="N20" s="5">
        <v>5750</v>
      </c>
    </row>
    <row r="21" spans="2:14">
      <c r="B21" s="67">
        <v>1913</v>
      </c>
      <c r="C21" s="5">
        <v>5750</v>
      </c>
      <c r="D21" s="5">
        <v>5890</v>
      </c>
      <c r="E21" s="5">
        <v>5780</v>
      </c>
      <c r="F21" s="5">
        <v>6600</v>
      </c>
      <c r="G21" s="5">
        <v>6770</v>
      </c>
      <c r="H21" s="5">
        <v>6650</v>
      </c>
      <c r="I21" s="5">
        <v>6460</v>
      </c>
      <c r="J21" s="5">
        <v>6170</v>
      </c>
      <c r="K21" s="5">
        <v>5860</v>
      </c>
      <c r="L21" s="5">
        <v>5750</v>
      </c>
      <c r="M21" s="5">
        <v>5860</v>
      </c>
      <c r="N21" s="5">
        <v>5830</v>
      </c>
    </row>
    <row r="22" spans="2:14">
      <c r="B22" s="67">
        <v>1914</v>
      </c>
      <c r="C22" s="5">
        <v>5580</v>
      </c>
      <c r="D22" s="5">
        <v>5380</v>
      </c>
      <c r="E22" s="5">
        <v>5130</v>
      </c>
      <c r="F22" s="5">
        <v>5550</v>
      </c>
      <c r="G22" s="5">
        <v>6090</v>
      </c>
      <c r="H22" s="5">
        <v>6140</v>
      </c>
      <c r="I22" s="5">
        <v>5920</v>
      </c>
      <c r="J22" s="5">
        <v>5780</v>
      </c>
      <c r="K22" s="5">
        <v>5690</v>
      </c>
      <c r="L22" s="5">
        <v>5520</v>
      </c>
      <c r="M22" s="5">
        <v>5580</v>
      </c>
      <c r="N22" s="5">
        <v>5300</v>
      </c>
    </row>
    <row r="23" spans="2:14">
      <c r="B23" s="67">
        <v>1915</v>
      </c>
      <c r="C23" s="5">
        <v>4930</v>
      </c>
      <c r="D23" s="5">
        <v>4930</v>
      </c>
      <c r="E23" s="5">
        <v>5100</v>
      </c>
      <c r="F23" s="5">
        <v>4960</v>
      </c>
      <c r="G23" s="5">
        <v>5300</v>
      </c>
      <c r="H23" s="5">
        <v>5380</v>
      </c>
      <c r="I23" s="5">
        <v>5470</v>
      </c>
      <c r="J23" s="5">
        <v>5660</v>
      </c>
      <c r="K23" s="5">
        <v>5640</v>
      </c>
      <c r="L23" s="5">
        <v>5610</v>
      </c>
      <c r="M23" s="5">
        <v>5580</v>
      </c>
      <c r="N23" s="5">
        <v>5350</v>
      </c>
    </row>
    <row r="24" spans="2:14">
      <c r="B24" s="67">
        <v>1916</v>
      </c>
      <c r="C24" s="5">
        <v>5550</v>
      </c>
      <c r="D24" s="5">
        <v>5550</v>
      </c>
      <c r="E24" s="5">
        <v>5350</v>
      </c>
      <c r="F24" s="5">
        <v>5720</v>
      </c>
      <c r="G24" s="5">
        <v>6140</v>
      </c>
      <c r="H24" s="5">
        <v>6310</v>
      </c>
      <c r="I24" s="5">
        <v>6170</v>
      </c>
      <c r="J24" s="5">
        <v>6000</v>
      </c>
      <c r="K24" s="5">
        <v>5800</v>
      </c>
      <c r="L24" s="5">
        <v>5660</v>
      </c>
      <c r="M24" s="5">
        <v>5550</v>
      </c>
      <c r="N24" s="5">
        <v>5550</v>
      </c>
    </row>
    <row r="25" spans="2:14">
      <c r="B25" s="67">
        <v>1917</v>
      </c>
      <c r="C25" s="5">
        <v>5320</v>
      </c>
      <c r="D25" s="5">
        <v>5070</v>
      </c>
      <c r="E25" s="5">
        <v>5270</v>
      </c>
      <c r="F25" s="5">
        <v>5720</v>
      </c>
      <c r="G25" s="5">
        <v>6200</v>
      </c>
      <c r="H25" s="5">
        <v>6510</v>
      </c>
      <c r="I25" s="5">
        <v>6630</v>
      </c>
      <c r="J25" s="5">
        <v>6480</v>
      </c>
      <c r="K25" s="5">
        <v>6260</v>
      </c>
      <c r="L25" s="5">
        <v>6260</v>
      </c>
      <c r="M25" s="5">
        <v>6230</v>
      </c>
      <c r="N25" s="5">
        <v>6120</v>
      </c>
    </row>
    <row r="26" spans="2:14">
      <c r="B26" s="67">
        <v>1918</v>
      </c>
      <c r="C26" s="5">
        <v>5490</v>
      </c>
      <c r="D26" s="5">
        <v>5240</v>
      </c>
      <c r="E26" s="5">
        <v>5610</v>
      </c>
      <c r="F26" s="5">
        <v>5470</v>
      </c>
      <c r="G26" s="5">
        <v>5690</v>
      </c>
      <c r="H26" s="5">
        <v>5830</v>
      </c>
      <c r="I26" s="5">
        <v>5780</v>
      </c>
      <c r="J26" s="5">
        <v>5750</v>
      </c>
      <c r="K26" s="5">
        <v>5830</v>
      </c>
      <c r="L26" s="5">
        <v>5690</v>
      </c>
      <c r="M26" s="5">
        <v>5860</v>
      </c>
      <c r="N26" s="5">
        <v>5660</v>
      </c>
    </row>
    <row r="27" spans="2:14">
      <c r="B27" s="67">
        <v>1919</v>
      </c>
      <c r="C27" s="5">
        <v>5830</v>
      </c>
      <c r="D27" s="5">
        <v>5610</v>
      </c>
      <c r="E27" s="5">
        <v>5690</v>
      </c>
      <c r="F27" s="5">
        <v>6000</v>
      </c>
      <c r="G27" s="5">
        <v>6510</v>
      </c>
      <c r="H27" s="5">
        <v>6510</v>
      </c>
      <c r="I27" s="5">
        <v>6260</v>
      </c>
      <c r="J27" s="5">
        <v>6200</v>
      </c>
      <c r="K27" s="5">
        <v>6000</v>
      </c>
      <c r="L27" s="5">
        <v>5780</v>
      </c>
      <c r="M27" s="5">
        <v>5860</v>
      </c>
      <c r="N27" s="5">
        <v>5640</v>
      </c>
    </row>
    <row r="28" spans="2:14">
      <c r="B28" s="67">
        <v>1920</v>
      </c>
      <c r="C28" s="5">
        <v>5010</v>
      </c>
      <c r="D28" s="5">
        <v>4620</v>
      </c>
      <c r="E28" s="5">
        <v>4760</v>
      </c>
      <c r="F28" s="5">
        <v>5100</v>
      </c>
      <c r="G28" s="5">
        <v>5640</v>
      </c>
      <c r="H28" s="5">
        <v>5780</v>
      </c>
      <c r="I28" s="5">
        <v>5800</v>
      </c>
      <c r="J28" s="5">
        <v>5720</v>
      </c>
      <c r="K28" s="5">
        <v>5660</v>
      </c>
      <c r="L28" s="5">
        <v>5640</v>
      </c>
      <c r="M28" s="5">
        <v>5610</v>
      </c>
      <c r="N28" s="5">
        <v>5800</v>
      </c>
    </row>
    <row r="29" spans="2:14">
      <c r="B29" s="67">
        <v>1921</v>
      </c>
      <c r="C29" s="5">
        <v>5490</v>
      </c>
      <c r="D29" s="5">
        <v>5300</v>
      </c>
      <c r="E29" s="5">
        <v>5440</v>
      </c>
      <c r="F29" s="5">
        <v>5780</v>
      </c>
      <c r="G29" s="5">
        <v>6090</v>
      </c>
      <c r="H29" s="5">
        <v>6000</v>
      </c>
      <c r="I29" s="5">
        <v>5920</v>
      </c>
      <c r="J29" s="5">
        <v>5660</v>
      </c>
      <c r="K29" s="5">
        <v>5610</v>
      </c>
      <c r="L29" s="5">
        <v>5410</v>
      </c>
      <c r="M29" s="5">
        <v>5270</v>
      </c>
      <c r="N29" s="5">
        <v>5640</v>
      </c>
    </row>
    <row r="30" spans="2:14">
      <c r="B30" s="67">
        <v>1922</v>
      </c>
      <c r="C30" s="5">
        <v>5240</v>
      </c>
      <c r="D30" s="5">
        <v>4870</v>
      </c>
      <c r="E30" s="5">
        <v>4930</v>
      </c>
      <c r="F30" s="5">
        <v>5660</v>
      </c>
      <c r="G30" s="5">
        <v>5920</v>
      </c>
      <c r="H30" s="5">
        <v>5970</v>
      </c>
      <c r="I30" s="5">
        <v>5800</v>
      </c>
      <c r="J30" s="5">
        <v>5660</v>
      </c>
      <c r="K30" s="5">
        <v>5550</v>
      </c>
      <c r="L30" s="5">
        <v>5470</v>
      </c>
      <c r="M30" s="5">
        <v>5380</v>
      </c>
      <c r="N30" s="5">
        <v>5100</v>
      </c>
    </row>
    <row r="31" spans="2:14">
      <c r="B31" s="67">
        <v>1923</v>
      </c>
      <c r="C31" s="5">
        <v>4930</v>
      </c>
      <c r="D31" s="5">
        <v>4700</v>
      </c>
      <c r="E31" s="5">
        <v>4870</v>
      </c>
      <c r="F31" s="5">
        <v>5040</v>
      </c>
      <c r="G31" s="5">
        <v>5380</v>
      </c>
      <c r="H31" s="5">
        <v>5520</v>
      </c>
      <c r="I31" s="5">
        <v>5320</v>
      </c>
      <c r="J31" s="5">
        <v>5240</v>
      </c>
      <c r="K31" s="5">
        <v>5100</v>
      </c>
      <c r="L31" s="5">
        <v>5010</v>
      </c>
      <c r="M31" s="5">
        <v>4960</v>
      </c>
      <c r="N31" s="5">
        <v>5210</v>
      </c>
    </row>
    <row r="32" spans="2:14">
      <c r="B32" s="67">
        <v>1924</v>
      </c>
      <c r="C32" s="5">
        <v>5440</v>
      </c>
      <c r="D32" s="5">
        <v>4870</v>
      </c>
      <c r="E32" s="5">
        <v>4900</v>
      </c>
      <c r="F32" s="5">
        <v>5150</v>
      </c>
      <c r="G32" s="5">
        <v>5690</v>
      </c>
      <c r="H32" s="5">
        <v>5660</v>
      </c>
      <c r="I32" s="5">
        <v>5690</v>
      </c>
      <c r="J32" s="5">
        <v>5520</v>
      </c>
      <c r="K32" s="5">
        <v>5410</v>
      </c>
      <c r="L32" s="5">
        <v>5380</v>
      </c>
      <c r="M32" s="5">
        <v>5300</v>
      </c>
      <c r="N32" s="5">
        <v>5150</v>
      </c>
    </row>
    <row r="33" spans="2:14">
      <c r="B33" s="67">
        <v>1925</v>
      </c>
      <c r="C33" s="5">
        <v>4560</v>
      </c>
      <c r="D33" s="5">
        <v>4470</v>
      </c>
      <c r="E33" s="5">
        <v>4790</v>
      </c>
      <c r="F33" s="5">
        <v>4870</v>
      </c>
      <c r="G33" s="5">
        <v>5100</v>
      </c>
      <c r="H33" s="5">
        <v>5070</v>
      </c>
      <c r="I33" s="5">
        <v>4930</v>
      </c>
      <c r="J33" s="5">
        <v>4870</v>
      </c>
      <c r="K33" s="5">
        <v>4810</v>
      </c>
      <c r="L33" s="5">
        <v>4840</v>
      </c>
      <c r="M33" s="5">
        <v>4930</v>
      </c>
      <c r="N33" s="5">
        <v>4870</v>
      </c>
    </row>
    <row r="34" spans="2:14">
      <c r="B34" s="67">
        <v>1926</v>
      </c>
      <c r="C34" s="5">
        <v>4130</v>
      </c>
      <c r="D34" s="5">
        <v>3960</v>
      </c>
      <c r="E34" s="5">
        <v>4330</v>
      </c>
      <c r="F34" s="5">
        <v>4670</v>
      </c>
      <c r="G34" s="5">
        <v>4730</v>
      </c>
      <c r="H34" s="5">
        <v>5130</v>
      </c>
      <c r="I34" s="5">
        <v>4960</v>
      </c>
      <c r="J34" s="5">
        <v>4930</v>
      </c>
      <c r="K34" s="5">
        <v>4980</v>
      </c>
      <c r="L34" s="5">
        <v>5380</v>
      </c>
      <c r="M34" s="5">
        <v>5580</v>
      </c>
      <c r="N34" s="5">
        <v>5270</v>
      </c>
    </row>
    <row r="35" spans="2:14">
      <c r="B35" s="67">
        <v>1927</v>
      </c>
      <c r="C35" s="5">
        <v>4900</v>
      </c>
      <c r="D35" s="5">
        <v>4810</v>
      </c>
      <c r="E35" s="5">
        <v>4840</v>
      </c>
      <c r="F35" s="5">
        <v>5150</v>
      </c>
      <c r="G35" s="5">
        <v>5490</v>
      </c>
      <c r="H35" s="5">
        <v>5610</v>
      </c>
      <c r="I35" s="5">
        <v>5520</v>
      </c>
      <c r="J35" s="5">
        <v>5410</v>
      </c>
      <c r="K35" s="5">
        <v>5300</v>
      </c>
      <c r="L35" s="5">
        <v>5130</v>
      </c>
      <c r="M35" s="5">
        <v>5150</v>
      </c>
      <c r="N35" s="5">
        <v>5750</v>
      </c>
    </row>
    <row r="36" spans="2:14">
      <c r="B36" s="67">
        <v>1928</v>
      </c>
      <c r="C36" s="5">
        <v>5470</v>
      </c>
      <c r="D36" s="5">
        <v>5070</v>
      </c>
      <c r="E36" s="5">
        <v>5070</v>
      </c>
      <c r="F36" s="5">
        <v>5180</v>
      </c>
      <c r="G36" s="5">
        <v>5470</v>
      </c>
      <c r="H36" s="5">
        <v>5830</v>
      </c>
      <c r="I36" s="5">
        <v>5920</v>
      </c>
      <c r="J36" s="5">
        <v>5780</v>
      </c>
      <c r="K36" s="5">
        <v>5640</v>
      </c>
      <c r="L36" s="5">
        <v>5490</v>
      </c>
      <c r="M36" s="5">
        <v>5610</v>
      </c>
      <c r="N36" s="5">
        <v>5640</v>
      </c>
    </row>
    <row r="37" spans="2:14">
      <c r="B37" s="67">
        <v>1929</v>
      </c>
      <c r="C37" s="5">
        <v>5440</v>
      </c>
      <c r="D37" s="5">
        <v>5320</v>
      </c>
      <c r="E37" s="5">
        <v>5720</v>
      </c>
      <c r="F37" s="5">
        <v>6340</v>
      </c>
      <c r="G37" s="5">
        <v>7020</v>
      </c>
      <c r="H37" s="5">
        <v>6910</v>
      </c>
      <c r="I37" s="5">
        <v>6820</v>
      </c>
      <c r="J37" s="5">
        <v>6570</v>
      </c>
      <c r="K37" s="5">
        <v>6290</v>
      </c>
      <c r="L37" s="5">
        <v>6090</v>
      </c>
      <c r="M37" s="5">
        <v>6340</v>
      </c>
      <c r="N37" s="5">
        <v>6090</v>
      </c>
    </row>
    <row r="38" spans="2:14">
      <c r="B38" s="67">
        <v>1930</v>
      </c>
      <c r="C38" s="5">
        <v>6290</v>
      </c>
      <c r="D38" s="5">
        <v>6060</v>
      </c>
      <c r="E38" s="5">
        <v>6310</v>
      </c>
      <c r="F38" s="5">
        <v>6140</v>
      </c>
      <c r="G38" s="5">
        <v>6650</v>
      </c>
      <c r="H38" s="5">
        <v>6650</v>
      </c>
      <c r="I38" s="5">
        <v>6400</v>
      </c>
      <c r="J38" s="5">
        <v>6060</v>
      </c>
      <c r="K38" s="5">
        <v>5950</v>
      </c>
      <c r="L38" s="5">
        <v>5720</v>
      </c>
      <c r="M38" s="5">
        <v>5610</v>
      </c>
      <c r="N38" s="5">
        <v>5470</v>
      </c>
    </row>
    <row r="39" spans="2:14">
      <c r="B39" s="67">
        <v>1931</v>
      </c>
      <c r="C39" s="5">
        <v>5240</v>
      </c>
      <c r="D39" s="5">
        <v>4930</v>
      </c>
      <c r="E39" s="5">
        <v>4700</v>
      </c>
      <c r="F39" s="5">
        <v>4980</v>
      </c>
      <c r="G39" s="5">
        <v>5180</v>
      </c>
      <c r="H39" s="5">
        <v>5180</v>
      </c>
      <c r="I39" s="5">
        <v>5180</v>
      </c>
      <c r="J39" s="5">
        <v>5100</v>
      </c>
      <c r="K39" s="5">
        <v>5010</v>
      </c>
      <c r="L39" s="5">
        <v>4900</v>
      </c>
      <c r="M39" s="5">
        <v>4900</v>
      </c>
      <c r="N39" s="5">
        <v>4930</v>
      </c>
    </row>
    <row r="40" spans="2:14">
      <c r="B40" s="67">
        <v>1932</v>
      </c>
      <c r="C40" s="5">
        <v>5350</v>
      </c>
      <c r="D40" s="5">
        <v>5470</v>
      </c>
      <c r="E40" s="5">
        <v>5130</v>
      </c>
      <c r="F40" s="5">
        <v>5180</v>
      </c>
      <c r="G40" s="5">
        <v>5380</v>
      </c>
      <c r="H40" s="5">
        <v>5380</v>
      </c>
      <c r="I40" s="5">
        <v>5300</v>
      </c>
      <c r="J40" s="5">
        <v>5100</v>
      </c>
      <c r="K40" s="5">
        <v>4900</v>
      </c>
      <c r="L40" s="5">
        <v>4810</v>
      </c>
      <c r="M40" s="5">
        <v>4730</v>
      </c>
      <c r="N40" s="5">
        <v>4810</v>
      </c>
    </row>
    <row r="41" spans="2:14">
      <c r="B41" s="67">
        <v>1933</v>
      </c>
      <c r="C41" s="5">
        <v>4930</v>
      </c>
      <c r="D41" s="5">
        <v>4620</v>
      </c>
      <c r="E41" s="5">
        <v>4500</v>
      </c>
      <c r="F41" s="5">
        <v>4790</v>
      </c>
      <c r="G41" s="5">
        <v>5490</v>
      </c>
      <c r="H41" s="5">
        <v>5490</v>
      </c>
      <c r="I41" s="5">
        <v>5180</v>
      </c>
      <c r="J41" s="5">
        <v>4980</v>
      </c>
      <c r="K41" s="5">
        <v>4840</v>
      </c>
      <c r="L41" s="5">
        <v>4730</v>
      </c>
      <c r="M41" s="5">
        <v>4620</v>
      </c>
      <c r="N41" s="5">
        <v>4470</v>
      </c>
    </row>
    <row r="42" spans="2:14">
      <c r="B42" s="67">
        <v>1934</v>
      </c>
      <c r="C42" s="5">
        <v>4390</v>
      </c>
      <c r="D42" s="5">
        <v>3990</v>
      </c>
      <c r="E42" s="5">
        <v>4050</v>
      </c>
      <c r="F42" s="5">
        <v>4390</v>
      </c>
      <c r="G42" s="5">
        <v>4500</v>
      </c>
      <c r="H42" s="5">
        <v>4470</v>
      </c>
      <c r="I42" s="5">
        <v>4360</v>
      </c>
      <c r="J42" s="5">
        <v>4390</v>
      </c>
      <c r="K42" s="5">
        <v>4360</v>
      </c>
      <c r="L42" s="5">
        <v>4330</v>
      </c>
      <c r="M42" s="5">
        <v>4190</v>
      </c>
      <c r="N42" s="5">
        <v>4280</v>
      </c>
    </row>
    <row r="43" spans="2:14">
      <c r="B43" s="67">
        <v>1935</v>
      </c>
      <c r="C43" s="5">
        <v>4190</v>
      </c>
      <c r="D43" s="5">
        <v>4050</v>
      </c>
      <c r="E43" s="5">
        <v>4160</v>
      </c>
      <c r="F43" s="5">
        <v>4300</v>
      </c>
      <c r="G43" s="5">
        <v>4620</v>
      </c>
      <c r="H43" s="5">
        <v>4730</v>
      </c>
      <c r="I43" s="5">
        <v>4670</v>
      </c>
      <c r="J43" s="5">
        <v>4760</v>
      </c>
      <c r="K43" s="5">
        <v>4590</v>
      </c>
      <c r="L43" s="5">
        <v>4470</v>
      </c>
      <c r="M43" s="5">
        <v>4420</v>
      </c>
      <c r="N43" s="5">
        <v>4390</v>
      </c>
    </row>
    <row r="44" spans="2:14">
      <c r="B44" s="67">
        <v>1936</v>
      </c>
      <c r="C44" s="5">
        <v>3990</v>
      </c>
      <c r="D44" s="5">
        <v>3280</v>
      </c>
      <c r="E44" s="5">
        <v>4360</v>
      </c>
      <c r="F44" s="5">
        <v>4790</v>
      </c>
      <c r="G44" s="5">
        <v>4870</v>
      </c>
      <c r="H44" s="5">
        <v>4980</v>
      </c>
      <c r="I44" s="5">
        <v>4810</v>
      </c>
      <c r="J44" s="5">
        <v>4670</v>
      </c>
      <c r="K44" s="5">
        <v>4560</v>
      </c>
      <c r="L44" s="5">
        <v>4670</v>
      </c>
      <c r="M44" s="5">
        <v>4760</v>
      </c>
      <c r="N44" s="5">
        <v>4470</v>
      </c>
    </row>
    <row r="45" spans="2:14">
      <c r="B45" s="67">
        <v>1937</v>
      </c>
      <c r="C45" s="5">
        <v>4980</v>
      </c>
      <c r="D45" s="5">
        <v>5210</v>
      </c>
      <c r="E45" s="5">
        <v>4960</v>
      </c>
      <c r="F45" s="5">
        <v>5210</v>
      </c>
      <c r="G45" s="5">
        <v>5640</v>
      </c>
      <c r="H45" s="5">
        <v>5690</v>
      </c>
      <c r="I45" s="5">
        <v>5860</v>
      </c>
      <c r="J45" s="5">
        <v>5640</v>
      </c>
      <c r="K45" s="5">
        <v>5350</v>
      </c>
      <c r="L45" s="5">
        <v>5130</v>
      </c>
      <c r="M45" s="5">
        <v>5070</v>
      </c>
      <c r="N45" s="5">
        <v>4900</v>
      </c>
    </row>
    <row r="46" spans="2:14">
      <c r="B46" s="67">
        <v>1938</v>
      </c>
      <c r="C46" s="5">
        <v>4470</v>
      </c>
      <c r="D46" s="5">
        <v>4560</v>
      </c>
      <c r="E46" s="5">
        <v>4960</v>
      </c>
      <c r="F46" s="5">
        <v>5380</v>
      </c>
      <c r="G46" s="5">
        <v>5550</v>
      </c>
      <c r="H46" s="5">
        <v>5520</v>
      </c>
      <c r="I46" s="5">
        <v>5470</v>
      </c>
      <c r="J46" s="5">
        <v>5580</v>
      </c>
      <c r="K46" s="5">
        <v>5350</v>
      </c>
      <c r="L46" s="5">
        <v>5180</v>
      </c>
      <c r="M46" s="5">
        <v>5210</v>
      </c>
      <c r="N46" s="5">
        <v>5180</v>
      </c>
    </row>
    <row r="47" spans="2:14">
      <c r="B47" s="67">
        <v>1939</v>
      </c>
      <c r="C47" s="5">
        <v>4810</v>
      </c>
      <c r="D47" s="5">
        <v>4700</v>
      </c>
      <c r="E47" s="5">
        <v>4960</v>
      </c>
      <c r="F47" s="5">
        <v>5150</v>
      </c>
      <c r="G47" s="5">
        <v>5580</v>
      </c>
      <c r="H47" s="5">
        <v>5660</v>
      </c>
      <c r="I47" s="5">
        <v>5520</v>
      </c>
      <c r="J47" s="5">
        <v>5520</v>
      </c>
      <c r="K47" s="5">
        <v>5300</v>
      </c>
      <c r="L47" s="5">
        <v>5240</v>
      </c>
      <c r="M47" s="5">
        <v>5070</v>
      </c>
      <c r="N47" s="5">
        <v>5150</v>
      </c>
    </row>
    <row r="48" spans="2:14">
      <c r="B48" s="67">
        <v>1940</v>
      </c>
      <c r="C48" s="5">
        <v>4590</v>
      </c>
      <c r="D48" s="5">
        <v>4500</v>
      </c>
      <c r="E48" s="5">
        <v>4640</v>
      </c>
      <c r="F48" s="5">
        <v>5150</v>
      </c>
      <c r="G48" s="5">
        <v>5350</v>
      </c>
      <c r="H48" s="5">
        <v>5640</v>
      </c>
      <c r="I48" s="5">
        <v>5520</v>
      </c>
      <c r="J48" s="5">
        <v>5300</v>
      </c>
      <c r="K48" s="5">
        <v>5350</v>
      </c>
      <c r="L48" s="5">
        <v>5150</v>
      </c>
      <c r="M48" s="5">
        <v>5270</v>
      </c>
      <c r="N48" s="5">
        <v>5300</v>
      </c>
    </row>
    <row r="49" spans="2:14">
      <c r="B49" s="67">
        <v>1941</v>
      </c>
      <c r="C49" s="5">
        <v>5240</v>
      </c>
      <c r="D49" s="5">
        <v>5100</v>
      </c>
      <c r="E49" s="5">
        <v>4900</v>
      </c>
      <c r="F49" s="5">
        <v>5010</v>
      </c>
      <c r="G49" s="5">
        <v>5130</v>
      </c>
      <c r="H49" s="5">
        <v>5130</v>
      </c>
      <c r="I49" s="5">
        <v>5100</v>
      </c>
      <c r="J49" s="5">
        <v>5010</v>
      </c>
      <c r="K49" s="5">
        <v>4930</v>
      </c>
      <c r="L49" s="5">
        <v>4840</v>
      </c>
      <c r="M49" s="5">
        <v>5010</v>
      </c>
      <c r="N49" s="5">
        <v>4810</v>
      </c>
    </row>
    <row r="50" spans="2:14">
      <c r="B50" s="67">
        <v>1942</v>
      </c>
      <c r="C50" s="5">
        <v>4560</v>
      </c>
      <c r="D50" s="5">
        <v>4530</v>
      </c>
      <c r="E50" s="5">
        <v>4840</v>
      </c>
      <c r="F50" s="5">
        <v>5270</v>
      </c>
      <c r="G50" s="5">
        <v>5580</v>
      </c>
      <c r="H50" s="5">
        <v>5660</v>
      </c>
      <c r="I50" s="5">
        <v>5640</v>
      </c>
      <c r="J50" s="5">
        <v>5660</v>
      </c>
      <c r="K50" s="5">
        <v>5580</v>
      </c>
      <c r="L50" s="5">
        <v>5470</v>
      </c>
      <c r="M50" s="5">
        <v>5610</v>
      </c>
      <c r="N50" s="5">
        <v>5610</v>
      </c>
    </row>
    <row r="51" spans="2:14">
      <c r="B51" s="67">
        <v>1943</v>
      </c>
      <c r="C51" s="5">
        <v>5210</v>
      </c>
      <c r="D51" s="5">
        <v>5410</v>
      </c>
      <c r="E51" s="5">
        <v>5440</v>
      </c>
      <c r="F51" s="5">
        <v>5490</v>
      </c>
      <c r="G51" s="5">
        <v>6260</v>
      </c>
      <c r="H51" s="5">
        <v>6740</v>
      </c>
      <c r="I51" s="5">
        <v>6570</v>
      </c>
      <c r="J51" s="5">
        <v>6480</v>
      </c>
      <c r="K51" s="5">
        <v>6260</v>
      </c>
      <c r="L51" s="5">
        <v>5950</v>
      </c>
      <c r="M51" s="5">
        <v>6000</v>
      </c>
      <c r="N51" s="5">
        <v>5890</v>
      </c>
    </row>
    <row r="52" spans="2:14">
      <c r="B52" s="67">
        <v>1944</v>
      </c>
      <c r="C52" s="5">
        <v>5380</v>
      </c>
      <c r="D52" s="5">
        <v>5300</v>
      </c>
      <c r="E52" s="5">
        <v>5320</v>
      </c>
      <c r="F52" s="5">
        <v>5720</v>
      </c>
      <c r="G52" s="5">
        <v>6170</v>
      </c>
      <c r="H52" s="5">
        <v>6260</v>
      </c>
      <c r="I52" s="5">
        <v>6060</v>
      </c>
      <c r="J52" s="5">
        <v>5860</v>
      </c>
      <c r="K52" s="5">
        <v>5750</v>
      </c>
      <c r="L52" s="5">
        <v>5580</v>
      </c>
      <c r="M52" s="5">
        <v>5410</v>
      </c>
      <c r="N52" s="5">
        <v>5520</v>
      </c>
    </row>
    <row r="53" spans="2:14">
      <c r="B53" s="67">
        <v>1945</v>
      </c>
      <c r="C53" s="5">
        <v>4960</v>
      </c>
      <c r="D53" s="5">
        <v>5070</v>
      </c>
      <c r="E53" s="5">
        <v>5550</v>
      </c>
      <c r="F53" s="5">
        <v>5830</v>
      </c>
      <c r="G53" s="5">
        <v>6140</v>
      </c>
      <c r="H53" s="5">
        <v>6230</v>
      </c>
      <c r="I53" s="5">
        <v>6200</v>
      </c>
      <c r="J53" s="5">
        <v>6170</v>
      </c>
      <c r="K53" s="5">
        <v>6030</v>
      </c>
      <c r="L53" s="5">
        <v>6370</v>
      </c>
      <c r="M53" s="5">
        <v>6120</v>
      </c>
      <c r="N53" s="5">
        <v>6060</v>
      </c>
    </row>
    <row r="54" spans="2:14">
      <c r="B54" s="67">
        <v>1946</v>
      </c>
      <c r="C54" s="5">
        <v>5830</v>
      </c>
      <c r="D54" s="5">
        <v>5490</v>
      </c>
      <c r="E54" s="5">
        <v>5640</v>
      </c>
      <c r="F54" s="5">
        <v>5830</v>
      </c>
      <c r="G54" s="5">
        <v>5890</v>
      </c>
      <c r="H54" s="5">
        <v>6140</v>
      </c>
      <c r="I54" s="5">
        <v>6060</v>
      </c>
      <c r="J54" s="5">
        <v>6000</v>
      </c>
      <c r="K54" s="5">
        <v>5720</v>
      </c>
      <c r="L54" s="5">
        <v>5550</v>
      </c>
      <c r="M54" s="5">
        <v>5640</v>
      </c>
      <c r="N54" s="5">
        <v>5580</v>
      </c>
    </row>
    <row r="55" spans="2:14">
      <c r="B55" s="67">
        <v>1947</v>
      </c>
      <c r="C55" s="5">
        <v>5350</v>
      </c>
      <c r="D55" s="5">
        <v>5040</v>
      </c>
      <c r="E55" s="5">
        <v>5240</v>
      </c>
      <c r="F55" s="5">
        <v>5210</v>
      </c>
      <c r="G55" s="5">
        <v>6290</v>
      </c>
      <c r="H55" s="5">
        <v>6910</v>
      </c>
      <c r="I55" s="5">
        <v>6630</v>
      </c>
      <c r="J55" s="5">
        <v>6370</v>
      </c>
      <c r="K55" s="5">
        <v>6290</v>
      </c>
      <c r="L55" s="5">
        <v>5920</v>
      </c>
      <c r="M55" s="5">
        <v>5950</v>
      </c>
      <c r="N55" s="5">
        <v>5920</v>
      </c>
    </row>
    <row r="56" spans="2:14">
      <c r="B56" s="67">
        <v>1948</v>
      </c>
      <c r="C56" s="5">
        <v>5490</v>
      </c>
      <c r="D56" s="5">
        <v>5470</v>
      </c>
      <c r="E56" s="5">
        <v>5780</v>
      </c>
      <c r="F56" s="5">
        <v>6230</v>
      </c>
      <c r="G56" s="5">
        <v>6570</v>
      </c>
      <c r="H56" s="5">
        <v>6480</v>
      </c>
      <c r="I56" s="5">
        <v>6310</v>
      </c>
      <c r="J56" s="5">
        <v>6140</v>
      </c>
      <c r="K56" s="5">
        <v>5860</v>
      </c>
      <c r="L56" s="5">
        <v>5660</v>
      </c>
      <c r="M56" s="5">
        <v>5720</v>
      </c>
      <c r="N56" s="5">
        <v>5550</v>
      </c>
    </row>
    <row r="57" spans="2:14">
      <c r="B57" s="67">
        <v>1949</v>
      </c>
      <c r="C57" s="5">
        <v>5660</v>
      </c>
      <c r="D57" s="5">
        <v>5750</v>
      </c>
      <c r="E57" s="5">
        <v>5640</v>
      </c>
      <c r="F57" s="5">
        <v>5720</v>
      </c>
      <c r="G57" s="5">
        <v>5780</v>
      </c>
      <c r="H57" s="5">
        <v>5640</v>
      </c>
      <c r="I57" s="5">
        <v>5550</v>
      </c>
      <c r="J57" s="5">
        <v>5440</v>
      </c>
      <c r="K57" s="5">
        <v>5410</v>
      </c>
      <c r="L57" s="5">
        <v>5150</v>
      </c>
      <c r="M57" s="5">
        <v>5100</v>
      </c>
      <c r="N57" s="5">
        <v>5100</v>
      </c>
    </row>
    <row r="58" spans="2:14">
      <c r="B58" s="67">
        <v>1950</v>
      </c>
      <c r="C58" s="5">
        <v>5550</v>
      </c>
      <c r="D58" s="5">
        <v>5660</v>
      </c>
      <c r="E58" s="5">
        <v>5660</v>
      </c>
      <c r="F58" s="5">
        <v>5890</v>
      </c>
      <c r="G58" s="5">
        <v>6200</v>
      </c>
      <c r="H58" s="5">
        <v>6120</v>
      </c>
      <c r="I58" s="5">
        <v>5860</v>
      </c>
      <c r="J58" s="5">
        <v>5660</v>
      </c>
      <c r="K58" s="5">
        <v>5610</v>
      </c>
      <c r="L58" s="5">
        <v>5520</v>
      </c>
      <c r="M58" s="5">
        <v>5660</v>
      </c>
      <c r="N58" s="5">
        <v>5860</v>
      </c>
    </row>
    <row r="59" spans="2:14">
      <c r="B59" s="67">
        <v>1951</v>
      </c>
      <c r="C59" s="5">
        <v>5780</v>
      </c>
      <c r="D59" s="5">
        <v>5690</v>
      </c>
      <c r="E59" s="5">
        <v>5800</v>
      </c>
      <c r="F59" s="5">
        <v>6400</v>
      </c>
      <c r="G59" s="5">
        <v>6570</v>
      </c>
      <c r="H59" s="5">
        <v>6480</v>
      </c>
      <c r="I59" s="5">
        <v>6290</v>
      </c>
      <c r="J59" s="5">
        <v>6120</v>
      </c>
      <c r="K59" s="5">
        <v>6000</v>
      </c>
      <c r="L59" s="5">
        <v>5890</v>
      </c>
      <c r="M59" s="5">
        <v>6030</v>
      </c>
      <c r="N59" s="5">
        <v>6140</v>
      </c>
    </row>
    <row r="60" spans="2:14">
      <c r="B60" s="67">
        <v>1952</v>
      </c>
      <c r="C60" s="5">
        <v>6460</v>
      </c>
      <c r="D60" s="5">
        <v>6570</v>
      </c>
      <c r="E60" s="5">
        <v>6710</v>
      </c>
      <c r="F60" s="5">
        <v>6970</v>
      </c>
      <c r="G60" s="5">
        <v>7110</v>
      </c>
      <c r="H60" s="5">
        <v>6850</v>
      </c>
      <c r="I60" s="5">
        <v>6630</v>
      </c>
      <c r="J60" s="5">
        <v>6510</v>
      </c>
      <c r="K60" s="5">
        <v>6480</v>
      </c>
      <c r="L60" s="5">
        <v>6230</v>
      </c>
      <c r="M60" s="5">
        <v>6030</v>
      </c>
      <c r="N60" s="5">
        <v>6090</v>
      </c>
    </row>
    <row r="61" spans="2:14">
      <c r="B61" s="67">
        <v>1953</v>
      </c>
      <c r="C61" s="5">
        <v>6030</v>
      </c>
      <c r="D61" s="5">
        <v>6230</v>
      </c>
      <c r="E61" s="5">
        <v>6200</v>
      </c>
      <c r="F61" s="5">
        <v>6290</v>
      </c>
      <c r="G61" s="5">
        <v>6370</v>
      </c>
      <c r="H61" s="5">
        <v>6340</v>
      </c>
      <c r="I61" s="5">
        <v>6290</v>
      </c>
      <c r="J61" s="5">
        <v>6260</v>
      </c>
      <c r="K61" s="5">
        <v>6140</v>
      </c>
      <c r="L61" s="5">
        <v>5800</v>
      </c>
      <c r="M61" s="5">
        <v>5800</v>
      </c>
      <c r="N61" s="5">
        <v>6030</v>
      </c>
    </row>
    <row r="62" spans="2:14">
      <c r="B62" s="67">
        <v>1954</v>
      </c>
      <c r="C62" s="5">
        <v>5580</v>
      </c>
      <c r="D62" s="5">
        <v>5490</v>
      </c>
      <c r="E62" s="5">
        <v>5890</v>
      </c>
      <c r="F62" s="5">
        <v>6290</v>
      </c>
      <c r="G62" s="5">
        <v>6480</v>
      </c>
      <c r="H62" s="5">
        <v>6290</v>
      </c>
      <c r="I62" s="5">
        <v>6060</v>
      </c>
      <c r="J62" s="5">
        <v>6090</v>
      </c>
      <c r="K62" s="5">
        <v>5970</v>
      </c>
      <c r="L62" s="5">
        <v>6230</v>
      </c>
      <c r="M62" s="5">
        <v>6340</v>
      </c>
      <c r="N62" s="5">
        <v>6310</v>
      </c>
    </row>
    <row r="63" spans="2:14">
      <c r="B63" s="67">
        <v>1955</v>
      </c>
      <c r="C63" s="5">
        <v>6430</v>
      </c>
      <c r="D63" s="5">
        <v>6140</v>
      </c>
      <c r="E63" s="5">
        <v>6510</v>
      </c>
      <c r="F63" s="5">
        <v>6680</v>
      </c>
      <c r="G63" s="5">
        <v>6710</v>
      </c>
      <c r="H63" s="5">
        <v>6460</v>
      </c>
      <c r="I63" s="5">
        <v>6200</v>
      </c>
      <c r="J63" s="5">
        <v>6140</v>
      </c>
      <c r="K63" s="5">
        <v>5860</v>
      </c>
      <c r="L63" s="5">
        <v>5950</v>
      </c>
      <c r="M63" s="5">
        <v>6060</v>
      </c>
      <c r="N63" s="5">
        <v>5780</v>
      </c>
    </row>
    <row r="64" spans="2:14">
      <c r="B64" s="67">
        <v>1956</v>
      </c>
      <c r="C64" s="5">
        <v>5210</v>
      </c>
      <c r="D64" s="5">
        <v>5130</v>
      </c>
      <c r="E64" s="5">
        <v>5350</v>
      </c>
      <c r="F64" s="5">
        <v>5720</v>
      </c>
      <c r="G64" s="5">
        <v>6290</v>
      </c>
      <c r="H64" s="5">
        <v>6170</v>
      </c>
      <c r="I64" s="5">
        <v>6030</v>
      </c>
      <c r="J64" s="5">
        <v>6090</v>
      </c>
      <c r="K64" s="5">
        <v>6060</v>
      </c>
      <c r="L64" s="5">
        <v>5640</v>
      </c>
      <c r="M64" s="5">
        <v>5640</v>
      </c>
      <c r="N64" s="5">
        <v>5490</v>
      </c>
    </row>
    <row r="65" spans="2:14">
      <c r="B65" s="67">
        <v>1957</v>
      </c>
      <c r="C65" s="5">
        <v>5440</v>
      </c>
      <c r="D65" s="5">
        <v>5240</v>
      </c>
      <c r="E65" s="5">
        <v>5270</v>
      </c>
      <c r="F65" s="5">
        <v>5780</v>
      </c>
      <c r="G65" s="5">
        <v>5920</v>
      </c>
      <c r="H65" s="5">
        <v>5890</v>
      </c>
      <c r="I65" s="5">
        <v>6030</v>
      </c>
      <c r="J65" s="5">
        <v>5720</v>
      </c>
      <c r="K65" s="5">
        <v>5640</v>
      </c>
      <c r="L65" s="5">
        <v>5320</v>
      </c>
      <c r="M65" s="5">
        <v>5490</v>
      </c>
      <c r="N65" s="5">
        <v>5440</v>
      </c>
    </row>
    <row r="66" spans="2:14">
      <c r="B66" s="67">
        <v>1958</v>
      </c>
      <c r="C66" s="5">
        <v>5350</v>
      </c>
      <c r="D66" s="5">
        <v>4960</v>
      </c>
      <c r="E66" s="5">
        <v>4980</v>
      </c>
      <c r="F66" s="5">
        <v>5070</v>
      </c>
      <c r="G66" s="5">
        <v>5150</v>
      </c>
      <c r="H66" s="5">
        <v>5180</v>
      </c>
      <c r="I66" s="5">
        <v>5270</v>
      </c>
      <c r="J66" s="5">
        <v>5270</v>
      </c>
      <c r="K66" s="5">
        <v>5210</v>
      </c>
      <c r="L66" s="5">
        <v>5040</v>
      </c>
      <c r="M66" s="5">
        <v>5070</v>
      </c>
      <c r="N66" s="5">
        <v>4870</v>
      </c>
    </row>
    <row r="67" spans="2:14">
      <c r="B67" s="67">
        <v>1959</v>
      </c>
      <c r="C67" s="5">
        <v>4670</v>
      </c>
      <c r="D67" s="5">
        <v>4810</v>
      </c>
      <c r="E67" s="5">
        <v>5130</v>
      </c>
      <c r="F67" s="5">
        <v>5320</v>
      </c>
      <c r="G67" s="5">
        <v>5580</v>
      </c>
      <c r="H67" s="5">
        <v>5580</v>
      </c>
      <c r="I67" s="5">
        <v>5320</v>
      </c>
      <c r="J67" s="5">
        <v>5150</v>
      </c>
      <c r="K67" s="5">
        <v>4960</v>
      </c>
      <c r="L67" s="5">
        <v>5070</v>
      </c>
      <c r="M67" s="5">
        <v>5210</v>
      </c>
      <c r="N67" s="5">
        <v>5180</v>
      </c>
    </row>
    <row r="68" spans="2:14">
      <c r="B68" s="67">
        <v>1960</v>
      </c>
      <c r="C68" s="5">
        <v>5470</v>
      </c>
      <c r="D68" s="5">
        <v>5410</v>
      </c>
      <c r="E68" s="5">
        <v>5180</v>
      </c>
      <c r="F68" s="5">
        <v>5470</v>
      </c>
      <c r="G68" s="5">
        <v>5920</v>
      </c>
      <c r="H68" s="5">
        <v>6030</v>
      </c>
      <c r="I68" s="5">
        <v>5950</v>
      </c>
      <c r="J68" s="5">
        <v>5750</v>
      </c>
      <c r="K68" s="5">
        <v>5690</v>
      </c>
      <c r="L68" s="5">
        <v>5550</v>
      </c>
      <c r="M68" s="5">
        <v>5640</v>
      </c>
      <c r="N68" s="5">
        <v>5440</v>
      </c>
    </row>
    <row r="69" spans="2:14">
      <c r="B69" s="35">
        <v>1961</v>
      </c>
      <c r="C69" s="23">
        <v>5190</v>
      </c>
      <c r="D69" s="23">
        <v>5240</v>
      </c>
      <c r="E69" s="23">
        <v>5460</v>
      </c>
      <c r="F69" s="23">
        <v>5960</v>
      </c>
      <c r="G69" s="23">
        <v>6520</v>
      </c>
      <c r="H69" s="23">
        <v>6360</v>
      </c>
      <c r="I69" s="23">
        <v>6120</v>
      </c>
      <c r="J69" s="23">
        <v>6000</v>
      </c>
      <c r="K69" s="23">
        <v>5940</v>
      </c>
      <c r="L69" s="23">
        <v>5630</v>
      </c>
      <c r="M69" s="23">
        <v>5500</v>
      </c>
      <c r="N69" s="23">
        <v>5560</v>
      </c>
    </row>
    <row r="70" spans="2:14">
      <c r="B70" s="35">
        <v>1962</v>
      </c>
      <c r="C70" s="23">
        <v>5080</v>
      </c>
      <c r="D70" s="23">
        <v>4940</v>
      </c>
      <c r="E70" s="23">
        <v>5270</v>
      </c>
      <c r="F70" s="23">
        <v>5410</v>
      </c>
      <c r="G70" s="23">
        <v>5600</v>
      </c>
      <c r="H70" s="23">
        <v>5420</v>
      </c>
      <c r="I70" s="23">
        <v>5330</v>
      </c>
      <c r="J70" s="23">
        <v>5250</v>
      </c>
      <c r="K70" s="23">
        <v>5220</v>
      </c>
      <c r="L70" s="23">
        <v>5190</v>
      </c>
      <c r="M70" s="23">
        <v>5010</v>
      </c>
      <c r="N70" s="23">
        <v>5280</v>
      </c>
    </row>
    <row r="71" spans="2:14">
      <c r="B71" s="35">
        <v>1963</v>
      </c>
      <c r="C71" s="23">
        <v>4800</v>
      </c>
      <c r="D71" s="23">
        <v>4530</v>
      </c>
      <c r="E71" s="23">
        <v>5030</v>
      </c>
      <c r="F71" s="23">
        <v>5130</v>
      </c>
      <c r="G71" s="23">
        <v>5360</v>
      </c>
      <c r="H71" s="23">
        <v>5420</v>
      </c>
      <c r="I71" s="23">
        <v>5130</v>
      </c>
      <c r="J71" s="23">
        <v>5050</v>
      </c>
      <c r="K71" s="23">
        <v>4710</v>
      </c>
      <c r="L71" s="23">
        <v>4540</v>
      </c>
      <c r="M71" s="23">
        <v>4730</v>
      </c>
      <c r="N71" s="23">
        <v>4730</v>
      </c>
    </row>
    <row r="72" spans="2:14">
      <c r="B72" s="35">
        <v>1964</v>
      </c>
      <c r="C72" s="23">
        <v>4070</v>
      </c>
      <c r="D72" s="23">
        <v>4080</v>
      </c>
      <c r="E72" s="23">
        <v>4670</v>
      </c>
      <c r="F72" s="23">
        <v>4960</v>
      </c>
      <c r="G72" s="23">
        <v>5300</v>
      </c>
      <c r="H72" s="23">
        <v>5160</v>
      </c>
      <c r="I72" s="23">
        <v>4930</v>
      </c>
      <c r="J72" s="23">
        <v>4850</v>
      </c>
      <c r="K72" s="23">
        <v>4710</v>
      </c>
      <c r="L72" s="23">
        <v>4590</v>
      </c>
      <c r="M72" s="23">
        <v>4470</v>
      </c>
      <c r="N72" s="23">
        <v>4390</v>
      </c>
    </row>
    <row r="73" spans="2:14">
      <c r="B73" s="35">
        <v>1965</v>
      </c>
      <c r="C73" s="23">
        <v>4470</v>
      </c>
      <c r="D73" s="23">
        <v>4670</v>
      </c>
      <c r="E73" s="23">
        <v>4870</v>
      </c>
      <c r="F73" s="23">
        <v>4930</v>
      </c>
      <c r="G73" s="23">
        <v>5220</v>
      </c>
      <c r="H73" s="23">
        <v>5300</v>
      </c>
      <c r="I73" s="23">
        <v>5100</v>
      </c>
      <c r="J73" s="23">
        <v>4990</v>
      </c>
      <c r="K73" s="23">
        <v>4930</v>
      </c>
      <c r="L73" s="23">
        <v>5080</v>
      </c>
      <c r="M73" s="23">
        <v>5120</v>
      </c>
      <c r="N73" s="23">
        <v>5040</v>
      </c>
    </row>
    <row r="74" spans="2:14">
      <c r="B74" s="35">
        <v>1966</v>
      </c>
      <c r="C74" s="23">
        <v>5070</v>
      </c>
      <c r="D74" s="23">
        <v>5150</v>
      </c>
      <c r="E74" s="23">
        <v>5320</v>
      </c>
      <c r="F74" s="23">
        <v>5330</v>
      </c>
      <c r="G74" s="23">
        <v>5730</v>
      </c>
      <c r="H74" s="23">
        <v>5700</v>
      </c>
      <c r="I74" s="23">
        <v>5590</v>
      </c>
      <c r="J74" s="23">
        <v>5500</v>
      </c>
      <c r="K74" s="23">
        <v>5300</v>
      </c>
      <c r="L74" s="23">
        <v>5190</v>
      </c>
      <c r="M74" s="23">
        <v>5120</v>
      </c>
      <c r="N74" s="23">
        <v>5520</v>
      </c>
    </row>
    <row r="75" spans="2:14">
      <c r="B75" s="35">
        <v>1967</v>
      </c>
      <c r="C75" s="23">
        <v>5490</v>
      </c>
      <c r="D75" s="23">
        <v>5350</v>
      </c>
      <c r="E75" s="23">
        <v>5240</v>
      </c>
      <c r="F75" s="23">
        <v>5700</v>
      </c>
      <c r="G75" s="23">
        <v>5950</v>
      </c>
      <c r="H75" s="23">
        <v>5700</v>
      </c>
      <c r="I75" s="23">
        <v>5730</v>
      </c>
      <c r="J75" s="23">
        <v>5610</v>
      </c>
      <c r="K75" s="23">
        <v>5470</v>
      </c>
      <c r="L75" s="23">
        <v>5640</v>
      </c>
      <c r="M75" s="23">
        <v>5770</v>
      </c>
      <c r="N75" s="23">
        <v>5740</v>
      </c>
    </row>
    <row r="76" spans="2:14">
      <c r="B76" s="35">
        <v>1968</v>
      </c>
      <c r="C76" s="23">
        <v>5570</v>
      </c>
      <c r="D76" s="23">
        <v>6150</v>
      </c>
      <c r="E76" s="23">
        <v>5850</v>
      </c>
      <c r="F76" s="23">
        <v>5970</v>
      </c>
      <c r="G76" s="23">
        <v>6080</v>
      </c>
      <c r="H76" s="23">
        <v>6170</v>
      </c>
      <c r="I76" s="23">
        <v>6170</v>
      </c>
      <c r="J76" s="23">
        <v>6010</v>
      </c>
      <c r="K76" s="23">
        <v>5950</v>
      </c>
      <c r="L76" s="23">
        <v>5840</v>
      </c>
      <c r="M76" s="23">
        <v>5740</v>
      </c>
      <c r="N76" s="23">
        <v>6010</v>
      </c>
    </row>
    <row r="77" spans="2:14">
      <c r="B77" s="35">
        <v>1969</v>
      </c>
      <c r="C77" s="23">
        <v>5740</v>
      </c>
      <c r="D77" s="23">
        <v>5980</v>
      </c>
      <c r="E77" s="23">
        <v>5920</v>
      </c>
      <c r="F77" s="23">
        <v>6170</v>
      </c>
      <c r="G77" s="23">
        <v>6790</v>
      </c>
      <c r="H77" s="23">
        <v>6820</v>
      </c>
      <c r="I77" s="23">
        <v>6710</v>
      </c>
      <c r="J77" s="23">
        <v>6650</v>
      </c>
      <c r="K77" s="23">
        <v>6430</v>
      </c>
      <c r="L77" s="23">
        <v>6260</v>
      </c>
      <c r="M77" s="23">
        <v>6210</v>
      </c>
      <c r="N77" s="23">
        <v>6070</v>
      </c>
    </row>
    <row r="78" spans="2:14">
      <c r="B78" s="35">
        <v>1970</v>
      </c>
      <c r="C78" s="23">
        <v>5680</v>
      </c>
      <c r="D78" s="23">
        <v>5740</v>
      </c>
      <c r="E78" s="23">
        <v>5770</v>
      </c>
      <c r="F78" s="23">
        <v>6070</v>
      </c>
      <c r="G78" s="23">
        <v>6320</v>
      </c>
      <c r="H78" s="23">
        <v>6260</v>
      </c>
      <c r="I78" s="23">
        <v>6260</v>
      </c>
      <c r="J78" s="23">
        <v>6090</v>
      </c>
      <c r="K78" s="23">
        <v>6090</v>
      </c>
      <c r="L78" s="23">
        <v>5950</v>
      </c>
      <c r="M78" s="23">
        <v>6120</v>
      </c>
      <c r="N78" s="23">
        <v>6120</v>
      </c>
    </row>
    <row r="79" spans="2:14">
      <c r="B79" s="35">
        <v>1971</v>
      </c>
      <c r="C79" s="23">
        <v>6120</v>
      </c>
      <c r="D79" s="23">
        <v>5920</v>
      </c>
      <c r="E79" s="23">
        <v>6150</v>
      </c>
      <c r="F79" s="23">
        <v>6110</v>
      </c>
      <c r="G79" s="23">
        <v>6230</v>
      </c>
      <c r="H79" s="23">
        <v>6510</v>
      </c>
      <c r="I79" s="23">
        <v>6200</v>
      </c>
      <c r="J79" s="23">
        <v>6110</v>
      </c>
      <c r="K79" s="23">
        <v>6070</v>
      </c>
      <c r="L79" s="23">
        <v>6040</v>
      </c>
      <c r="M79" s="23">
        <v>5980</v>
      </c>
      <c r="N79" s="23">
        <v>6070</v>
      </c>
    </row>
    <row r="80" spans="2:14">
      <c r="B80" s="35">
        <v>1972</v>
      </c>
      <c r="C80" s="23">
        <v>6210</v>
      </c>
      <c r="D80" s="23">
        <v>5920</v>
      </c>
      <c r="E80" s="23">
        <v>6290</v>
      </c>
      <c r="F80" s="23">
        <v>6400</v>
      </c>
      <c r="G80" s="23">
        <v>6740</v>
      </c>
      <c r="H80" s="23">
        <v>6790</v>
      </c>
      <c r="I80" s="23">
        <v>6820</v>
      </c>
      <c r="J80" s="23">
        <v>6680</v>
      </c>
      <c r="K80" s="23">
        <v>6540</v>
      </c>
      <c r="L80" s="23">
        <v>6620</v>
      </c>
      <c r="M80" s="23">
        <v>6790</v>
      </c>
      <c r="N80" s="23">
        <v>7100</v>
      </c>
    </row>
    <row r="81" spans="2:14">
      <c r="B81" s="35">
        <v>1973</v>
      </c>
      <c r="C81" s="23">
        <v>7050</v>
      </c>
      <c r="D81" s="23">
        <v>6790</v>
      </c>
      <c r="E81" s="23">
        <v>7210</v>
      </c>
      <c r="F81" s="23">
        <v>7560</v>
      </c>
      <c r="G81" s="23">
        <v>7530</v>
      </c>
      <c r="H81" s="23">
        <v>7530</v>
      </c>
      <c r="I81" s="23">
        <v>7440</v>
      </c>
      <c r="J81" s="23">
        <v>7160</v>
      </c>
      <c r="K81" s="23">
        <v>6880</v>
      </c>
      <c r="L81" s="23">
        <v>6680</v>
      </c>
      <c r="M81" s="23">
        <v>6740</v>
      </c>
      <c r="N81" s="23">
        <v>6680</v>
      </c>
    </row>
    <row r="82" spans="2:14">
      <c r="B82" s="35">
        <v>1974</v>
      </c>
      <c r="C82" s="23">
        <v>6710</v>
      </c>
      <c r="D82" s="23">
        <v>6820</v>
      </c>
      <c r="E82" s="23">
        <v>7160</v>
      </c>
      <c r="F82" s="23">
        <v>7560</v>
      </c>
      <c r="G82" s="23">
        <v>7610</v>
      </c>
      <c r="H82" s="23">
        <v>7420</v>
      </c>
      <c r="I82" s="23">
        <v>7160</v>
      </c>
      <c r="J82" s="23">
        <v>6880</v>
      </c>
      <c r="K82" s="23">
        <v>6710</v>
      </c>
      <c r="L82" s="23">
        <v>6460</v>
      </c>
      <c r="M82" s="23">
        <v>6520</v>
      </c>
      <c r="N82" s="23">
        <v>6620</v>
      </c>
    </row>
    <row r="83" spans="2:14">
      <c r="B83" s="35">
        <v>1975</v>
      </c>
      <c r="C83" s="23">
        <v>6850</v>
      </c>
      <c r="D83" s="23">
        <v>6760</v>
      </c>
      <c r="E83" s="23">
        <v>6760</v>
      </c>
      <c r="F83" s="23">
        <v>7050</v>
      </c>
      <c r="G83" s="23">
        <v>7050</v>
      </c>
      <c r="H83" s="23">
        <v>7080</v>
      </c>
      <c r="I83" s="23">
        <v>6910</v>
      </c>
      <c r="J83" s="23">
        <v>6760</v>
      </c>
      <c r="K83" s="23">
        <v>6910</v>
      </c>
      <c r="L83" s="23">
        <v>6680</v>
      </c>
      <c r="M83" s="23">
        <v>6680</v>
      </c>
      <c r="N83" s="23">
        <v>6540</v>
      </c>
    </row>
    <row r="84" spans="2:14">
      <c r="B84" s="35">
        <v>1976</v>
      </c>
      <c r="C84" s="23">
        <v>6420</v>
      </c>
      <c r="D84" s="23">
        <v>6590</v>
      </c>
      <c r="E84" s="23">
        <v>7160</v>
      </c>
      <c r="F84" s="23">
        <v>7360</v>
      </c>
      <c r="G84" s="23">
        <v>7390</v>
      </c>
      <c r="H84" s="23">
        <v>7080</v>
      </c>
      <c r="I84" s="23">
        <v>7080</v>
      </c>
      <c r="J84" s="23">
        <v>6790</v>
      </c>
      <c r="K84" s="23">
        <v>6740</v>
      </c>
      <c r="L84" s="23">
        <v>6570</v>
      </c>
      <c r="M84" s="23">
        <v>6420</v>
      </c>
      <c r="N84" s="23">
        <v>5960</v>
      </c>
    </row>
    <row r="85" spans="2:14">
      <c r="B85" s="35">
        <v>1977</v>
      </c>
      <c r="C85" s="23">
        <v>5610</v>
      </c>
      <c r="D85" s="23">
        <v>5510</v>
      </c>
      <c r="E85" s="23">
        <v>5850</v>
      </c>
      <c r="F85" s="23">
        <v>6170</v>
      </c>
      <c r="G85" s="23">
        <v>6570</v>
      </c>
      <c r="H85" s="23">
        <v>6420</v>
      </c>
      <c r="I85" s="23">
        <v>6320</v>
      </c>
      <c r="J85" s="23">
        <v>6350</v>
      </c>
      <c r="K85" s="23">
        <v>6400</v>
      </c>
      <c r="L85" s="23">
        <v>6290</v>
      </c>
      <c r="M85" s="23">
        <v>6210</v>
      </c>
      <c r="N85" s="23">
        <v>6490</v>
      </c>
    </row>
    <row r="86" spans="2:14">
      <c r="B86" s="35">
        <v>1978</v>
      </c>
      <c r="C86" s="23">
        <v>6010</v>
      </c>
      <c r="D86" s="23">
        <v>5990</v>
      </c>
      <c r="E86" s="23">
        <v>6160</v>
      </c>
      <c r="F86" s="23">
        <v>6650</v>
      </c>
      <c r="G86" s="23">
        <v>6740</v>
      </c>
      <c r="H86" s="23">
        <v>6820</v>
      </c>
      <c r="I86" s="23">
        <v>6430</v>
      </c>
      <c r="J86" s="23">
        <v>6350</v>
      </c>
      <c r="K86" s="23">
        <v>6090</v>
      </c>
      <c r="L86" s="23">
        <v>6090</v>
      </c>
      <c r="M86" s="23">
        <v>5890</v>
      </c>
      <c r="N86" s="23">
        <v>6050</v>
      </c>
    </row>
    <row r="87" spans="2:14">
      <c r="B87" s="35">
        <v>1979</v>
      </c>
      <c r="C87" s="23">
        <v>5760</v>
      </c>
      <c r="D87" s="23">
        <v>5710</v>
      </c>
      <c r="E87" s="23">
        <v>5960</v>
      </c>
      <c r="F87" s="23">
        <v>6400</v>
      </c>
      <c r="G87" s="23">
        <v>6680</v>
      </c>
      <c r="H87" s="23">
        <v>6710</v>
      </c>
      <c r="I87" s="23">
        <v>6540</v>
      </c>
      <c r="J87" s="23">
        <v>6620</v>
      </c>
      <c r="K87" s="23">
        <v>6540</v>
      </c>
      <c r="L87" s="23">
        <v>6570</v>
      </c>
      <c r="M87" s="23">
        <v>6460</v>
      </c>
      <c r="N87" s="23">
        <v>6550</v>
      </c>
    </row>
    <row r="88" spans="2:14">
      <c r="B88" s="35">
        <v>1980</v>
      </c>
      <c r="C88" s="23">
        <v>6630</v>
      </c>
      <c r="D88" s="23">
        <v>6260</v>
      </c>
      <c r="E88" s="23">
        <v>6420</v>
      </c>
      <c r="F88" s="23">
        <v>6910</v>
      </c>
      <c r="G88" s="23">
        <v>6990</v>
      </c>
      <c r="H88" s="23">
        <v>6990</v>
      </c>
      <c r="I88" s="23">
        <v>6820</v>
      </c>
      <c r="J88" s="23">
        <v>6910</v>
      </c>
      <c r="K88" s="23">
        <v>6820</v>
      </c>
      <c r="L88" s="23">
        <v>6620</v>
      </c>
      <c r="M88" s="23">
        <v>6260</v>
      </c>
      <c r="N88" s="23">
        <v>6150</v>
      </c>
    </row>
    <row r="89" spans="2:14">
      <c r="B89" s="68">
        <v>1981</v>
      </c>
      <c r="C89" s="23">
        <v>5820</v>
      </c>
      <c r="D89" s="23">
        <v>5910</v>
      </c>
      <c r="E89" s="23">
        <v>6050</v>
      </c>
      <c r="F89" s="23">
        <v>6080</v>
      </c>
      <c r="G89" s="23">
        <v>6480</v>
      </c>
      <c r="H89" s="23">
        <v>6690</v>
      </c>
      <c r="I89" s="23">
        <v>6540</v>
      </c>
      <c r="J89" s="23">
        <v>6580</v>
      </c>
      <c r="K89" s="23">
        <v>6600</v>
      </c>
      <c r="L89" s="23">
        <v>6510</v>
      </c>
      <c r="M89" s="23">
        <v>6430</v>
      </c>
      <c r="N89" s="23">
        <v>6320</v>
      </c>
    </row>
    <row r="90" spans="2:14">
      <c r="B90" s="68">
        <v>1982</v>
      </c>
      <c r="C90" s="23">
        <v>6280</v>
      </c>
      <c r="D90" s="23">
        <v>5940</v>
      </c>
      <c r="E90" s="23">
        <v>6430</v>
      </c>
      <c r="F90" s="23">
        <v>6580</v>
      </c>
      <c r="G90" s="23">
        <v>6660</v>
      </c>
      <c r="H90" s="23">
        <v>6870</v>
      </c>
      <c r="I90" s="23">
        <v>6420</v>
      </c>
      <c r="J90" s="23">
        <v>6370</v>
      </c>
      <c r="K90" s="23">
        <v>6100</v>
      </c>
      <c r="L90" s="23">
        <v>5990</v>
      </c>
      <c r="M90" s="23">
        <v>6220</v>
      </c>
      <c r="N90" s="23">
        <v>6400</v>
      </c>
    </row>
    <row r="91" spans="2:14">
      <c r="B91" s="68">
        <v>1983</v>
      </c>
      <c r="C91" s="23">
        <v>6400</v>
      </c>
      <c r="D91" s="23">
        <v>6170</v>
      </c>
      <c r="E91" s="23">
        <v>6200</v>
      </c>
      <c r="F91" s="23">
        <v>6510</v>
      </c>
      <c r="G91" s="23">
        <v>6930</v>
      </c>
      <c r="H91" s="23">
        <v>6600</v>
      </c>
      <c r="I91" s="23">
        <v>6750</v>
      </c>
      <c r="J91" s="23">
        <v>6840</v>
      </c>
      <c r="K91" s="23">
        <v>6630</v>
      </c>
      <c r="L91" s="23">
        <v>6370</v>
      </c>
      <c r="M91" s="23">
        <v>6470</v>
      </c>
      <c r="N91" s="23">
        <v>6740</v>
      </c>
    </row>
    <row r="92" spans="2:14">
      <c r="B92" s="68">
        <v>1984</v>
      </c>
      <c r="C92" s="23">
        <v>6050</v>
      </c>
      <c r="D92" s="23">
        <v>6260</v>
      </c>
      <c r="E92" s="23">
        <v>6530</v>
      </c>
      <c r="F92" s="23">
        <v>6750</v>
      </c>
      <c r="G92" s="23">
        <v>6800</v>
      </c>
      <c r="H92" s="23">
        <v>6830</v>
      </c>
      <c r="I92" s="23">
        <v>6720</v>
      </c>
      <c r="J92" s="23">
        <v>6580</v>
      </c>
      <c r="K92" s="23">
        <v>6510</v>
      </c>
      <c r="L92" s="23">
        <v>6330</v>
      </c>
      <c r="M92" s="23">
        <v>6400</v>
      </c>
      <c r="N92" s="23">
        <v>6400</v>
      </c>
    </row>
    <row r="93" spans="2:14">
      <c r="B93" s="68">
        <v>1985</v>
      </c>
      <c r="C93" s="23">
        <v>6310</v>
      </c>
      <c r="D93" s="23">
        <v>5740</v>
      </c>
      <c r="E93" s="23">
        <v>6850</v>
      </c>
      <c r="F93" s="23">
        <v>7480</v>
      </c>
      <c r="G93" s="23">
        <v>7470</v>
      </c>
      <c r="H93" s="23">
        <v>7420</v>
      </c>
      <c r="I93" s="23">
        <v>7030</v>
      </c>
      <c r="J93" s="23">
        <v>6890</v>
      </c>
      <c r="K93" s="23">
        <v>6800</v>
      </c>
      <c r="L93" s="23">
        <v>6590</v>
      </c>
      <c r="M93" s="23">
        <v>6930</v>
      </c>
      <c r="N93" s="23">
        <v>7530</v>
      </c>
    </row>
    <row r="94" spans="2:14">
      <c r="B94" s="68">
        <v>1986</v>
      </c>
      <c r="C94" s="23">
        <v>6440</v>
      </c>
      <c r="D94" s="23">
        <v>6750</v>
      </c>
      <c r="E94" s="23">
        <v>7380</v>
      </c>
      <c r="F94" s="23">
        <v>7330</v>
      </c>
      <c r="G94" s="23">
        <v>7620</v>
      </c>
      <c r="H94" s="23">
        <v>7740</v>
      </c>
      <c r="I94" s="23">
        <v>7640</v>
      </c>
      <c r="J94" s="23">
        <v>7330</v>
      </c>
      <c r="K94" s="23">
        <v>7040</v>
      </c>
      <c r="L94" s="23">
        <v>7320</v>
      </c>
      <c r="M94" s="23">
        <v>7140</v>
      </c>
      <c r="N94" s="23">
        <v>7440</v>
      </c>
    </row>
    <row r="95" spans="2:14">
      <c r="B95" s="68">
        <v>1987</v>
      </c>
      <c r="C95" s="23">
        <v>7320</v>
      </c>
      <c r="D95" s="23">
        <v>6960</v>
      </c>
      <c r="E95" s="23">
        <v>6910</v>
      </c>
      <c r="F95" s="23">
        <v>7180</v>
      </c>
      <c r="G95" s="23">
        <v>7100</v>
      </c>
      <c r="H95" s="23">
        <v>6940</v>
      </c>
      <c r="I95" s="23">
        <v>7010</v>
      </c>
      <c r="J95" s="23">
        <v>6770</v>
      </c>
      <c r="K95" s="23">
        <v>6650</v>
      </c>
      <c r="L95" s="23">
        <v>6480</v>
      </c>
      <c r="M95" s="23">
        <v>6210</v>
      </c>
      <c r="N95" s="23">
        <v>6390</v>
      </c>
    </row>
    <row r="96" spans="2:14">
      <c r="B96" s="68">
        <v>1988</v>
      </c>
      <c r="C96" s="23">
        <v>6170</v>
      </c>
      <c r="D96" s="23">
        <v>6110</v>
      </c>
      <c r="E96" s="23">
        <v>6070</v>
      </c>
      <c r="F96" s="23">
        <v>6200</v>
      </c>
      <c r="G96" s="23">
        <v>6340</v>
      </c>
      <c r="H96" s="23">
        <v>6110</v>
      </c>
      <c r="I96" s="23">
        <v>5850</v>
      </c>
      <c r="J96" s="23">
        <v>5970</v>
      </c>
      <c r="K96" s="23">
        <v>5710</v>
      </c>
      <c r="L96" s="23">
        <v>5740</v>
      </c>
      <c r="M96" s="23">
        <v>5700</v>
      </c>
      <c r="N96" s="23">
        <v>5690</v>
      </c>
    </row>
    <row r="97" spans="2:14">
      <c r="B97" s="68">
        <v>1989</v>
      </c>
      <c r="C97" s="23">
        <v>5720</v>
      </c>
      <c r="D97" s="23">
        <v>5530</v>
      </c>
      <c r="E97" s="23">
        <v>5320</v>
      </c>
      <c r="F97" s="23">
        <v>5970</v>
      </c>
      <c r="G97" s="23">
        <v>6170</v>
      </c>
      <c r="H97" s="23">
        <v>6450</v>
      </c>
      <c r="I97" s="23">
        <v>6230</v>
      </c>
      <c r="J97" s="23">
        <v>6200</v>
      </c>
      <c r="K97" s="23">
        <v>5930</v>
      </c>
      <c r="L97" s="23">
        <v>5760</v>
      </c>
      <c r="M97" s="23">
        <v>5930</v>
      </c>
      <c r="N97" s="23">
        <v>5410</v>
      </c>
    </row>
    <row r="98" spans="2:14">
      <c r="B98" s="68">
        <v>1990</v>
      </c>
      <c r="C98" s="23">
        <v>5520</v>
      </c>
      <c r="D98" s="23">
        <v>5820</v>
      </c>
      <c r="E98" s="23">
        <v>5990</v>
      </c>
      <c r="F98" s="23">
        <v>6280</v>
      </c>
      <c r="G98" s="23">
        <v>6370</v>
      </c>
      <c r="H98" s="23">
        <v>6280</v>
      </c>
      <c r="I98" s="23">
        <v>6020</v>
      </c>
      <c r="J98" s="23">
        <v>6060</v>
      </c>
      <c r="K98" s="23">
        <v>6200</v>
      </c>
      <c r="L98" s="23">
        <v>6130</v>
      </c>
      <c r="M98" s="23">
        <v>5960</v>
      </c>
      <c r="N98" s="23">
        <v>6160</v>
      </c>
    </row>
    <row r="99" spans="2:14">
      <c r="B99" s="68">
        <v>1991</v>
      </c>
      <c r="C99" s="23">
        <v>6470</v>
      </c>
      <c r="D99" s="23">
        <v>6290</v>
      </c>
      <c r="E99" s="23">
        <v>6340</v>
      </c>
      <c r="F99" s="23">
        <v>6450</v>
      </c>
      <c r="G99" s="23">
        <v>6510</v>
      </c>
      <c r="H99" s="23">
        <v>6220</v>
      </c>
      <c r="I99" s="23">
        <v>6070</v>
      </c>
      <c r="J99" s="23">
        <v>5900</v>
      </c>
      <c r="K99" s="23">
        <v>5790</v>
      </c>
      <c r="L99" s="23">
        <v>5560</v>
      </c>
      <c r="M99" s="23">
        <v>5520</v>
      </c>
      <c r="N99" s="23">
        <v>5700</v>
      </c>
    </row>
    <row r="100" spans="2:14">
      <c r="B100" s="68">
        <v>1992</v>
      </c>
      <c r="C100" s="23">
        <v>5470</v>
      </c>
      <c r="D100" s="23">
        <v>5610</v>
      </c>
      <c r="E100" s="23">
        <v>5820</v>
      </c>
      <c r="F100" s="23">
        <v>6170</v>
      </c>
      <c r="G100" s="23">
        <v>6250</v>
      </c>
      <c r="H100" s="23">
        <v>5930</v>
      </c>
      <c r="I100" s="23">
        <v>6130</v>
      </c>
      <c r="J100" s="23">
        <v>6280</v>
      </c>
      <c r="K100" s="23">
        <v>6480</v>
      </c>
      <c r="L100" s="23">
        <v>6360</v>
      </c>
      <c r="M100" s="23">
        <v>6460</v>
      </c>
      <c r="N100" s="23">
        <v>6580</v>
      </c>
    </row>
    <row r="101" spans="2:14">
      <c r="B101" s="68">
        <v>1993</v>
      </c>
      <c r="C101" s="23">
        <v>6930</v>
      </c>
      <c r="D101" s="23">
        <v>6550</v>
      </c>
      <c r="E101" s="23">
        <v>6600</v>
      </c>
      <c r="F101" s="23">
        <v>7030</v>
      </c>
      <c r="G101" s="23">
        <v>6960</v>
      </c>
      <c r="H101" s="23">
        <v>6600</v>
      </c>
      <c r="I101" s="23">
        <v>6680</v>
      </c>
      <c r="J101" s="23">
        <v>6380</v>
      </c>
      <c r="K101" s="23">
        <v>6260</v>
      </c>
      <c r="L101" s="23">
        <v>6170</v>
      </c>
      <c r="M101" s="23">
        <v>6080</v>
      </c>
      <c r="N101" s="23">
        <v>6160</v>
      </c>
    </row>
    <row r="102" spans="2:14">
      <c r="B102" s="68">
        <v>1994</v>
      </c>
      <c r="C102" s="23">
        <v>5730</v>
      </c>
      <c r="D102" s="23">
        <v>5950</v>
      </c>
      <c r="E102" s="23">
        <v>6080</v>
      </c>
      <c r="F102" s="23">
        <v>6350</v>
      </c>
      <c r="G102" s="23">
        <v>6680</v>
      </c>
      <c r="H102" s="23">
        <v>6330</v>
      </c>
      <c r="I102" s="23">
        <v>6470</v>
      </c>
      <c r="J102" s="23">
        <v>6430</v>
      </c>
      <c r="K102" s="23">
        <v>6220</v>
      </c>
      <c r="L102" s="23">
        <v>6000</v>
      </c>
      <c r="M102" s="23">
        <v>6130</v>
      </c>
      <c r="N102" s="23">
        <v>5900</v>
      </c>
    </row>
    <row r="103" spans="2:14">
      <c r="B103" s="68">
        <v>1995</v>
      </c>
      <c r="C103" s="23">
        <v>6310</v>
      </c>
      <c r="D103" s="23">
        <v>5940</v>
      </c>
      <c r="E103" s="23">
        <v>5980</v>
      </c>
      <c r="F103" s="23">
        <v>6160</v>
      </c>
      <c r="G103" s="23">
        <v>6370</v>
      </c>
      <c r="H103" s="23">
        <v>6040</v>
      </c>
      <c r="I103" s="23">
        <v>6190</v>
      </c>
      <c r="J103" s="23">
        <v>6020</v>
      </c>
      <c r="K103" s="23">
        <v>5740</v>
      </c>
      <c r="L103" s="23">
        <v>5880</v>
      </c>
      <c r="M103" s="23">
        <v>5990</v>
      </c>
      <c r="N103" s="23">
        <v>5880</v>
      </c>
    </row>
    <row r="104" spans="2:14">
      <c r="B104" s="68">
        <v>1996</v>
      </c>
      <c r="C104" s="23">
        <v>5580</v>
      </c>
      <c r="D104" s="23">
        <v>5610</v>
      </c>
      <c r="E104" s="23">
        <v>5750</v>
      </c>
      <c r="F104" s="23">
        <v>5840</v>
      </c>
      <c r="G104" s="23">
        <v>6380</v>
      </c>
      <c r="H104" s="23">
        <v>6500</v>
      </c>
      <c r="I104" s="23">
        <v>6400</v>
      </c>
      <c r="J104" s="23">
        <v>6340</v>
      </c>
      <c r="K104" s="23">
        <v>6510</v>
      </c>
      <c r="L104" s="23">
        <v>6490</v>
      </c>
      <c r="M104" s="23">
        <v>6430</v>
      </c>
      <c r="N104" s="23">
        <v>6700</v>
      </c>
    </row>
    <row r="105" spans="2:14">
      <c r="B105" s="68">
        <v>1997</v>
      </c>
      <c r="C105" s="23">
        <v>6760</v>
      </c>
      <c r="D105" s="23">
        <v>6640</v>
      </c>
      <c r="E105" s="23">
        <v>7210</v>
      </c>
      <c r="F105" s="23">
        <v>7370</v>
      </c>
      <c r="G105" s="23">
        <v>7520</v>
      </c>
      <c r="H105" s="23">
        <v>7450</v>
      </c>
      <c r="I105" s="23">
        <v>7440</v>
      </c>
      <c r="J105" s="23">
        <v>7160</v>
      </c>
      <c r="K105" s="23">
        <v>6990</v>
      </c>
      <c r="L105" s="23">
        <v>6770</v>
      </c>
      <c r="M105" s="23">
        <v>6650</v>
      </c>
      <c r="N105" s="23">
        <v>6720</v>
      </c>
    </row>
    <row r="106" spans="2:14">
      <c r="B106" s="68">
        <v>1998</v>
      </c>
      <c r="C106" s="23">
        <v>6950</v>
      </c>
      <c r="D106" s="23">
        <v>6830</v>
      </c>
      <c r="E106" s="23">
        <v>7160</v>
      </c>
      <c r="F106" s="23">
        <v>7260</v>
      </c>
      <c r="G106" s="23">
        <v>7160</v>
      </c>
      <c r="H106" s="23">
        <v>7000</v>
      </c>
      <c r="I106" s="23">
        <v>6920</v>
      </c>
      <c r="J106" s="23">
        <v>6600</v>
      </c>
      <c r="K106" s="23">
        <v>6370</v>
      </c>
      <c r="L106" s="23">
        <v>6030</v>
      </c>
      <c r="M106" s="23">
        <v>5830</v>
      </c>
      <c r="N106" s="23">
        <v>5700</v>
      </c>
    </row>
    <row r="107" spans="2:14">
      <c r="B107" s="68">
        <v>1999</v>
      </c>
      <c r="C107" s="23">
        <v>5430</v>
      </c>
      <c r="D107" s="23">
        <v>5650</v>
      </c>
      <c r="E107" s="23">
        <v>5740</v>
      </c>
      <c r="F107" s="23">
        <v>5810</v>
      </c>
      <c r="G107" s="23">
        <v>5980</v>
      </c>
      <c r="H107" s="23">
        <v>5690</v>
      </c>
      <c r="I107" s="23">
        <v>5730</v>
      </c>
      <c r="J107" s="23">
        <v>5470</v>
      </c>
      <c r="K107" s="23">
        <v>5360</v>
      </c>
      <c r="L107" s="23">
        <v>5330</v>
      </c>
      <c r="M107" s="23">
        <v>5350</v>
      </c>
      <c r="N107" s="23">
        <v>5360</v>
      </c>
    </row>
    <row r="108" spans="2:14">
      <c r="B108" s="68">
        <v>2000</v>
      </c>
      <c r="C108" s="23">
        <v>5180</v>
      </c>
      <c r="D108" s="23">
        <v>4980</v>
      </c>
      <c r="E108" s="23">
        <v>5030</v>
      </c>
      <c r="F108" s="23">
        <v>5320</v>
      </c>
      <c r="G108" s="23">
        <v>5570</v>
      </c>
      <c r="H108" s="23">
        <v>5740</v>
      </c>
      <c r="I108" s="23">
        <v>5830</v>
      </c>
      <c r="J108" s="23">
        <v>5750</v>
      </c>
      <c r="K108" s="23">
        <v>5530</v>
      </c>
      <c r="L108" s="23">
        <v>5380</v>
      </c>
      <c r="M108" s="23">
        <v>5410</v>
      </c>
      <c r="N108" s="23">
        <v>5350</v>
      </c>
    </row>
    <row r="109" spans="2:14">
      <c r="B109" s="68">
        <v>2001</v>
      </c>
      <c r="C109" s="23">
        <v>5050</v>
      </c>
      <c r="D109" s="23">
        <v>5210</v>
      </c>
      <c r="E109" s="23">
        <v>5270</v>
      </c>
      <c r="F109" s="23">
        <v>5390</v>
      </c>
      <c r="G109" s="23">
        <v>5540</v>
      </c>
      <c r="H109" s="23">
        <v>5400</v>
      </c>
      <c r="I109" s="23">
        <v>5220</v>
      </c>
      <c r="J109" s="23">
        <v>5210</v>
      </c>
      <c r="K109" s="23">
        <v>5020</v>
      </c>
      <c r="L109" s="23">
        <v>5260</v>
      </c>
      <c r="M109" s="23">
        <v>5130</v>
      </c>
      <c r="N109" s="23">
        <v>5480</v>
      </c>
    </row>
    <row r="110" spans="2:14">
      <c r="B110" s="35">
        <v>2002</v>
      </c>
      <c r="C110" s="23">
        <v>5470</v>
      </c>
      <c r="D110" s="23">
        <v>5770</v>
      </c>
      <c r="E110" s="23">
        <v>5690</v>
      </c>
      <c r="F110" s="23">
        <v>5890</v>
      </c>
      <c r="G110" s="23">
        <v>6160</v>
      </c>
      <c r="H110" s="23">
        <v>6020</v>
      </c>
      <c r="I110" s="23">
        <v>5750</v>
      </c>
      <c r="J110" s="23">
        <v>5540</v>
      </c>
      <c r="K110" s="23">
        <v>5350</v>
      </c>
      <c r="L110" s="23">
        <v>5270</v>
      </c>
      <c r="M110" s="23">
        <v>5310</v>
      </c>
      <c r="N110" s="23">
        <v>5340</v>
      </c>
    </row>
    <row r="111" spans="2:14">
      <c r="B111" s="35">
        <v>2003</v>
      </c>
      <c r="C111" s="23">
        <v>5100</v>
      </c>
      <c r="D111" s="23">
        <v>4950</v>
      </c>
      <c r="E111" s="23">
        <v>5020</v>
      </c>
      <c r="F111" s="23">
        <v>5180</v>
      </c>
      <c r="G111" s="23">
        <v>5610</v>
      </c>
      <c r="H111" s="23">
        <v>5590</v>
      </c>
      <c r="I111" s="23">
        <v>5640</v>
      </c>
      <c r="J111" s="23">
        <v>5670</v>
      </c>
      <c r="K111" s="23">
        <v>5450</v>
      </c>
      <c r="L111" s="23">
        <v>5410</v>
      </c>
      <c r="M111" s="23">
        <v>5440</v>
      </c>
      <c r="N111" s="23">
        <v>5490</v>
      </c>
    </row>
    <row r="112" spans="2:14">
      <c r="B112" s="35">
        <v>2004</v>
      </c>
      <c r="C112" s="23">
        <v>5590</v>
      </c>
      <c r="D112" s="23">
        <v>5200</v>
      </c>
      <c r="E112" s="23">
        <v>5440</v>
      </c>
      <c r="F112" s="23">
        <v>5690</v>
      </c>
      <c r="G112" s="23">
        <v>5960</v>
      </c>
      <c r="H112" s="23">
        <v>6030</v>
      </c>
      <c r="I112" s="23">
        <v>6010</v>
      </c>
      <c r="J112" s="23">
        <v>5960</v>
      </c>
      <c r="K112" s="23">
        <v>5790</v>
      </c>
      <c r="L112" s="23">
        <v>5680</v>
      </c>
      <c r="M112" s="23">
        <v>5610</v>
      </c>
      <c r="N112" s="23">
        <v>5800</v>
      </c>
    </row>
    <row r="113" spans="2:15">
      <c r="B113" s="35">
        <v>2005</v>
      </c>
      <c r="C113" s="23">
        <v>6030</v>
      </c>
      <c r="D113" s="23">
        <v>6070</v>
      </c>
      <c r="E113" s="23">
        <v>6090</v>
      </c>
      <c r="F113" s="23">
        <v>6300</v>
      </c>
      <c r="G113" s="23">
        <v>6250</v>
      </c>
      <c r="H113" s="23">
        <v>6000</v>
      </c>
      <c r="I113" s="23">
        <v>5790</v>
      </c>
      <c r="J113" s="23">
        <v>5540</v>
      </c>
      <c r="K113" s="23">
        <v>5420</v>
      </c>
      <c r="L113" s="23">
        <v>5280</v>
      </c>
      <c r="M113" s="23">
        <v>5570</v>
      </c>
      <c r="N113" s="23">
        <v>5420</v>
      </c>
    </row>
    <row r="114" spans="2:15">
      <c r="B114" s="35">
        <v>2006</v>
      </c>
      <c r="C114" s="23">
        <v>5550</v>
      </c>
      <c r="D114" s="23">
        <v>5870</v>
      </c>
      <c r="E114" s="23">
        <v>5710</v>
      </c>
      <c r="F114" s="23">
        <v>5720</v>
      </c>
      <c r="G114" s="23">
        <v>5760</v>
      </c>
      <c r="H114" s="23">
        <v>5520</v>
      </c>
      <c r="I114" s="23">
        <v>5880</v>
      </c>
      <c r="J114" s="23">
        <v>5700</v>
      </c>
      <c r="K114" s="23">
        <v>5600</v>
      </c>
      <c r="L114" s="23">
        <v>5940</v>
      </c>
      <c r="M114" s="23">
        <v>5710</v>
      </c>
      <c r="N114" s="23">
        <v>6150</v>
      </c>
    </row>
    <row r="115" spans="2:15">
      <c r="B115" s="35">
        <v>2007</v>
      </c>
      <c r="C115" s="23">
        <v>6410</v>
      </c>
      <c r="D115" s="23">
        <v>5730</v>
      </c>
      <c r="E115" s="23">
        <v>5970</v>
      </c>
      <c r="F115" s="23">
        <v>5990</v>
      </c>
      <c r="G115" s="23">
        <v>6160</v>
      </c>
      <c r="H115" s="23">
        <v>5710</v>
      </c>
      <c r="I115" s="23">
        <v>5430</v>
      </c>
      <c r="J115" s="23">
        <v>5520</v>
      </c>
      <c r="K115" s="23">
        <v>5440</v>
      </c>
      <c r="L115" s="23">
        <v>5300</v>
      </c>
      <c r="M115" s="23">
        <v>5220</v>
      </c>
      <c r="N115" s="23">
        <v>5440</v>
      </c>
    </row>
    <row r="116" spans="2:15">
      <c r="B116" s="35">
        <v>2008</v>
      </c>
      <c r="C116" s="5">
        <v>5610</v>
      </c>
      <c r="D116" s="5">
        <v>5430</v>
      </c>
      <c r="E116" s="5">
        <v>6020</v>
      </c>
      <c r="F116" s="5">
        <v>6270</v>
      </c>
      <c r="G116" s="5">
        <v>6220</v>
      </c>
      <c r="H116" s="5">
        <v>5930</v>
      </c>
      <c r="I116" s="5">
        <v>6070</v>
      </c>
      <c r="J116" s="5">
        <v>5790</v>
      </c>
      <c r="K116" s="5">
        <v>5530</v>
      </c>
      <c r="L116" s="5">
        <v>5470</v>
      </c>
      <c r="M116" s="5">
        <v>5460</v>
      </c>
      <c r="N116" s="5">
        <v>5830</v>
      </c>
    </row>
    <row r="117" spans="2:15">
      <c r="B117" s="35">
        <v>2009</v>
      </c>
      <c r="C117" s="5">
        <v>5610</v>
      </c>
      <c r="D117" s="5">
        <v>5760</v>
      </c>
      <c r="E117" s="5">
        <v>6100</v>
      </c>
      <c r="F117" s="5">
        <v>6270</v>
      </c>
      <c r="G117" s="5">
        <v>6420</v>
      </c>
      <c r="H117" s="5">
        <v>6100</v>
      </c>
      <c r="I117" s="5">
        <v>6250</v>
      </c>
      <c r="J117" s="5">
        <v>6140</v>
      </c>
      <c r="K117" s="5">
        <v>5830</v>
      </c>
      <c r="L117" s="5">
        <v>5780</v>
      </c>
      <c r="M117" s="5">
        <v>5600</v>
      </c>
      <c r="N117" s="36">
        <v>5850</v>
      </c>
    </row>
    <row r="118" spans="2:15">
      <c r="B118" s="37" t="s">
        <v>25</v>
      </c>
      <c r="C118" s="108">
        <v>5540</v>
      </c>
      <c r="D118" s="108">
        <v>5230</v>
      </c>
      <c r="E118" s="108">
        <v>5340</v>
      </c>
      <c r="F118" s="108">
        <v>5630</v>
      </c>
      <c r="G118" s="108">
        <v>5810</v>
      </c>
      <c r="H118" s="108">
        <v>5990</v>
      </c>
      <c r="I118" s="108">
        <v>5910</v>
      </c>
      <c r="J118" s="108">
        <v>5660</v>
      </c>
      <c r="K118" s="108">
        <v>5430</v>
      </c>
      <c r="L118" s="108">
        <v>5330</v>
      </c>
      <c r="M118" s="38">
        <v>5280</v>
      </c>
      <c r="N118" s="38">
        <v>5400</v>
      </c>
      <c r="O118" s="69"/>
    </row>
    <row r="119" spans="2:15">
      <c r="B119" s="37" t="s">
        <v>27</v>
      </c>
      <c r="C119" s="108">
        <v>5080</v>
      </c>
      <c r="D119" s="108">
        <v>4910</v>
      </c>
      <c r="E119" s="108">
        <v>5540</v>
      </c>
      <c r="F119" s="108">
        <v>5810</v>
      </c>
      <c r="G119" s="108">
        <v>6420</v>
      </c>
      <c r="H119" s="108">
        <v>6550</v>
      </c>
      <c r="I119" s="108">
        <v>6180</v>
      </c>
      <c r="J119" s="108">
        <v>6110</v>
      </c>
      <c r="K119" s="108">
        <v>5810</v>
      </c>
      <c r="L119" s="108">
        <v>6030</v>
      </c>
      <c r="M119" s="108">
        <v>6010</v>
      </c>
      <c r="N119" s="108">
        <v>6570</v>
      </c>
      <c r="O119" s="69"/>
    </row>
    <row r="120" spans="2:15">
      <c r="B120" s="45" t="s">
        <v>75</v>
      </c>
      <c r="C120" s="103">
        <v>6690</v>
      </c>
      <c r="D120" s="108">
        <v>6480</v>
      </c>
      <c r="E120" s="108">
        <v>6250</v>
      </c>
      <c r="F120" s="108">
        <v>6040</v>
      </c>
      <c r="G120" s="108">
        <v>5740</v>
      </c>
      <c r="H120" s="108">
        <v>5660</v>
      </c>
      <c r="I120" s="108">
        <v>5440</v>
      </c>
      <c r="J120" s="108">
        <v>5320</v>
      </c>
      <c r="K120" s="108">
        <v>5130</v>
      </c>
      <c r="L120" s="108">
        <v>5030</v>
      </c>
      <c r="M120" s="38">
        <v>5220</v>
      </c>
      <c r="N120" s="38">
        <v>5090</v>
      </c>
    </row>
    <row r="121" spans="2:15">
      <c r="B121" s="45" t="s">
        <v>104</v>
      </c>
      <c r="C121" s="107">
        <v>5390</v>
      </c>
      <c r="D121" s="108">
        <v>5270</v>
      </c>
      <c r="E121" s="108"/>
      <c r="F121" s="108"/>
      <c r="G121" s="108"/>
      <c r="H121" s="108"/>
      <c r="I121" s="108"/>
      <c r="J121" s="108"/>
      <c r="K121" s="108"/>
      <c r="L121" s="108"/>
      <c r="M121" s="38"/>
      <c r="N121" s="38"/>
    </row>
    <row r="122" spans="2:15">
      <c r="B122" s="46"/>
      <c r="C122" s="107"/>
      <c r="D122" s="108"/>
      <c r="E122" s="108"/>
      <c r="F122" s="108"/>
      <c r="G122" s="38"/>
      <c r="H122" s="38"/>
      <c r="I122" s="38"/>
      <c r="J122" s="38"/>
      <c r="K122" s="38"/>
      <c r="L122" s="38"/>
      <c r="M122" s="38"/>
      <c r="N122" s="38"/>
    </row>
    <row r="123" spans="2:15">
      <c r="B123" s="104" t="s">
        <v>79</v>
      </c>
      <c r="C123" s="104"/>
    </row>
    <row r="124" spans="2:15">
      <c r="B124" s="70" t="s">
        <v>38</v>
      </c>
    </row>
    <row r="125" spans="2:15">
      <c r="B125" s="59" t="s">
        <v>15</v>
      </c>
      <c r="C125" s="60" t="s">
        <v>0</v>
      </c>
      <c r="D125" s="60" t="s">
        <v>1</v>
      </c>
      <c r="E125" s="60" t="s">
        <v>2</v>
      </c>
      <c r="F125" s="60" t="s">
        <v>3</v>
      </c>
      <c r="G125" s="60" t="s">
        <v>4</v>
      </c>
      <c r="H125" s="60" t="s">
        <v>5</v>
      </c>
      <c r="I125" s="60" t="s">
        <v>6</v>
      </c>
      <c r="J125" s="60" t="s">
        <v>7</v>
      </c>
      <c r="K125" s="60" t="s">
        <v>8</v>
      </c>
      <c r="L125" s="60" t="s">
        <v>9</v>
      </c>
      <c r="M125" s="60" t="s">
        <v>10</v>
      </c>
      <c r="N125" s="60" t="s">
        <v>11</v>
      </c>
    </row>
    <row r="126" spans="2:15">
      <c r="B126" s="61" t="s">
        <v>14</v>
      </c>
      <c r="C126" s="11">
        <f t="shared" ref="C126:N126" si="0">ROUND(AVERAGE(C8:C116),-1)</f>
        <v>5540</v>
      </c>
      <c r="D126" s="11">
        <f t="shared" si="0"/>
        <v>5430</v>
      </c>
      <c r="E126" s="11">
        <f t="shared" si="0"/>
        <v>5590</v>
      </c>
      <c r="F126" s="11">
        <f t="shared" si="0"/>
        <v>5850</v>
      </c>
      <c r="G126" s="11">
        <f t="shared" si="0"/>
        <v>6110</v>
      </c>
      <c r="H126" s="11">
        <f t="shared" si="0"/>
        <v>6110</v>
      </c>
      <c r="I126" s="11">
        <f t="shared" si="0"/>
        <v>6020</v>
      </c>
      <c r="J126" s="11">
        <f t="shared" si="0"/>
        <v>5910</v>
      </c>
      <c r="K126" s="11">
        <f t="shared" si="0"/>
        <v>5790</v>
      </c>
      <c r="L126" s="11">
        <f t="shared" si="0"/>
        <v>5690</v>
      </c>
      <c r="M126" s="11">
        <f t="shared" si="0"/>
        <v>5690</v>
      </c>
      <c r="N126" s="11">
        <f t="shared" si="0"/>
        <v>5700</v>
      </c>
    </row>
    <row r="127" spans="2:15">
      <c r="B127" s="61" t="s">
        <v>16</v>
      </c>
      <c r="C127" s="11">
        <f>MAX(C8:C116)</f>
        <v>7320</v>
      </c>
      <c r="D127" s="11">
        <f t="shared" ref="D127:N127" si="1">MAX(D8:D116)</f>
        <v>6960</v>
      </c>
      <c r="E127" s="11">
        <f t="shared" si="1"/>
        <v>7380</v>
      </c>
      <c r="F127" s="11">
        <f t="shared" si="1"/>
        <v>7560</v>
      </c>
      <c r="G127" s="11">
        <f t="shared" si="1"/>
        <v>7620</v>
      </c>
      <c r="H127" s="11">
        <f t="shared" si="1"/>
        <v>7740</v>
      </c>
      <c r="I127" s="11">
        <f t="shared" si="1"/>
        <v>7640</v>
      </c>
      <c r="J127" s="11">
        <f t="shared" si="1"/>
        <v>7330</v>
      </c>
      <c r="K127" s="11">
        <f t="shared" si="1"/>
        <v>7040</v>
      </c>
      <c r="L127" s="11">
        <f t="shared" si="1"/>
        <v>7320</v>
      </c>
      <c r="M127" s="11">
        <f t="shared" si="1"/>
        <v>7140</v>
      </c>
      <c r="N127" s="11">
        <f t="shared" si="1"/>
        <v>7530</v>
      </c>
    </row>
    <row r="128" spans="2:15">
      <c r="B128" s="61" t="s">
        <v>17</v>
      </c>
      <c r="C128" s="11">
        <f>MIN(C8:C116)</f>
        <v>3990</v>
      </c>
      <c r="D128" s="11">
        <f t="shared" ref="D128:N128" si="2">MIN(D8:D116)</f>
        <v>3280</v>
      </c>
      <c r="E128" s="11">
        <f t="shared" si="2"/>
        <v>4050</v>
      </c>
      <c r="F128" s="11">
        <f t="shared" si="2"/>
        <v>4300</v>
      </c>
      <c r="G128" s="11">
        <f t="shared" si="2"/>
        <v>4500</v>
      </c>
      <c r="H128" s="11">
        <f t="shared" si="2"/>
        <v>4470</v>
      </c>
      <c r="I128" s="11">
        <f t="shared" si="2"/>
        <v>4360</v>
      </c>
      <c r="J128" s="11">
        <f t="shared" si="2"/>
        <v>4390</v>
      </c>
      <c r="K128" s="11">
        <f t="shared" si="2"/>
        <v>4360</v>
      </c>
      <c r="L128" s="11">
        <f t="shared" si="2"/>
        <v>4330</v>
      </c>
      <c r="M128" s="11">
        <f t="shared" si="2"/>
        <v>4190</v>
      </c>
      <c r="N128" s="11">
        <f t="shared" si="2"/>
        <v>4280</v>
      </c>
    </row>
    <row r="130" spans="2:14">
      <c r="C130" s="62"/>
      <c r="D130" s="62"/>
      <c r="E130" s="62"/>
      <c r="F130" s="62"/>
      <c r="G130" s="62"/>
      <c r="H130" s="62"/>
      <c r="I130" s="62"/>
      <c r="J130" s="62"/>
      <c r="K130" s="71"/>
      <c r="L130" s="109"/>
      <c r="M130" s="62"/>
      <c r="N130" s="62"/>
    </row>
    <row r="131" spans="2:14">
      <c r="L131" s="109"/>
    </row>
    <row r="133" spans="2:14">
      <c r="B133" s="47" t="s">
        <v>77</v>
      </c>
    </row>
  </sheetData>
  <pageMargins left="0.7" right="0.7" top="0.75" bottom="0.75" header="0.3" footer="0.3"/>
  <pageSetup orientation="landscape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Q145"/>
  <sheetViews>
    <sheetView zoomScale="85" zoomScaleNormal="85" workbookViewId="0">
      <pane ySplit="7" topLeftCell="A101" activePane="bottomLeft" state="frozen"/>
      <selection pane="bottomLeft" activeCell="B122" sqref="B122"/>
    </sheetView>
  </sheetViews>
  <sheetFormatPr defaultColWidth="9.140625" defaultRowHeight="15"/>
  <cols>
    <col min="1" max="1" width="9.140625" style="47"/>
    <col min="2" max="2" width="10" style="47" customWidth="1"/>
    <col min="3" max="14" width="9.140625" style="47"/>
    <col min="15" max="15" width="3.28515625" style="47" customWidth="1"/>
    <col min="16" max="16384" width="9.140625" style="47"/>
  </cols>
  <sheetData>
    <row r="1" spans="2:17">
      <c r="C1" s="48" t="s">
        <v>40</v>
      </c>
      <c r="D1" s="49"/>
      <c r="E1" s="49"/>
      <c r="F1" s="49"/>
      <c r="G1" s="49"/>
      <c r="H1" s="49"/>
      <c r="I1" s="49"/>
      <c r="J1" s="48" t="s">
        <v>41</v>
      </c>
      <c r="K1" s="49"/>
      <c r="L1" s="49"/>
      <c r="M1" s="49"/>
      <c r="N1" s="49"/>
      <c r="O1" s="49"/>
      <c r="P1" s="49"/>
      <c r="Q1" s="49"/>
    </row>
    <row r="3" spans="2:17" ht="15.75">
      <c r="C3" s="50" t="s">
        <v>73</v>
      </c>
    </row>
    <row r="4" spans="2:17" ht="15.75" customHeight="1">
      <c r="C4" s="88" t="s">
        <v>76</v>
      </c>
      <c r="D4" s="89"/>
      <c r="E4" s="89"/>
      <c r="F4" s="89"/>
      <c r="N4" s="19"/>
    </row>
    <row r="5" spans="2:17">
      <c r="G5" s="19"/>
      <c r="H5" s="19"/>
      <c r="I5" s="19"/>
      <c r="J5" s="19"/>
      <c r="K5" s="19"/>
      <c r="L5" s="19"/>
      <c r="M5" s="19"/>
      <c r="N5" s="19"/>
    </row>
    <row r="6" spans="2:17">
      <c r="B6" s="19"/>
      <c r="C6" s="79" t="s">
        <v>72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2:17">
      <c r="B7" s="73" t="s">
        <v>30</v>
      </c>
      <c r="C7" s="73" t="s">
        <v>0</v>
      </c>
      <c r="D7" s="73" t="s">
        <v>1</v>
      </c>
      <c r="E7" s="73" t="s">
        <v>2</v>
      </c>
      <c r="F7" s="73" t="s">
        <v>3</v>
      </c>
      <c r="G7" s="73" t="s">
        <v>4</v>
      </c>
      <c r="H7" s="73" t="s">
        <v>5</v>
      </c>
      <c r="I7" s="73" t="s">
        <v>6</v>
      </c>
      <c r="J7" s="73" t="s">
        <v>7</v>
      </c>
      <c r="K7" s="73" t="s">
        <v>8</v>
      </c>
      <c r="L7" s="73" t="s">
        <v>9</v>
      </c>
      <c r="M7" s="73" t="s">
        <v>10</v>
      </c>
      <c r="N7" s="73" t="s">
        <v>11</v>
      </c>
    </row>
    <row r="8" spans="2:17">
      <c r="B8" s="74">
        <v>1900</v>
      </c>
      <c r="C8" s="75">
        <v>5890</v>
      </c>
      <c r="D8" s="75">
        <v>5920</v>
      </c>
      <c r="E8" s="75">
        <v>6090</v>
      </c>
      <c r="F8" s="75">
        <v>6770</v>
      </c>
      <c r="G8" s="75">
        <v>6940</v>
      </c>
      <c r="H8" s="75">
        <v>6970</v>
      </c>
      <c r="I8" s="75">
        <v>6910</v>
      </c>
      <c r="J8" s="75">
        <v>6710</v>
      </c>
      <c r="K8" s="75">
        <v>6510</v>
      </c>
      <c r="L8" s="75">
        <v>6260</v>
      </c>
      <c r="M8" s="75">
        <v>6120</v>
      </c>
      <c r="N8" s="75">
        <v>6290</v>
      </c>
    </row>
    <row r="9" spans="2:17">
      <c r="B9" s="76">
        <v>1901</v>
      </c>
      <c r="C9" s="75">
        <v>6060</v>
      </c>
      <c r="D9" s="75">
        <v>5920</v>
      </c>
      <c r="E9" s="75">
        <v>5830</v>
      </c>
      <c r="F9" s="75">
        <v>6630</v>
      </c>
      <c r="G9" s="75">
        <v>6910</v>
      </c>
      <c r="H9" s="75">
        <v>7020</v>
      </c>
      <c r="I9" s="75">
        <v>6850</v>
      </c>
      <c r="J9" s="75">
        <v>6650</v>
      </c>
      <c r="K9" s="75">
        <v>6480</v>
      </c>
      <c r="L9" s="75">
        <v>6310</v>
      </c>
      <c r="M9" s="75">
        <v>5970</v>
      </c>
      <c r="N9" s="75">
        <v>6090</v>
      </c>
    </row>
    <row r="10" spans="2:17">
      <c r="B10" s="76">
        <v>1902</v>
      </c>
      <c r="C10" s="75">
        <v>5950</v>
      </c>
      <c r="D10" s="75">
        <v>5350</v>
      </c>
      <c r="E10" s="75">
        <v>6290</v>
      </c>
      <c r="F10" s="75">
        <v>6740</v>
      </c>
      <c r="G10" s="75">
        <v>6800</v>
      </c>
      <c r="H10" s="75">
        <v>6880</v>
      </c>
      <c r="I10" s="75">
        <v>7020</v>
      </c>
      <c r="J10" s="75">
        <v>7080</v>
      </c>
      <c r="K10" s="75">
        <v>6880</v>
      </c>
      <c r="L10" s="75">
        <v>6650</v>
      </c>
      <c r="M10" s="75">
        <v>6510</v>
      </c>
      <c r="N10" s="75">
        <v>6340</v>
      </c>
    </row>
    <row r="11" spans="2:17">
      <c r="B11" s="76">
        <v>1903</v>
      </c>
      <c r="C11" s="75">
        <v>6230</v>
      </c>
      <c r="D11" s="75">
        <v>6230</v>
      </c>
      <c r="E11" s="75">
        <v>6800</v>
      </c>
      <c r="F11" s="75">
        <v>7310</v>
      </c>
      <c r="G11" s="75">
        <v>7360</v>
      </c>
      <c r="H11" s="75">
        <v>7310</v>
      </c>
      <c r="I11" s="75">
        <v>7360</v>
      </c>
      <c r="J11" s="75">
        <v>7220</v>
      </c>
      <c r="K11" s="75">
        <v>7080</v>
      </c>
      <c r="L11" s="75">
        <v>6770</v>
      </c>
      <c r="M11" s="75">
        <v>6430</v>
      </c>
      <c r="N11" s="75">
        <v>6230</v>
      </c>
    </row>
    <row r="12" spans="2:17">
      <c r="B12" s="76">
        <v>1904</v>
      </c>
      <c r="C12" s="75">
        <v>5750</v>
      </c>
      <c r="D12" s="75">
        <v>5830</v>
      </c>
      <c r="E12" s="75">
        <v>6230</v>
      </c>
      <c r="F12" s="75">
        <v>7250</v>
      </c>
      <c r="G12" s="75">
        <v>7650</v>
      </c>
      <c r="H12" s="75">
        <v>7840</v>
      </c>
      <c r="I12" s="75">
        <v>7870</v>
      </c>
      <c r="J12" s="75">
        <v>7730</v>
      </c>
      <c r="K12" s="75">
        <v>7480</v>
      </c>
      <c r="L12" s="75">
        <v>7220</v>
      </c>
      <c r="M12" s="75">
        <v>6880</v>
      </c>
      <c r="N12" s="75">
        <v>6260</v>
      </c>
    </row>
    <row r="13" spans="2:17">
      <c r="B13" s="76">
        <v>1905</v>
      </c>
      <c r="C13" s="75">
        <v>5920</v>
      </c>
      <c r="D13" s="75">
        <v>6170</v>
      </c>
      <c r="E13" s="75">
        <v>6000</v>
      </c>
      <c r="F13" s="75">
        <v>6740</v>
      </c>
      <c r="G13" s="75">
        <v>6850</v>
      </c>
      <c r="H13" s="75">
        <v>7050</v>
      </c>
      <c r="I13" s="75">
        <v>7330</v>
      </c>
      <c r="J13" s="75">
        <v>7280</v>
      </c>
      <c r="K13" s="75">
        <v>7190</v>
      </c>
      <c r="L13" s="75">
        <v>6990</v>
      </c>
      <c r="M13" s="75">
        <v>6820</v>
      </c>
      <c r="N13" s="75">
        <v>6650</v>
      </c>
    </row>
    <row r="14" spans="2:17">
      <c r="B14" s="76">
        <v>1906</v>
      </c>
      <c r="C14" s="75">
        <v>6850</v>
      </c>
      <c r="D14" s="75">
        <v>6630</v>
      </c>
      <c r="E14" s="75">
        <v>6570</v>
      </c>
      <c r="F14" s="75">
        <v>6820</v>
      </c>
      <c r="G14" s="75">
        <v>6910</v>
      </c>
      <c r="H14" s="75">
        <v>6970</v>
      </c>
      <c r="I14" s="75">
        <v>7080</v>
      </c>
      <c r="J14" s="75">
        <v>6880</v>
      </c>
      <c r="K14" s="75">
        <v>6630</v>
      </c>
      <c r="L14" s="75">
        <v>6540</v>
      </c>
      <c r="M14" s="75">
        <v>6480</v>
      </c>
      <c r="N14" s="75">
        <v>6430</v>
      </c>
    </row>
    <row r="15" spans="2:17">
      <c r="B15" s="76">
        <v>1907</v>
      </c>
      <c r="C15" s="75">
        <v>6310</v>
      </c>
      <c r="D15" s="75">
        <v>6510</v>
      </c>
      <c r="E15" s="75">
        <v>6650</v>
      </c>
      <c r="F15" s="75">
        <v>7220</v>
      </c>
      <c r="G15" s="75">
        <v>7390</v>
      </c>
      <c r="H15" s="75">
        <v>7420</v>
      </c>
      <c r="I15" s="75">
        <v>7450</v>
      </c>
      <c r="J15" s="75">
        <v>7310</v>
      </c>
      <c r="K15" s="75">
        <v>7050</v>
      </c>
      <c r="L15" s="75">
        <v>6990</v>
      </c>
      <c r="M15" s="75">
        <v>6940</v>
      </c>
      <c r="N15" s="75">
        <v>6910</v>
      </c>
    </row>
    <row r="16" spans="2:17">
      <c r="B16" s="76">
        <v>1908</v>
      </c>
      <c r="C16" s="75">
        <v>6570</v>
      </c>
      <c r="D16" s="75">
        <v>6540</v>
      </c>
      <c r="E16" s="75">
        <v>7020</v>
      </c>
      <c r="F16" s="75">
        <v>7870</v>
      </c>
      <c r="G16" s="75">
        <v>8270</v>
      </c>
      <c r="H16" s="75">
        <v>8330</v>
      </c>
      <c r="I16" s="75">
        <v>8160</v>
      </c>
      <c r="J16" s="75">
        <v>7900</v>
      </c>
      <c r="K16" s="75">
        <v>7420</v>
      </c>
      <c r="L16" s="75">
        <v>6990</v>
      </c>
      <c r="M16" s="75">
        <v>6740</v>
      </c>
      <c r="N16" s="75">
        <v>6430</v>
      </c>
    </row>
    <row r="17" spans="2:14">
      <c r="B17" s="76">
        <v>1909</v>
      </c>
      <c r="C17" s="75">
        <v>6090</v>
      </c>
      <c r="D17" s="75">
        <v>5890</v>
      </c>
      <c r="E17" s="75">
        <v>6340</v>
      </c>
      <c r="F17" s="75">
        <v>6820</v>
      </c>
      <c r="G17" s="75">
        <v>7390</v>
      </c>
      <c r="H17" s="75">
        <v>7530</v>
      </c>
      <c r="I17" s="75">
        <v>7480</v>
      </c>
      <c r="J17" s="75">
        <v>7250</v>
      </c>
      <c r="K17" s="75">
        <v>6910</v>
      </c>
      <c r="L17" s="75">
        <v>6680</v>
      </c>
      <c r="M17" s="75">
        <v>6370</v>
      </c>
      <c r="N17" s="75">
        <v>6290</v>
      </c>
    </row>
    <row r="18" spans="2:14">
      <c r="B18" s="76">
        <v>1910</v>
      </c>
      <c r="C18" s="75">
        <v>5920</v>
      </c>
      <c r="D18" s="75">
        <v>5660</v>
      </c>
      <c r="E18" s="75">
        <v>6460</v>
      </c>
      <c r="F18" s="75">
        <v>6710</v>
      </c>
      <c r="G18" s="75">
        <v>7020</v>
      </c>
      <c r="H18" s="75">
        <v>7050</v>
      </c>
      <c r="I18" s="75">
        <v>6970</v>
      </c>
      <c r="J18" s="75">
        <v>6820</v>
      </c>
      <c r="K18" s="75">
        <v>6540</v>
      </c>
      <c r="L18" s="75">
        <v>6400</v>
      </c>
      <c r="M18" s="75">
        <v>6230</v>
      </c>
      <c r="N18" s="75">
        <v>6060</v>
      </c>
    </row>
    <row r="19" spans="2:14">
      <c r="B19" s="76">
        <v>1911</v>
      </c>
      <c r="C19" s="75">
        <v>5780</v>
      </c>
      <c r="D19" s="75">
        <v>5660</v>
      </c>
      <c r="E19" s="75">
        <v>5830</v>
      </c>
      <c r="F19" s="75">
        <v>6340</v>
      </c>
      <c r="G19" s="75">
        <v>6570</v>
      </c>
      <c r="H19" s="75">
        <v>6570</v>
      </c>
      <c r="I19" s="75">
        <v>6540</v>
      </c>
      <c r="J19" s="75">
        <v>6310</v>
      </c>
      <c r="K19" s="75">
        <v>6090</v>
      </c>
      <c r="L19" s="75">
        <v>5970</v>
      </c>
      <c r="M19" s="75">
        <v>6000</v>
      </c>
      <c r="N19" s="75">
        <v>6000</v>
      </c>
    </row>
    <row r="20" spans="2:14">
      <c r="B20" s="76">
        <v>1912</v>
      </c>
      <c r="C20" s="75">
        <v>5720</v>
      </c>
      <c r="D20" s="75">
        <v>5410</v>
      </c>
      <c r="E20" s="75">
        <v>5610</v>
      </c>
      <c r="F20" s="75">
        <v>6680</v>
      </c>
      <c r="G20" s="75">
        <v>7220</v>
      </c>
      <c r="H20" s="75">
        <v>7590</v>
      </c>
      <c r="I20" s="75">
        <v>7330</v>
      </c>
      <c r="J20" s="75">
        <v>7140</v>
      </c>
      <c r="K20" s="75">
        <v>6990</v>
      </c>
      <c r="L20" s="75">
        <v>6880</v>
      </c>
      <c r="M20" s="75">
        <v>6820</v>
      </c>
      <c r="N20" s="75">
        <v>6880</v>
      </c>
    </row>
    <row r="21" spans="2:14">
      <c r="B21" s="76">
        <v>1913</v>
      </c>
      <c r="C21" s="75">
        <v>6990</v>
      </c>
      <c r="D21" s="75">
        <v>6880</v>
      </c>
      <c r="E21" s="75">
        <v>7050</v>
      </c>
      <c r="F21" s="75">
        <v>7730</v>
      </c>
      <c r="G21" s="75">
        <v>7930</v>
      </c>
      <c r="H21" s="75">
        <v>7930</v>
      </c>
      <c r="I21" s="75">
        <v>7790</v>
      </c>
      <c r="J21" s="75">
        <v>7500</v>
      </c>
      <c r="K21" s="75">
        <v>7140</v>
      </c>
      <c r="L21" s="75">
        <v>6910</v>
      </c>
      <c r="M21" s="75">
        <v>6850</v>
      </c>
      <c r="N21" s="75">
        <v>6740</v>
      </c>
    </row>
    <row r="22" spans="2:14">
      <c r="B22" s="76">
        <v>1914</v>
      </c>
      <c r="C22" s="75">
        <v>6400</v>
      </c>
      <c r="D22" s="75">
        <v>6090</v>
      </c>
      <c r="E22" s="75">
        <v>6170</v>
      </c>
      <c r="F22" s="75">
        <v>7160</v>
      </c>
      <c r="G22" s="75">
        <v>7280</v>
      </c>
      <c r="H22" s="75">
        <v>7280</v>
      </c>
      <c r="I22" s="75">
        <v>7140</v>
      </c>
      <c r="J22" s="75">
        <v>6940</v>
      </c>
      <c r="K22" s="75">
        <v>6820</v>
      </c>
      <c r="L22" s="75">
        <v>6480</v>
      </c>
      <c r="M22" s="75">
        <v>6400</v>
      </c>
      <c r="N22" s="75">
        <v>6090</v>
      </c>
    </row>
    <row r="23" spans="2:14">
      <c r="B23" s="76">
        <v>1915</v>
      </c>
      <c r="C23" s="75">
        <v>6030</v>
      </c>
      <c r="D23" s="75">
        <v>5750</v>
      </c>
      <c r="E23" s="75">
        <v>6290</v>
      </c>
      <c r="F23" s="75">
        <v>6290</v>
      </c>
      <c r="G23" s="75">
        <v>6260</v>
      </c>
      <c r="H23" s="75">
        <v>6230</v>
      </c>
      <c r="I23" s="75">
        <v>6260</v>
      </c>
      <c r="J23" s="75">
        <v>6430</v>
      </c>
      <c r="K23" s="75">
        <v>6480</v>
      </c>
      <c r="L23" s="75">
        <v>6340</v>
      </c>
      <c r="M23" s="75">
        <v>6200</v>
      </c>
      <c r="N23" s="75">
        <v>6000</v>
      </c>
    </row>
    <row r="24" spans="2:14">
      <c r="B24" s="76">
        <v>1916</v>
      </c>
      <c r="C24" s="75">
        <v>6170</v>
      </c>
      <c r="D24" s="75">
        <v>6120</v>
      </c>
      <c r="E24" s="75">
        <v>6060</v>
      </c>
      <c r="F24" s="75">
        <v>6940</v>
      </c>
      <c r="G24" s="75">
        <v>7420</v>
      </c>
      <c r="H24" s="75">
        <v>7790</v>
      </c>
      <c r="I24" s="75">
        <v>7840</v>
      </c>
      <c r="J24" s="75">
        <v>7530</v>
      </c>
      <c r="K24" s="75">
        <v>7140</v>
      </c>
      <c r="L24" s="75">
        <v>6770</v>
      </c>
      <c r="M24" s="75">
        <v>6510</v>
      </c>
      <c r="N24" s="75">
        <v>6310</v>
      </c>
    </row>
    <row r="25" spans="2:14">
      <c r="B25" s="76">
        <v>1917</v>
      </c>
      <c r="C25" s="75">
        <v>6090</v>
      </c>
      <c r="D25" s="75">
        <v>6340</v>
      </c>
      <c r="E25" s="75">
        <v>6260</v>
      </c>
      <c r="F25" s="75">
        <v>6850</v>
      </c>
      <c r="G25" s="75">
        <v>6940</v>
      </c>
      <c r="H25" s="75">
        <v>7280</v>
      </c>
      <c r="I25" s="75">
        <v>7590</v>
      </c>
      <c r="J25" s="75">
        <v>7530</v>
      </c>
      <c r="K25" s="75">
        <v>7280</v>
      </c>
      <c r="L25" s="75">
        <v>7160</v>
      </c>
      <c r="M25" s="75">
        <v>7110</v>
      </c>
      <c r="N25" s="75">
        <v>6970</v>
      </c>
    </row>
    <row r="26" spans="2:14">
      <c r="B26" s="76">
        <v>1918</v>
      </c>
      <c r="C26" s="75">
        <v>6510</v>
      </c>
      <c r="D26" s="75">
        <v>6310</v>
      </c>
      <c r="E26" s="75">
        <v>6820</v>
      </c>
      <c r="F26" s="75">
        <v>7310</v>
      </c>
      <c r="G26" s="75">
        <v>7360</v>
      </c>
      <c r="H26" s="75">
        <v>7330</v>
      </c>
      <c r="I26" s="75">
        <v>7280</v>
      </c>
      <c r="J26" s="75">
        <v>7020</v>
      </c>
      <c r="K26" s="75">
        <v>6880</v>
      </c>
      <c r="L26" s="75">
        <v>6710</v>
      </c>
      <c r="M26" s="75">
        <v>6770</v>
      </c>
      <c r="N26" s="75">
        <v>6630</v>
      </c>
    </row>
    <row r="27" spans="2:14">
      <c r="B27" s="76">
        <v>1919</v>
      </c>
      <c r="C27" s="75">
        <v>6770</v>
      </c>
      <c r="D27" s="75">
        <v>6650</v>
      </c>
      <c r="E27" s="75">
        <v>6740</v>
      </c>
      <c r="F27" s="75">
        <v>7110</v>
      </c>
      <c r="G27" s="75">
        <v>7560</v>
      </c>
      <c r="H27" s="75">
        <v>7840</v>
      </c>
      <c r="I27" s="75">
        <v>7790</v>
      </c>
      <c r="J27" s="75">
        <v>7530</v>
      </c>
      <c r="K27" s="75">
        <v>7220</v>
      </c>
      <c r="L27" s="75">
        <v>6940</v>
      </c>
      <c r="M27" s="75">
        <v>6800</v>
      </c>
      <c r="N27" s="75">
        <v>6600</v>
      </c>
    </row>
    <row r="28" spans="2:14">
      <c r="B28" s="76">
        <v>1920</v>
      </c>
      <c r="C28" s="75">
        <v>6000</v>
      </c>
      <c r="D28" s="75">
        <v>5780</v>
      </c>
      <c r="E28" s="75">
        <v>5890</v>
      </c>
      <c r="F28" s="75">
        <v>6480</v>
      </c>
      <c r="G28" s="75">
        <v>6480</v>
      </c>
      <c r="H28" s="75">
        <v>6480</v>
      </c>
      <c r="I28" s="75">
        <v>6570</v>
      </c>
      <c r="J28" s="75">
        <v>6480</v>
      </c>
      <c r="K28" s="75">
        <v>6400</v>
      </c>
      <c r="L28" s="75">
        <v>6310</v>
      </c>
      <c r="M28" s="75">
        <v>6200</v>
      </c>
      <c r="N28" s="75">
        <v>6400</v>
      </c>
    </row>
    <row r="29" spans="2:14">
      <c r="B29" s="76">
        <v>1921</v>
      </c>
      <c r="C29" s="75">
        <v>6430</v>
      </c>
      <c r="D29" s="75">
        <v>6260</v>
      </c>
      <c r="E29" s="75">
        <v>6650</v>
      </c>
      <c r="F29" s="75">
        <v>6940</v>
      </c>
      <c r="G29" s="75">
        <v>7110</v>
      </c>
      <c r="H29" s="75">
        <v>7080</v>
      </c>
      <c r="I29" s="75">
        <v>6940</v>
      </c>
      <c r="J29" s="75">
        <v>6680</v>
      </c>
      <c r="K29" s="75">
        <v>6400</v>
      </c>
      <c r="L29" s="75">
        <v>6200</v>
      </c>
      <c r="M29" s="75">
        <v>5950</v>
      </c>
      <c r="N29" s="75">
        <v>6090</v>
      </c>
    </row>
    <row r="30" spans="2:14">
      <c r="B30" s="76">
        <v>1922</v>
      </c>
      <c r="C30" s="75">
        <v>5890</v>
      </c>
      <c r="D30" s="75">
        <v>5610</v>
      </c>
      <c r="E30" s="75">
        <v>6030</v>
      </c>
      <c r="F30" s="75">
        <v>6800</v>
      </c>
      <c r="G30" s="75">
        <v>7020</v>
      </c>
      <c r="H30" s="75">
        <v>7140</v>
      </c>
      <c r="I30" s="75">
        <v>7280</v>
      </c>
      <c r="J30" s="75">
        <v>7020</v>
      </c>
      <c r="K30" s="75">
        <v>6710</v>
      </c>
      <c r="L30" s="75">
        <v>6480</v>
      </c>
      <c r="M30" s="75">
        <v>6200</v>
      </c>
      <c r="N30" s="75">
        <v>5890</v>
      </c>
    </row>
    <row r="31" spans="2:14">
      <c r="B31" s="76">
        <v>1923</v>
      </c>
      <c r="C31" s="75">
        <v>5660</v>
      </c>
      <c r="D31" s="75">
        <v>5550</v>
      </c>
      <c r="E31" s="75">
        <v>5550</v>
      </c>
      <c r="F31" s="75">
        <v>6260</v>
      </c>
      <c r="G31" s="75">
        <v>6480</v>
      </c>
      <c r="H31" s="75">
        <v>6680</v>
      </c>
      <c r="I31" s="75">
        <v>6540</v>
      </c>
      <c r="J31" s="75">
        <v>6370</v>
      </c>
      <c r="K31" s="75">
        <v>6120</v>
      </c>
      <c r="L31" s="75">
        <v>5890</v>
      </c>
      <c r="M31" s="75">
        <v>5780</v>
      </c>
      <c r="N31" s="75">
        <v>5860</v>
      </c>
    </row>
    <row r="32" spans="2:14">
      <c r="B32" s="76">
        <v>1924</v>
      </c>
      <c r="C32" s="75">
        <v>5950</v>
      </c>
      <c r="D32" s="75">
        <v>5720</v>
      </c>
      <c r="E32" s="75">
        <v>5890</v>
      </c>
      <c r="F32" s="75">
        <v>6340</v>
      </c>
      <c r="G32" s="75">
        <v>6800</v>
      </c>
      <c r="H32" s="75">
        <v>6880</v>
      </c>
      <c r="I32" s="75">
        <v>6850</v>
      </c>
      <c r="J32" s="75">
        <v>6740</v>
      </c>
      <c r="K32" s="75">
        <v>6510</v>
      </c>
      <c r="L32" s="75">
        <v>6400</v>
      </c>
      <c r="M32" s="75">
        <v>6170</v>
      </c>
      <c r="N32" s="75">
        <v>5890</v>
      </c>
    </row>
    <row r="33" spans="2:14">
      <c r="B33" s="76">
        <v>1925</v>
      </c>
      <c r="C33" s="75">
        <v>5180</v>
      </c>
      <c r="D33" s="75">
        <v>5320</v>
      </c>
      <c r="E33" s="75">
        <v>6090</v>
      </c>
      <c r="F33" s="75">
        <v>6430</v>
      </c>
      <c r="G33" s="75">
        <v>6510</v>
      </c>
      <c r="H33" s="75">
        <v>6400</v>
      </c>
      <c r="I33" s="75">
        <v>6290</v>
      </c>
      <c r="J33" s="75">
        <v>6120</v>
      </c>
      <c r="K33" s="75">
        <v>5890</v>
      </c>
      <c r="L33" s="75">
        <v>5780</v>
      </c>
      <c r="M33" s="75">
        <v>5830</v>
      </c>
      <c r="N33" s="75">
        <v>5950</v>
      </c>
    </row>
    <row r="34" spans="2:14">
      <c r="B34" s="76">
        <v>1926</v>
      </c>
      <c r="C34" s="75">
        <v>5520</v>
      </c>
      <c r="D34" s="75">
        <v>5100</v>
      </c>
      <c r="E34" s="75">
        <v>5300</v>
      </c>
      <c r="F34" s="75">
        <v>6060</v>
      </c>
      <c r="G34" s="75">
        <v>6370</v>
      </c>
      <c r="H34" s="75">
        <v>6340</v>
      </c>
      <c r="I34" s="75">
        <v>6290</v>
      </c>
      <c r="J34" s="75">
        <v>6140</v>
      </c>
      <c r="K34" s="75">
        <v>6060</v>
      </c>
      <c r="L34" s="75">
        <v>6170</v>
      </c>
      <c r="M34" s="75">
        <v>6430</v>
      </c>
      <c r="N34" s="75">
        <v>6430</v>
      </c>
    </row>
    <row r="35" spans="2:14">
      <c r="B35" s="76">
        <v>1927</v>
      </c>
      <c r="C35" s="75">
        <v>5970</v>
      </c>
      <c r="D35" s="75">
        <v>5660</v>
      </c>
      <c r="E35" s="75">
        <v>6260</v>
      </c>
      <c r="F35" s="75">
        <v>6680</v>
      </c>
      <c r="G35" s="75">
        <v>6710</v>
      </c>
      <c r="H35" s="75">
        <v>6850</v>
      </c>
      <c r="I35" s="75">
        <v>6770</v>
      </c>
      <c r="J35" s="75">
        <v>6630</v>
      </c>
      <c r="K35" s="75">
        <v>6340</v>
      </c>
      <c r="L35" s="75">
        <v>6140</v>
      </c>
      <c r="M35" s="75">
        <v>6120</v>
      </c>
      <c r="N35" s="75">
        <v>6600</v>
      </c>
    </row>
    <row r="36" spans="2:14">
      <c r="B36" s="76">
        <v>1928</v>
      </c>
      <c r="C36" s="75">
        <v>6680</v>
      </c>
      <c r="D36" s="75">
        <v>6540</v>
      </c>
      <c r="E36" s="75">
        <v>6540</v>
      </c>
      <c r="F36" s="75">
        <v>6990</v>
      </c>
      <c r="G36" s="75">
        <v>7050</v>
      </c>
      <c r="H36" s="75">
        <v>7080</v>
      </c>
      <c r="I36" s="75">
        <v>7190</v>
      </c>
      <c r="J36" s="75">
        <v>7110</v>
      </c>
      <c r="K36" s="75">
        <v>6850</v>
      </c>
      <c r="L36" s="75">
        <v>6630</v>
      </c>
      <c r="M36" s="75">
        <v>6540</v>
      </c>
      <c r="N36" s="75">
        <v>6650</v>
      </c>
    </row>
    <row r="37" spans="2:14">
      <c r="B37" s="76">
        <v>1929</v>
      </c>
      <c r="C37" s="75">
        <v>6540</v>
      </c>
      <c r="D37" s="75">
        <v>6480</v>
      </c>
      <c r="E37" s="75">
        <v>6770</v>
      </c>
      <c r="F37" s="75">
        <v>7420</v>
      </c>
      <c r="G37" s="75">
        <v>8100</v>
      </c>
      <c r="H37" s="75">
        <v>8130</v>
      </c>
      <c r="I37" s="75">
        <v>8070</v>
      </c>
      <c r="J37" s="75">
        <v>7900</v>
      </c>
      <c r="K37" s="75">
        <v>7560</v>
      </c>
      <c r="L37" s="75">
        <v>7220</v>
      </c>
      <c r="M37" s="75">
        <v>7140</v>
      </c>
      <c r="N37" s="75">
        <v>6740</v>
      </c>
    </row>
    <row r="38" spans="2:14">
      <c r="B38" s="76">
        <v>1930</v>
      </c>
      <c r="C38" s="75">
        <v>7050</v>
      </c>
      <c r="D38" s="75">
        <v>7140</v>
      </c>
      <c r="E38" s="75">
        <v>7620</v>
      </c>
      <c r="F38" s="75">
        <v>7870</v>
      </c>
      <c r="G38" s="75">
        <v>7900</v>
      </c>
      <c r="H38" s="75">
        <v>7960</v>
      </c>
      <c r="I38" s="75">
        <v>7900</v>
      </c>
      <c r="J38" s="75">
        <v>7530</v>
      </c>
      <c r="K38" s="75">
        <v>7220</v>
      </c>
      <c r="L38" s="75">
        <v>6850</v>
      </c>
      <c r="M38" s="75">
        <v>6540</v>
      </c>
      <c r="N38" s="75">
        <v>6290</v>
      </c>
    </row>
    <row r="39" spans="2:14">
      <c r="B39" s="76">
        <v>1931</v>
      </c>
      <c r="C39" s="75">
        <v>6060</v>
      </c>
      <c r="D39" s="75">
        <v>5800</v>
      </c>
      <c r="E39" s="75">
        <v>5800</v>
      </c>
      <c r="F39" s="75">
        <v>6120</v>
      </c>
      <c r="G39" s="75">
        <v>6200</v>
      </c>
      <c r="H39" s="75">
        <v>6340</v>
      </c>
      <c r="I39" s="75">
        <v>6260</v>
      </c>
      <c r="J39" s="75">
        <v>6030</v>
      </c>
      <c r="K39" s="75">
        <v>5860</v>
      </c>
      <c r="L39" s="75">
        <v>5690</v>
      </c>
      <c r="M39" s="75">
        <v>5580</v>
      </c>
      <c r="N39" s="75">
        <v>5490</v>
      </c>
    </row>
    <row r="40" spans="2:14">
      <c r="B40" s="76">
        <v>1932</v>
      </c>
      <c r="C40" s="75">
        <v>5780</v>
      </c>
      <c r="D40" s="75">
        <v>6120</v>
      </c>
      <c r="E40" s="75">
        <v>6200</v>
      </c>
      <c r="F40" s="75">
        <v>6600</v>
      </c>
      <c r="G40" s="75">
        <v>6800</v>
      </c>
      <c r="H40" s="75">
        <v>6710</v>
      </c>
      <c r="I40" s="75">
        <v>6650</v>
      </c>
      <c r="J40" s="75">
        <v>6480</v>
      </c>
      <c r="K40" s="75">
        <v>6120</v>
      </c>
      <c r="L40" s="75">
        <v>5890</v>
      </c>
      <c r="M40" s="75">
        <v>5780</v>
      </c>
      <c r="N40" s="75">
        <v>5750</v>
      </c>
    </row>
    <row r="41" spans="2:14">
      <c r="B41" s="76">
        <v>1933</v>
      </c>
      <c r="C41" s="75">
        <v>5780</v>
      </c>
      <c r="D41" s="75">
        <v>5610</v>
      </c>
      <c r="E41" s="75">
        <v>5580</v>
      </c>
      <c r="F41" s="75">
        <v>6000</v>
      </c>
      <c r="G41" s="75">
        <v>6290</v>
      </c>
      <c r="H41" s="75">
        <v>6340</v>
      </c>
      <c r="I41" s="75">
        <v>6140</v>
      </c>
      <c r="J41" s="75">
        <v>5890</v>
      </c>
      <c r="K41" s="75">
        <v>5720</v>
      </c>
      <c r="L41" s="75">
        <v>5470</v>
      </c>
      <c r="M41" s="75">
        <v>5210</v>
      </c>
      <c r="N41" s="75">
        <v>5070</v>
      </c>
    </row>
    <row r="42" spans="2:14">
      <c r="B42" s="76">
        <v>1934</v>
      </c>
      <c r="C42" s="75">
        <v>4790</v>
      </c>
      <c r="D42" s="75">
        <v>4900</v>
      </c>
      <c r="E42" s="75">
        <v>5180</v>
      </c>
      <c r="F42" s="75">
        <v>5750</v>
      </c>
      <c r="G42" s="75">
        <v>5830</v>
      </c>
      <c r="H42" s="75">
        <v>5720</v>
      </c>
      <c r="I42" s="75">
        <v>5520</v>
      </c>
      <c r="J42" s="75">
        <v>5300</v>
      </c>
      <c r="K42" s="75">
        <v>5100</v>
      </c>
      <c r="L42" s="75">
        <v>4960</v>
      </c>
      <c r="M42" s="75">
        <v>4810</v>
      </c>
      <c r="N42" s="75">
        <v>4810</v>
      </c>
    </row>
    <row r="43" spans="2:14">
      <c r="B43" s="76">
        <v>1935</v>
      </c>
      <c r="C43" s="75">
        <v>4700</v>
      </c>
      <c r="D43" s="75">
        <v>4760</v>
      </c>
      <c r="E43" s="75">
        <v>5010</v>
      </c>
      <c r="F43" s="75">
        <v>5300</v>
      </c>
      <c r="G43" s="75">
        <v>5490</v>
      </c>
      <c r="H43" s="75">
        <v>5640</v>
      </c>
      <c r="I43" s="75">
        <v>5720</v>
      </c>
      <c r="J43" s="75">
        <v>5580</v>
      </c>
      <c r="K43" s="75">
        <v>5320</v>
      </c>
      <c r="L43" s="75">
        <v>5180</v>
      </c>
      <c r="M43" s="75">
        <v>4980</v>
      </c>
      <c r="N43" s="75">
        <v>4960</v>
      </c>
    </row>
    <row r="44" spans="2:14">
      <c r="B44" s="76">
        <v>1936</v>
      </c>
      <c r="C44" s="75">
        <v>4790</v>
      </c>
      <c r="D44" s="75">
        <v>4360</v>
      </c>
      <c r="E44" s="75">
        <v>5100</v>
      </c>
      <c r="F44" s="75">
        <v>6170</v>
      </c>
      <c r="G44" s="75">
        <v>6310</v>
      </c>
      <c r="H44" s="75">
        <v>6170</v>
      </c>
      <c r="I44" s="75">
        <v>5970</v>
      </c>
      <c r="J44" s="75">
        <v>5660</v>
      </c>
      <c r="K44" s="75">
        <v>5520</v>
      </c>
      <c r="L44" s="75">
        <v>5470</v>
      </c>
      <c r="M44" s="75">
        <v>5470</v>
      </c>
      <c r="N44" s="75">
        <v>5270</v>
      </c>
    </row>
    <row r="45" spans="2:14">
      <c r="B45" s="76">
        <v>1937</v>
      </c>
      <c r="C45" s="75">
        <v>5610</v>
      </c>
      <c r="D45" s="75">
        <v>5860</v>
      </c>
      <c r="E45" s="75">
        <v>5950</v>
      </c>
      <c r="F45" s="75">
        <v>6140</v>
      </c>
      <c r="G45" s="75">
        <v>6600</v>
      </c>
      <c r="H45" s="75">
        <v>6680</v>
      </c>
      <c r="I45" s="75">
        <v>6710</v>
      </c>
      <c r="J45" s="75">
        <v>6540</v>
      </c>
      <c r="K45" s="75">
        <v>6310</v>
      </c>
      <c r="L45" s="75">
        <v>6060</v>
      </c>
      <c r="M45" s="75">
        <v>6060</v>
      </c>
      <c r="N45" s="75">
        <v>5950</v>
      </c>
    </row>
    <row r="46" spans="2:14">
      <c r="B46" s="76">
        <v>1938</v>
      </c>
      <c r="C46" s="75">
        <v>5550</v>
      </c>
      <c r="D46" s="75">
        <v>5690</v>
      </c>
      <c r="E46" s="75">
        <v>5890</v>
      </c>
      <c r="F46" s="75">
        <v>6600</v>
      </c>
      <c r="G46" s="75">
        <v>6650</v>
      </c>
      <c r="H46" s="75">
        <v>6600</v>
      </c>
      <c r="I46" s="75">
        <v>6480</v>
      </c>
      <c r="J46" s="75">
        <v>6480</v>
      </c>
      <c r="K46" s="75">
        <v>6230</v>
      </c>
      <c r="L46" s="75">
        <v>6090</v>
      </c>
      <c r="M46" s="75">
        <v>5970</v>
      </c>
      <c r="N46" s="75">
        <v>5830</v>
      </c>
    </row>
    <row r="47" spans="2:14">
      <c r="B47" s="76">
        <v>1939</v>
      </c>
      <c r="C47" s="75">
        <v>5580</v>
      </c>
      <c r="D47" s="75">
        <v>5180</v>
      </c>
      <c r="E47" s="75">
        <v>5550</v>
      </c>
      <c r="F47" s="75">
        <v>6510</v>
      </c>
      <c r="G47" s="75">
        <v>6770</v>
      </c>
      <c r="H47" s="75">
        <v>6710</v>
      </c>
      <c r="I47" s="75">
        <v>6650</v>
      </c>
      <c r="J47" s="75">
        <v>6510</v>
      </c>
      <c r="K47" s="75">
        <v>6170</v>
      </c>
      <c r="L47" s="75">
        <v>6000</v>
      </c>
      <c r="M47" s="75">
        <v>5720</v>
      </c>
      <c r="N47" s="75">
        <v>5610</v>
      </c>
    </row>
    <row r="48" spans="2:14">
      <c r="B48" s="76">
        <v>1940</v>
      </c>
      <c r="C48" s="75">
        <v>5320</v>
      </c>
      <c r="D48" s="75">
        <v>5210</v>
      </c>
      <c r="E48" s="75">
        <v>5240</v>
      </c>
      <c r="F48" s="75">
        <v>5950</v>
      </c>
      <c r="G48" s="75">
        <v>6400</v>
      </c>
      <c r="H48" s="75">
        <v>6630</v>
      </c>
      <c r="I48" s="75">
        <v>6630</v>
      </c>
      <c r="J48" s="75">
        <v>6460</v>
      </c>
      <c r="K48" s="75">
        <v>6260</v>
      </c>
      <c r="L48" s="75">
        <v>6030</v>
      </c>
      <c r="M48" s="75">
        <v>5950</v>
      </c>
      <c r="N48" s="75">
        <v>5970</v>
      </c>
    </row>
    <row r="49" spans="2:14">
      <c r="B49" s="76">
        <v>1941</v>
      </c>
      <c r="C49" s="75">
        <v>6090</v>
      </c>
      <c r="D49" s="75">
        <v>5720</v>
      </c>
      <c r="E49" s="75">
        <v>5720</v>
      </c>
      <c r="F49" s="75">
        <v>6460</v>
      </c>
      <c r="G49" s="75">
        <v>6400</v>
      </c>
      <c r="H49" s="75">
        <v>6260</v>
      </c>
      <c r="I49" s="75">
        <v>6120</v>
      </c>
      <c r="J49" s="75">
        <v>5950</v>
      </c>
      <c r="K49" s="75">
        <v>5800</v>
      </c>
      <c r="L49" s="75">
        <v>5640</v>
      </c>
      <c r="M49" s="75">
        <v>5640</v>
      </c>
      <c r="N49" s="75">
        <v>5490</v>
      </c>
    </row>
    <row r="50" spans="2:14">
      <c r="B50" s="76">
        <v>1942</v>
      </c>
      <c r="C50" s="75">
        <v>5470</v>
      </c>
      <c r="D50" s="75">
        <v>5320</v>
      </c>
      <c r="E50" s="75">
        <v>5780</v>
      </c>
      <c r="F50" s="75">
        <v>6370</v>
      </c>
      <c r="G50" s="75">
        <v>6570</v>
      </c>
      <c r="H50" s="75">
        <v>6710</v>
      </c>
      <c r="I50" s="75">
        <v>6680</v>
      </c>
      <c r="J50" s="75">
        <v>6570</v>
      </c>
      <c r="K50" s="75">
        <v>6400</v>
      </c>
      <c r="L50" s="75">
        <v>6260</v>
      </c>
      <c r="M50" s="75">
        <v>6260</v>
      </c>
      <c r="N50" s="75">
        <v>6290</v>
      </c>
    </row>
    <row r="51" spans="2:14">
      <c r="B51" s="76">
        <v>1943</v>
      </c>
      <c r="C51" s="75">
        <v>5920</v>
      </c>
      <c r="D51" s="75">
        <v>6230</v>
      </c>
      <c r="E51" s="75">
        <v>6400</v>
      </c>
      <c r="F51" s="75">
        <v>7280</v>
      </c>
      <c r="G51" s="75">
        <v>7760</v>
      </c>
      <c r="H51" s="75">
        <v>8270</v>
      </c>
      <c r="I51" s="75">
        <v>8130</v>
      </c>
      <c r="J51" s="75">
        <v>7990</v>
      </c>
      <c r="K51" s="75">
        <v>7670</v>
      </c>
      <c r="L51" s="75">
        <v>7250</v>
      </c>
      <c r="M51" s="75">
        <v>7250</v>
      </c>
      <c r="N51" s="75">
        <v>7080</v>
      </c>
    </row>
    <row r="52" spans="2:14">
      <c r="B52" s="76">
        <v>1944</v>
      </c>
      <c r="C52" s="75">
        <v>6650</v>
      </c>
      <c r="D52" s="75">
        <v>6430</v>
      </c>
      <c r="E52" s="75">
        <v>6480</v>
      </c>
      <c r="F52" s="75">
        <v>6850</v>
      </c>
      <c r="G52" s="75">
        <v>7250</v>
      </c>
      <c r="H52" s="75">
        <v>7330</v>
      </c>
      <c r="I52" s="75">
        <v>7360</v>
      </c>
      <c r="J52" s="75">
        <v>7140</v>
      </c>
      <c r="K52" s="75">
        <v>6880</v>
      </c>
      <c r="L52" s="75">
        <v>6630</v>
      </c>
      <c r="M52" s="75">
        <v>6290</v>
      </c>
      <c r="N52" s="75">
        <v>6290</v>
      </c>
    </row>
    <row r="53" spans="2:14">
      <c r="B53" s="76">
        <v>1945</v>
      </c>
      <c r="C53" s="75">
        <v>5520</v>
      </c>
      <c r="D53" s="75">
        <v>5860</v>
      </c>
      <c r="E53" s="75">
        <v>6570</v>
      </c>
      <c r="F53" s="75">
        <v>7250</v>
      </c>
      <c r="G53" s="75">
        <v>7560</v>
      </c>
      <c r="H53" s="75">
        <v>7730</v>
      </c>
      <c r="I53" s="75">
        <v>7670</v>
      </c>
      <c r="J53" s="75">
        <v>7560</v>
      </c>
      <c r="K53" s="75">
        <v>7330</v>
      </c>
      <c r="L53" s="75">
        <v>7590</v>
      </c>
      <c r="M53" s="75">
        <v>7450</v>
      </c>
      <c r="N53" s="75">
        <v>7500</v>
      </c>
    </row>
    <row r="54" spans="2:14">
      <c r="B54" s="76">
        <v>1946</v>
      </c>
      <c r="C54" s="75">
        <v>7360</v>
      </c>
      <c r="D54" s="75">
        <v>6770</v>
      </c>
      <c r="E54" s="75">
        <v>7250</v>
      </c>
      <c r="F54" s="75">
        <v>7450</v>
      </c>
      <c r="G54" s="75">
        <v>7310</v>
      </c>
      <c r="H54" s="75">
        <v>7360</v>
      </c>
      <c r="I54" s="75">
        <v>7250</v>
      </c>
      <c r="J54" s="75">
        <v>7080</v>
      </c>
      <c r="K54" s="75">
        <v>6820</v>
      </c>
      <c r="L54" s="75">
        <v>6680</v>
      </c>
      <c r="M54" s="75">
        <v>6710</v>
      </c>
      <c r="N54" s="75">
        <v>6570</v>
      </c>
    </row>
    <row r="55" spans="2:14">
      <c r="B55" s="76">
        <v>1947</v>
      </c>
      <c r="C55" s="75">
        <v>6430</v>
      </c>
      <c r="D55" s="75">
        <v>6570</v>
      </c>
      <c r="E55" s="75">
        <v>6600</v>
      </c>
      <c r="F55" s="75">
        <v>7280</v>
      </c>
      <c r="G55" s="75">
        <v>7670</v>
      </c>
      <c r="H55" s="75">
        <v>8330</v>
      </c>
      <c r="I55" s="75">
        <v>8380</v>
      </c>
      <c r="J55" s="75">
        <v>8180</v>
      </c>
      <c r="K55" s="75">
        <v>7900</v>
      </c>
      <c r="L55" s="75">
        <v>7500</v>
      </c>
      <c r="M55" s="75">
        <v>7220</v>
      </c>
      <c r="N55" s="75">
        <v>7080</v>
      </c>
    </row>
    <row r="56" spans="2:14">
      <c r="B56" s="76">
        <v>1948</v>
      </c>
      <c r="C56" s="75">
        <v>6340</v>
      </c>
      <c r="D56" s="75">
        <v>6230</v>
      </c>
      <c r="E56" s="75">
        <v>6800</v>
      </c>
      <c r="F56" s="75">
        <v>7760</v>
      </c>
      <c r="G56" s="75">
        <v>7990</v>
      </c>
      <c r="H56" s="75">
        <v>8040</v>
      </c>
      <c r="I56" s="75">
        <v>7870</v>
      </c>
      <c r="J56" s="75">
        <v>7620</v>
      </c>
      <c r="K56" s="75">
        <v>7220</v>
      </c>
      <c r="L56" s="75">
        <v>6910</v>
      </c>
      <c r="M56" s="75">
        <v>6820</v>
      </c>
      <c r="N56" s="75">
        <v>6630</v>
      </c>
    </row>
    <row r="57" spans="2:14">
      <c r="B57" s="76">
        <v>1949</v>
      </c>
      <c r="C57" s="75">
        <v>6600</v>
      </c>
      <c r="D57" s="75">
        <v>6710</v>
      </c>
      <c r="E57" s="75">
        <v>6990</v>
      </c>
      <c r="F57" s="75">
        <v>7190</v>
      </c>
      <c r="G57" s="75">
        <v>7220</v>
      </c>
      <c r="H57" s="75">
        <v>7050</v>
      </c>
      <c r="I57" s="75">
        <v>6820</v>
      </c>
      <c r="J57" s="75">
        <v>6510</v>
      </c>
      <c r="K57" s="75">
        <v>6310</v>
      </c>
      <c r="L57" s="75">
        <v>6120</v>
      </c>
      <c r="M57" s="75">
        <v>5890</v>
      </c>
      <c r="N57" s="75">
        <v>5890</v>
      </c>
    </row>
    <row r="58" spans="2:14">
      <c r="B58" s="76">
        <v>1950</v>
      </c>
      <c r="C58" s="75">
        <v>6230</v>
      </c>
      <c r="D58" s="75">
        <v>6370</v>
      </c>
      <c r="E58" s="75">
        <v>6540</v>
      </c>
      <c r="F58" s="75">
        <v>7330</v>
      </c>
      <c r="G58" s="75">
        <v>7420</v>
      </c>
      <c r="H58" s="75">
        <v>7450</v>
      </c>
      <c r="I58" s="75">
        <v>7280</v>
      </c>
      <c r="J58" s="75">
        <v>7050</v>
      </c>
      <c r="K58" s="75">
        <v>6800</v>
      </c>
      <c r="L58" s="75">
        <v>6650</v>
      </c>
      <c r="M58" s="75">
        <v>6630</v>
      </c>
      <c r="N58" s="75">
        <v>6800</v>
      </c>
    </row>
    <row r="59" spans="2:14">
      <c r="B59" s="76">
        <v>1951</v>
      </c>
      <c r="C59" s="75">
        <v>6880</v>
      </c>
      <c r="D59" s="75">
        <v>6510</v>
      </c>
      <c r="E59" s="75">
        <v>7420</v>
      </c>
      <c r="F59" s="75">
        <v>8040</v>
      </c>
      <c r="G59" s="75">
        <v>8330</v>
      </c>
      <c r="H59" s="75">
        <v>8270</v>
      </c>
      <c r="I59" s="75">
        <v>8270</v>
      </c>
      <c r="J59" s="75">
        <v>7870</v>
      </c>
      <c r="K59" s="75">
        <v>7620</v>
      </c>
      <c r="L59" s="75">
        <v>7280</v>
      </c>
      <c r="M59" s="75">
        <v>7140</v>
      </c>
      <c r="N59" s="75">
        <v>7160</v>
      </c>
    </row>
    <row r="60" spans="2:14">
      <c r="B60" s="76">
        <v>1952</v>
      </c>
      <c r="C60" s="75">
        <v>7310</v>
      </c>
      <c r="D60" s="75">
        <v>7500</v>
      </c>
      <c r="E60" s="75">
        <v>7820</v>
      </c>
      <c r="F60" s="75">
        <v>8330</v>
      </c>
      <c r="G60" s="75">
        <v>8550</v>
      </c>
      <c r="H60" s="75">
        <v>8640</v>
      </c>
      <c r="I60" s="75">
        <v>8410</v>
      </c>
      <c r="J60" s="75">
        <v>8040</v>
      </c>
      <c r="K60" s="75">
        <v>7760</v>
      </c>
      <c r="L60" s="75">
        <v>7480</v>
      </c>
      <c r="M60" s="75">
        <v>7110</v>
      </c>
      <c r="N60" s="75">
        <v>7190</v>
      </c>
    </row>
    <row r="61" spans="2:14">
      <c r="B61" s="76">
        <v>1953</v>
      </c>
      <c r="C61" s="75">
        <v>7190</v>
      </c>
      <c r="D61" s="75">
        <v>7280</v>
      </c>
      <c r="E61" s="75">
        <v>7330</v>
      </c>
      <c r="F61" s="75">
        <v>7700</v>
      </c>
      <c r="G61" s="75">
        <v>7900</v>
      </c>
      <c r="H61" s="75">
        <v>8010</v>
      </c>
      <c r="I61" s="75">
        <v>7820</v>
      </c>
      <c r="J61" s="75">
        <v>7530</v>
      </c>
      <c r="K61" s="75">
        <v>7330</v>
      </c>
      <c r="L61" s="75">
        <v>6940</v>
      </c>
      <c r="M61" s="75">
        <v>6710</v>
      </c>
      <c r="N61" s="75">
        <v>6770</v>
      </c>
    </row>
    <row r="62" spans="2:14">
      <c r="B62" s="76">
        <v>1954</v>
      </c>
      <c r="C62" s="75">
        <v>6460</v>
      </c>
      <c r="D62" s="75">
        <v>6570</v>
      </c>
      <c r="E62" s="75">
        <v>7190</v>
      </c>
      <c r="F62" s="75">
        <v>7560</v>
      </c>
      <c r="G62" s="75">
        <v>7990</v>
      </c>
      <c r="H62" s="75">
        <v>7900</v>
      </c>
      <c r="I62" s="75">
        <v>7670</v>
      </c>
      <c r="J62" s="75">
        <v>7390</v>
      </c>
      <c r="K62" s="75">
        <v>7190</v>
      </c>
      <c r="L62" s="75">
        <v>7160</v>
      </c>
      <c r="M62" s="75">
        <v>7190</v>
      </c>
      <c r="N62" s="75">
        <v>7250</v>
      </c>
    </row>
    <row r="63" spans="2:14">
      <c r="B63" s="76">
        <v>1955</v>
      </c>
      <c r="C63" s="75">
        <v>7360</v>
      </c>
      <c r="D63" s="75">
        <v>6970</v>
      </c>
      <c r="E63" s="75">
        <v>7560</v>
      </c>
      <c r="F63" s="75">
        <v>8180</v>
      </c>
      <c r="G63" s="75">
        <v>8330</v>
      </c>
      <c r="H63" s="75">
        <v>8130</v>
      </c>
      <c r="I63" s="75">
        <v>7820</v>
      </c>
      <c r="J63" s="75">
        <v>7500</v>
      </c>
      <c r="K63" s="75">
        <v>7250</v>
      </c>
      <c r="L63" s="75">
        <v>7190</v>
      </c>
      <c r="M63" s="75">
        <v>7310</v>
      </c>
      <c r="N63" s="75">
        <v>7050</v>
      </c>
    </row>
    <row r="64" spans="2:14">
      <c r="B64" s="76">
        <v>1956</v>
      </c>
      <c r="C64" s="75">
        <v>6740</v>
      </c>
      <c r="D64" s="75">
        <v>6630</v>
      </c>
      <c r="E64" s="75">
        <v>6740</v>
      </c>
      <c r="F64" s="75">
        <v>7280</v>
      </c>
      <c r="G64" s="75">
        <v>7820</v>
      </c>
      <c r="H64" s="75">
        <v>7990</v>
      </c>
      <c r="I64" s="75">
        <v>7760</v>
      </c>
      <c r="J64" s="75">
        <v>7500</v>
      </c>
      <c r="K64" s="75">
        <v>7360</v>
      </c>
      <c r="L64" s="75">
        <v>6990</v>
      </c>
      <c r="M64" s="75">
        <v>6800</v>
      </c>
      <c r="N64" s="75">
        <v>6680</v>
      </c>
    </row>
    <row r="65" spans="2:14">
      <c r="B65" s="76">
        <v>1957</v>
      </c>
      <c r="C65" s="75">
        <v>6510</v>
      </c>
      <c r="D65" s="75">
        <v>6480</v>
      </c>
      <c r="E65" s="75">
        <v>6630</v>
      </c>
      <c r="F65" s="75">
        <v>6820</v>
      </c>
      <c r="G65" s="75">
        <v>6940</v>
      </c>
      <c r="H65" s="75">
        <v>6990</v>
      </c>
      <c r="I65" s="75">
        <v>7020</v>
      </c>
      <c r="J65" s="75">
        <v>6850</v>
      </c>
      <c r="K65" s="75">
        <v>6630</v>
      </c>
      <c r="L65" s="75">
        <v>6340</v>
      </c>
      <c r="M65" s="75">
        <v>6170</v>
      </c>
      <c r="N65" s="75">
        <v>6060</v>
      </c>
    </row>
    <row r="66" spans="2:14">
      <c r="B66" s="76">
        <v>1958</v>
      </c>
      <c r="C66" s="75">
        <v>6200</v>
      </c>
      <c r="D66" s="75">
        <v>6000</v>
      </c>
      <c r="E66" s="75">
        <v>6030</v>
      </c>
      <c r="F66" s="75">
        <v>6510</v>
      </c>
      <c r="G66" s="75">
        <v>6480</v>
      </c>
      <c r="H66" s="75">
        <v>6510</v>
      </c>
      <c r="I66" s="75">
        <v>6430</v>
      </c>
      <c r="J66" s="75">
        <v>6310</v>
      </c>
      <c r="K66" s="75">
        <v>6200</v>
      </c>
      <c r="L66" s="75">
        <v>6090</v>
      </c>
      <c r="M66" s="75">
        <v>5860</v>
      </c>
      <c r="N66" s="75">
        <v>5920</v>
      </c>
    </row>
    <row r="67" spans="2:14">
      <c r="B67" s="76">
        <v>1959</v>
      </c>
      <c r="C67" s="75">
        <v>5040</v>
      </c>
      <c r="D67" s="75">
        <v>5380</v>
      </c>
      <c r="E67" s="75">
        <v>5750</v>
      </c>
      <c r="F67" s="75">
        <v>6990</v>
      </c>
      <c r="G67" s="75">
        <v>7450</v>
      </c>
      <c r="H67" s="75">
        <v>7450</v>
      </c>
      <c r="I67" s="75">
        <v>7140</v>
      </c>
      <c r="J67" s="75">
        <v>6540</v>
      </c>
      <c r="K67" s="75">
        <v>6200</v>
      </c>
      <c r="L67" s="75">
        <v>5920</v>
      </c>
      <c r="M67" s="75">
        <v>5950</v>
      </c>
      <c r="N67" s="75">
        <v>6060</v>
      </c>
    </row>
    <row r="68" spans="2:14">
      <c r="B68" s="76">
        <v>1960</v>
      </c>
      <c r="C68" s="75">
        <v>6030</v>
      </c>
      <c r="D68" s="75">
        <v>6140</v>
      </c>
      <c r="E68" s="75">
        <v>6430</v>
      </c>
      <c r="F68" s="75">
        <v>6990</v>
      </c>
      <c r="G68" s="75">
        <v>7620</v>
      </c>
      <c r="H68" s="75">
        <v>8210</v>
      </c>
      <c r="I68" s="75">
        <v>7790</v>
      </c>
      <c r="J68" s="75">
        <v>7420</v>
      </c>
      <c r="K68" s="75">
        <v>6630</v>
      </c>
      <c r="L68" s="75">
        <v>5780</v>
      </c>
      <c r="M68" s="75">
        <v>5860</v>
      </c>
      <c r="N68" s="75">
        <v>5950</v>
      </c>
    </row>
    <row r="69" spans="2:14">
      <c r="B69" s="76">
        <v>1961</v>
      </c>
      <c r="C69" s="75">
        <v>5970</v>
      </c>
      <c r="D69" s="75">
        <v>6030</v>
      </c>
      <c r="E69" s="75">
        <v>5920</v>
      </c>
      <c r="F69" s="75">
        <v>6200</v>
      </c>
      <c r="G69" s="75">
        <v>7080</v>
      </c>
      <c r="H69" s="75">
        <v>7900</v>
      </c>
      <c r="I69" s="75">
        <v>7560</v>
      </c>
      <c r="J69" s="75">
        <v>7160</v>
      </c>
      <c r="K69" s="75">
        <v>6990</v>
      </c>
      <c r="L69" s="75">
        <v>6540</v>
      </c>
      <c r="M69" s="75">
        <v>6120</v>
      </c>
      <c r="N69" s="75">
        <v>6060</v>
      </c>
    </row>
    <row r="70" spans="2:14">
      <c r="B70" s="76">
        <v>1962</v>
      </c>
      <c r="C70" s="75">
        <v>5970</v>
      </c>
      <c r="D70" s="75">
        <v>5920</v>
      </c>
      <c r="E70" s="75">
        <v>5780</v>
      </c>
      <c r="F70" s="75">
        <v>5410</v>
      </c>
      <c r="G70" s="75">
        <v>5580</v>
      </c>
      <c r="H70" s="75">
        <v>6030</v>
      </c>
      <c r="I70" s="75">
        <v>6060</v>
      </c>
      <c r="J70" s="75">
        <v>6140</v>
      </c>
      <c r="K70" s="75">
        <v>6120</v>
      </c>
      <c r="L70" s="75">
        <v>5970</v>
      </c>
      <c r="M70" s="75">
        <v>5890</v>
      </c>
      <c r="N70" s="75">
        <v>5970</v>
      </c>
    </row>
    <row r="71" spans="2:14">
      <c r="B71" s="76">
        <v>1963</v>
      </c>
      <c r="C71" s="75">
        <v>5950</v>
      </c>
      <c r="D71" s="75">
        <v>5890</v>
      </c>
      <c r="E71" s="75">
        <v>5580</v>
      </c>
      <c r="F71" s="75">
        <v>5380</v>
      </c>
      <c r="G71" s="75">
        <v>5320</v>
      </c>
      <c r="H71" s="75">
        <v>5830</v>
      </c>
      <c r="I71" s="75">
        <v>6060</v>
      </c>
      <c r="J71" s="75">
        <v>6140</v>
      </c>
      <c r="K71" s="75">
        <v>6000</v>
      </c>
      <c r="L71" s="75">
        <v>6000</v>
      </c>
      <c r="M71" s="75">
        <v>5800</v>
      </c>
      <c r="N71" s="75">
        <v>5950</v>
      </c>
    </row>
    <row r="72" spans="2:14">
      <c r="B72" s="76">
        <v>1964</v>
      </c>
      <c r="C72" s="75">
        <v>5970</v>
      </c>
      <c r="D72" s="75">
        <v>5830</v>
      </c>
      <c r="E72" s="75">
        <v>5470</v>
      </c>
      <c r="F72" s="75">
        <v>5070</v>
      </c>
      <c r="G72" s="75">
        <v>5210</v>
      </c>
      <c r="H72" s="75">
        <v>5550</v>
      </c>
      <c r="I72" s="75">
        <v>5690</v>
      </c>
      <c r="J72" s="75">
        <v>5860</v>
      </c>
      <c r="K72" s="75">
        <v>5860</v>
      </c>
      <c r="L72" s="75">
        <v>5800</v>
      </c>
      <c r="M72" s="75">
        <v>5660</v>
      </c>
      <c r="N72" s="75">
        <v>5470</v>
      </c>
    </row>
    <row r="73" spans="2:14">
      <c r="B73" s="76">
        <v>1965</v>
      </c>
      <c r="C73" s="75">
        <v>5180</v>
      </c>
      <c r="D73" s="75">
        <v>5150</v>
      </c>
      <c r="E73" s="75">
        <v>5100</v>
      </c>
      <c r="F73" s="75">
        <v>5210</v>
      </c>
      <c r="G73" s="75">
        <v>4980</v>
      </c>
      <c r="H73" s="75">
        <v>5350</v>
      </c>
      <c r="I73" s="75">
        <v>5690</v>
      </c>
      <c r="J73" s="75">
        <v>5830</v>
      </c>
      <c r="K73" s="75">
        <v>5750</v>
      </c>
      <c r="L73" s="75">
        <v>5750</v>
      </c>
      <c r="M73" s="75">
        <v>5950</v>
      </c>
      <c r="N73" s="75">
        <v>6430</v>
      </c>
    </row>
    <row r="74" spans="2:14">
      <c r="B74" s="76">
        <v>1966</v>
      </c>
      <c r="C74" s="75">
        <v>6290</v>
      </c>
      <c r="D74" s="75">
        <v>6290</v>
      </c>
      <c r="E74" s="75">
        <v>6630</v>
      </c>
      <c r="F74" s="75">
        <v>6630</v>
      </c>
      <c r="G74" s="75">
        <v>6000</v>
      </c>
      <c r="H74" s="75">
        <v>6000</v>
      </c>
      <c r="I74" s="75">
        <v>6200</v>
      </c>
      <c r="J74" s="75">
        <v>6230</v>
      </c>
      <c r="K74" s="75">
        <v>6260</v>
      </c>
      <c r="L74" s="75">
        <v>6120</v>
      </c>
      <c r="M74" s="75">
        <v>6000</v>
      </c>
      <c r="N74" s="75">
        <v>6140</v>
      </c>
    </row>
    <row r="75" spans="2:14">
      <c r="B75" s="76">
        <v>1967</v>
      </c>
      <c r="C75" s="75">
        <v>6200</v>
      </c>
      <c r="D75" s="75">
        <v>6460</v>
      </c>
      <c r="E75" s="75">
        <v>6090</v>
      </c>
      <c r="F75" s="75">
        <v>6000</v>
      </c>
      <c r="G75" s="75">
        <v>6200</v>
      </c>
      <c r="H75" s="75">
        <v>6170</v>
      </c>
      <c r="I75" s="75">
        <v>6400</v>
      </c>
      <c r="J75" s="75">
        <v>6600</v>
      </c>
      <c r="K75" s="75">
        <v>6570</v>
      </c>
      <c r="L75" s="75">
        <v>7050</v>
      </c>
      <c r="M75" s="75">
        <v>7840</v>
      </c>
      <c r="N75" s="75">
        <v>7960</v>
      </c>
    </row>
    <row r="76" spans="2:14">
      <c r="B76" s="76">
        <v>1968</v>
      </c>
      <c r="C76" s="75">
        <v>6820</v>
      </c>
      <c r="D76" s="75">
        <v>7050</v>
      </c>
      <c r="E76" s="75">
        <v>6710</v>
      </c>
      <c r="F76" s="75">
        <v>7420</v>
      </c>
      <c r="G76" s="75">
        <v>6970</v>
      </c>
      <c r="H76" s="75">
        <v>6710</v>
      </c>
      <c r="I76" s="75">
        <v>7160</v>
      </c>
      <c r="J76" s="75">
        <v>7420</v>
      </c>
      <c r="K76" s="75">
        <v>7650</v>
      </c>
      <c r="L76" s="75">
        <v>7420</v>
      </c>
      <c r="M76" s="75">
        <v>7190</v>
      </c>
      <c r="N76" s="75">
        <v>7110</v>
      </c>
    </row>
    <row r="77" spans="2:14">
      <c r="B77" s="76">
        <v>1969</v>
      </c>
      <c r="C77" s="75">
        <v>6650</v>
      </c>
      <c r="D77" s="75">
        <v>7160</v>
      </c>
      <c r="E77" s="75">
        <v>7220</v>
      </c>
      <c r="F77" s="75">
        <v>7480</v>
      </c>
      <c r="G77" s="75">
        <v>7820</v>
      </c>
      <c r="H77" s="75">
        <v>8240</v>
      </c>
      <c r="I77" s="75">
        <v>8410</v>
      </c>
      <c r="J77" s="75">
        <v>8350</v>
      </c>
      <c r="K77" s="75">
        <v>7840</v>
      </c>
      <c r="L77" s="75">
        <v>7220</v>
      </c>
      <c r="M77" s="75">
        <v>7020</v>
      </c>
      <c r="N77" s="75">
        <v>6880</v>
      </c>
    </row>
    <row r="78" spans="2:14">
      <c r="B78" s="76">
        <v>1970</v>
      </c>
      <c r="C78" s="75">
        <v>6460</v>
      </c>
      <c r="D78" s="75">
        <v>6650</v>
      </c>
      <c r="E78" s="75">
        <v>6650</v>
      </c>
      <c r="F78" s="75">
        <v>6680</v>
      </c>
      <c r="G78" s="75">
        <v>7050</v>
      </c>
      <c r="H78" s="75">
        <v>7050</v>
      </c>
      <c r="I78" s="75">
        <v>7250</v>
      </c>
      <c r="J78" s="75">
        <v>7500</v>
      </c>
      <c r="K78" s="75">
        <v>7310</v>
      </c>
      <c r="L78" s="75">
        <v>7450</v>
      </c>
      <c r="M78" s="75">
        <v>7500</v>
      </c>
      <c r="N78" s="75">
        <v>7330</v>
      </c>
    </row>
    <row r="79" spans="2:14">
      <c r="B79" s="76">
        <v>1971</v>
      </c>
      <c r="C79" s="75">
        <v>6680</v>
      </c>
      <c r="D79" s="75">
        <v>7020</v>
      </c>
      <c r="E79" s="75">
        <v>7450</v>
      </c>
      <c r="F79" s="75">
        <v>7670</v>
      </c>
      <c r="G79" s="75">
        <v>8070</v>
      </c>
      <c r="H79" s="75">
        <v>7730</v>
      </c>
      <c r="I79" s="75">
        <v>7390</v>
      </c>
      <c r="J79" s="75">
        <v>7330</v>
      </c>
      <c r="K79" s="75">
        <v>7450</v>
      </c>
      <c r="L79" s="75">
        <v>7330</v>
      </c>
      <c r="M79" s="75">
        <v>6990</v>
      </c>
      <c r="N79" s="75">
        <v>6650</v>
      </c>
    </row>
    <row r="80" spans="2:14">
      <c r="B80" s="76">
        <v>1972</v>
      </c>
      <c r="C80" s="75">
        <v>6290</v>
      </c>
      <c r="D80" s="75">
        <v>6540</v>
      </c>
      <c r="E80" s="75">
        <v>7190</v>
      </c>
      <c r="F80" s="75">
        <v>7730</v>
      </c>
      <c r="G80" s="75">
        <v>8240</v>
      </c>
      <c r="H80" s="75">
        <v>8500</v>
      </c>
      <c r="I80" s="75">
        <v>8780</v>
      </c>
      <c r="J80" s="75">
        <v>8780</v>
      </c>
      <c r="K80" s="75">
        <v>8780</v>
      </c>
      <c r="L80" s="75">
        <v>8550</v>
      </c>
      <c r="M80" s="75">
        <v>8300</v>
      </c>
      <c r="N80" s="75">
        <v>7650</v>
      </c>
    </row>
    <row r="81" spans="2:14">
      <c r="B81" s="76">
        <v>1973</v>
      </c>
      <c r="C81" s="75">
        <v>7140</v>
      </c>
      <c r="D81" s="75">
        <v>7900</v>
      </c>
      <c r="E81" s="75">
        <v>8470</v>
      </c>
      <c r="F81" s="75">
        <v>9200</v>
      </c>
      <c r="G81" s="75">
        <v>9540</v>
      </c>
      <c r="H81" s="75">
        <v>9910</v>
      </c>
      <c r="I81" s="75">
        <v>9910</v>
      </c>
      <c r="J81" s="75">
        <v>9150</v>
      </c>
      <c r="K81" s="75">
        <v>8980</v>
      </c>
      <c r="L81" s="75">
        <v>8670</v>
      </c>
      <c r="M81" s="75">
        <v>8330</v>
      </c>
      <c r="N81" s="75">
        <v>7530</v>
      </c>
    </row>
    <row r="82" spans="2:14">
      <c r="B82" s="76">
        <v>1974</v>
      </c>
      <c r="C82" s="75">
        <v>6800</v>
      </c>
      <c r="D82" s="75">
        <v>7500</v>
      </c>
      <c r="E82" s="75">
        <v>8550</v>
      </c>
      <c r="F82" s="75">
        <v>8780</v>
      </c>
      <c r="G82" s="75">
        <v>8720</v>
      </c>
      <c r="H82" s="75">
        <v>9260</v>
      </c>
      <c r="I82" s="75">
        <v>9510</v>
      </c>
      <c r="J82" s="75">
        <v>9340</v>
      </c>
      <c r="K82" s="75">
        <v>8890</v>
      </c>
      <c r="L82" s="75">
        <v>8580</v>
      </c>
      <c r="M82" s="75">
        <v>7840</v>
      </c>
      <c r="N82" s="75">
        <v>7990</v>
      </c>
    </row>
    <row r="83" spans="2:14">
      <c r="B83" s="76">
        <v>1975</v>
      </c>
      <c r="C83" s="75">
        <v>7250</v>
      </c>
      <c r="D83" s="75">
        <v>7080</v>
      </c>
      <c r="E83" s="75">
        <v>8180</v>
      </c>
      <c r="F83" s="75">
        <v>8520</v>
      </c>
      <c r="G83" s="75">
        <v>8670</v>
      </c>
      <c r="H83" s="75">
        <v>8720</v>
      </c>
      <c r="I83" s="75">
        <v>8210</v>
      </c>
      <c r="J83" s="75">
        <v>8010</v>
      </c>
      <c r="K83" s="75">
        <v>7960</v>
      </c>
      <c r="L83" s="75">
        <v>8180</v>
      </c>
      <c r="M83" s="75">
        <v>8130</v>
      </c>
      <c r="N83" s="75">
        <v>7450</v>
      </c>
    </row>
    <row r="84" spans="2:14">
      <c r="B84" s="76">
        <v>1976</v>
      </c>
      <c r="C84" s="75">
        <v>6990</v>
      </c>
      <c r="D84" s="75">
        <v>7390</v>
      </c>
      <c r="E84" s="75">
        <v>8210</v>
      </c>
      <c r="F84" s="75">
        <v>8670</v>
      </c>
      <c r="G84" s="75">
        <v>9290</v>
      </c>
      <c r="H84" s="75">
        <v>9850</v>
      </c>
      <c r="I84" s="75">
        <v>9910</v>
      </c>
      <c r="J84" s="75">
        <v>9230</v>
      </c>
      <c r="K84" s="75">
        <v>8750</v>
      </c>
      <c r="L84" s="75">
        <v>8550</v>
      </c>
      <c r="M84" s="75">
        <v>8410</v>
      </c>
      <c r="N84" s="75">
        <v>6770</v>
      </c>
    </row>
    <row r="85" spans="2:14">
      <c r="B85" s="76">
        <v>1977</v>
      </c>
      <c r="C85" s="75">
        <v>6290</v>
      </c>
      <c r="D85" s="75">
        <v>6090</v>
      </c>
      <c r="E85" s="75">
        <v>6990</v>
      </c>
      <c r="F85" s="75">
        <v>7820</v>
      </c>
      <c r="G85" s="75">
        <v>7930</v>
      </c>
      <c r="H85" s="75">
        <v>7450</v>
      </c>
      <c r="I85" s="75">
        <v>7080</v>
      </c>
      <c r="J85" s="75">
        <v>7360</v>
      </c>
      <c r="K85" s="75">
        <v>7840</v>
      </c>
      <c r="L85" s="75">
        <v>8500</v>
      </c>
      <c r="M85" s="75">
        <v>8380</v>
      </c>
      <c r="N85" s="75">
        <v>7280</v>
      </c>
    </row>
    <row r="86" spans="2:14">
      <c r="B86" s="76">
        <v>1978</v>
      </c>
      <c r="C86" s="75">
        <v>7050</v>
      </c>
      <c r="D86" s="75">
        <v>8070</v>
      </c>
      <c r="E86" s="75">
        <v>8470</v>
      </c>
      <c r="F86" s="75">
        <v>8300</v>
      </c>
      <c r="G86" s="75">
        <v>8920</v>
      </c>
      <c r="H86" s="75">
        <v>8720</v>
      </c>
      <c r="I86" s="75">
        <v>8210</v>
      </c>
      <c r="J86" s="75">
        <v>7870</v>
      </c>
      <c r="K86" s="75">
        <v>7760</v>
      </c>
      <c r="L86" s="75">
        <v>7450</v>
      </c>
      <c r="M86" s="75">
        <v>7050</v>
      </c>
      <c r="N86" s="75">
        <v>6370</v>
      </c>
    </row>
    <row r="87" spans="2:14">
      <c r="B87" s="76">
        <v>1979</v>
      </c>
      <c r="C87" s="75">
        <v>6260</v>
      </c>
      <c r="D87" s="75">
        <v>7020</v>
      </c>
      <c r="E87" s="75">
        <v>7650</v>
      </c>
      <c r="F87" s="75">
        <v>8040</v>
      </c>
      <c r="G87" s="75">
        <v>8210</v>
      </c>
      <c r="H87" s="75">
        <v>8380</v>
      </c>
      <c r="I87" s="75">
        <v>7900</v>
      </c>
      <c r="J87" s="75">
        <v>7790</v>
      </c>
      <c r="K87" s="75">
        <v>8010</v>
      </c>
      <c r="L87" s="75">
        <v>8270</v>
      </c>
      <c r="M87" s="75">
        <v>8160</v>
      </c>
      <c r="N87" s="75">
        <v>8160</v>
      </c>
    </row>
    <row r="88" spans="2:14">
      <c r="B88" s="76">
        <v>1980</v>
      </c>
      <c r="C88" s="75">
        <v>7160</v>
      </c>
      <c r="D88" s="75">
        <v>7160</v>
      </c>
      <c r="E88" s="75">
        <v>7160</v>
      </c>
      <c r="F88" s="75">
        <v>7870</v>
      </c>
      <c r="G88" s="75">
        <v>8380</v>
      </c>
      <c r="H88" s="75">
        <v>8240</v>
      </c>
      <c r="I88" s="75">
        <v>8160</v>
      </c>
      <c r="J88" s="75">
        <v>8330</v>
      </c>
      <c r="K88" s="75">
        <v>8520</v>
      </c>
      <c r="L88" s="75">
        <v>8130</v>
      </c>
      <c r="M88" s="75">
        <v>7930</v>
      </c>
      <c r="N88" s="75">
        <v>7110</v>
      </c>
    </row>
    <row r="89" spans="2:14">
      <c r="B89" s="76">
        <v>1981</v>
      </c>
      <c r="C89" s="75">
        <v>6680</v>
      </c>
      <c r="D89" s="75">
        <v>6800</v>
      </c>
      <c r="E89" s="75">
        <v>7500</v>
      </c>
      <c r="F89" s="75">
        <v>7330</v>
      </c>
      <c r="G89" s="75">
        <v>7020</v>
      </c>
      <c r="H89" s="75">
        <v>7160</v>
      </c>
      <c r="I89" s="75">
        <v>7450</v>
      </c>
      <c r="J89" s="75">
        <v>7900</v>
      </c>
      <c r="K89" s="75">
        <v>8380</v>
      </c>
      <c r="L89" s="75">
        <v>8470</v>
      </c>
      <c r="M89" s="75">
        <v>8410</v>
      </c>
      <c r="N89" s="75">
        <v>8500</v>
      </c>
    </row>
    <row r="90" spans="2:14">
      <c r="B90" s="76">
        <v>1982</v>
      </c>
      <c r="C90" s="75">
        <v>6800</v>
      </c>
      <c r="D90" s="75">
        <v>7110</v>
      </c>
      <c r="E90" s="75">
        <v>7220</v>
      </c>
      <c r="F90" s="75">
        <v>7760</v>
      </c>
      <c r="G90" s="75">
        <v>8160</v>
      </c>
      <c r="H90" s="75">
        <v>8210</v>
      </c>
      <c r="I90" s="75">
        <v>8240</v>
      </c>
      <c r="J90" s="75">
        <v>7870</v>
      </c>
      <c r="K90" s="75">
        <v>7700</v>
      </c>
      <c r="L90" s="75">
        <v>7500</v>
      </c>
      <c r="M90" s="75">
        <v>7530</v>
      </c>
      <c r="N90" s="75">
        <v>7650</v>
      </c>
    </row>
    <row r="91" spans="2:14">
      <c r="B91" s="76">
        <v>1983</v>
      </c>
      <c r="C91" s="75">
        <v>6570</v>
      </c>
      <c r="D91" s="75">
        <v>6940</v>
      </c>
      <c r="E91" s="75">
        <v>7590</v>
      </c>
      <c r="F91" s="75">
        <v>7790</v>
      </c>
      <c r="G91" s="75">
        <v>7960</v>
      </c>
      <c r="H91" s="75">
        <v>8440</v>
      </c>
      <c r="I91" s="75">
        <v>7990</v>
      </c>
      <c r="J91" s="75">
        <v>7820</v>
      </c>
      <c r="K91" s="75">
        <v>7840</v>
      </c>
      <c r="L91" s="75">
        <v>7700</v>
      </c>
      <c r="M91" s="75">
        <v>7650</v>
      </c>
      <c r="N91" s="75">
        <v>7480</v>
      </c>
    </row>
    <row r="92" spans="2:14">
      <c r="B92" s="76">
        <v>1984</v>
      </c>
      <c r="C92" s="75">
        <v>6740</v>
      </c>
      <c r="D92" s="75">
        <v>7480</v>
      </c>
      <c r="E92" s="75">
        <v>7930</v>
      </c>
      <c r="F92" s="75">
        <v>7990</v>
      </c>
      <c r="G92" s="75">
        <v>8690</v>
      </c>
      <c r="H92" s="75">
        <v>8750</v>
      </c>
      <c r="I92" s="75">
        <v>8670</v>
      </c>
      <c r="J92" s="75">
        <v>8640</v>
      </c>
      <c r="K92" s="75">
        <v>8440</v>
      </c>
      <c r="L92" s="75">
        <v>7670</v>
      </c>
      <c r="M92" s="75">
        <v>7500</v>
      </c>
      <c r="N92" s="75">
        <v>7360</v>
      </c>
    </row>
    <row r="93" spans="2:14">
      <c r="B93" s="76">
        <v>1985</v>
      </c>
      <c r="C93" s="75">
        <v>6480</v>
      </c>
      <c r="D93" s="75">
        <v>7280</v>
      </c>
      <c r="E93" s="75">
        <v>7840</v>
      </c>
      <c r="F93" s="75">
        <v>8350</v>
      </c>
      <c r="G93" s="75">
        <v>8440</v>
      </c>
      <c r="H93" s="75">
        <v>8640</v>
      </c>
      <c r="I93" s="75">
        <v>8580</v>
      </c>
      <c r="J93" s="75">
        <v>8380</v>
      </c>
      <c r="K93" s="75">
        <v>8380</v>
      </c>
      <c r="L93" s="75">
        <v>8180</v>
      </c>
      <c r="M93" s="75">
        <v>8100</v>
      </c>
      <c r="N93" s="75">
        <v>7760</v>
      </c>
    </row>
    <row r="94" spans="2:14">
      <c r="B94" s="76">
        <v>1986</v>
      </c>
      <c r="C94" s="75">
        <v>7020</v>
      </c>
      <c r="D94" s="75">
        <v>8160</v>
      </c>
      <c r="E94" s="75">
        <v>8520</v>
      </c>
      <c r="F94" s="75">
        <v>8980</v>
      </c>
      <c r="G94" s="75">
        <v>9370</v>
      </c>
      <c r="H94" s="75">
        <v>9200</v>
      </c>
      <c r="I94" s="75">
        <v>9490</v>
      </c>
      <c r="J94" s="75">
        <v>9230</v>
      </c>
      <c r="K94" s="75">
        <v>9230</v>
      </c>
      <c r="L94" s="75">
        <v>9170</v>
      </c>
      <c r="M94" s="75">
        <v>9570</v>
      </c>
      <c r="N94" s="75">
        <v>9260</v>
      </c>
    </row>
    <row r="95" spans="2:14">
      <c r="B95" s="76">
        <v>1987</v>
      </c>
      <c r="C95" s="75">
        <v>8470</v>
      </c>
      <c r="D95" s="75">
        <v>8100</v>
      </c>
      <c r="E95" s="75">
        <v>8890</v>
      </c>
      <c r="F95" s="75">
        <v>8860</v>
      </c>
      <c r="G95" s="75">
        <v>9320</v>
      </c>
      <c r="H95" s="75">
        <v>8890</v>
      </c>
      <c r="I95" s="75">
        <v>8670</v>
      </c>
      <c r="J95" s="75">
        <v>8100</v>
      </c>
      <c r="K95" s="75">
        <v>7790</v>
      </c>
      <c r="L95" s="75">
        <v>7730</v>
      </c>
      <c r="M95" s="75">
        <v>7020</v>
      </c>
      <c r="N95" s="75">
        <v>7560</v>
      </c>
    </row>
    <row r="96" spans="2:14">
      <c r="B96" s="76">
        <v>1988</v>
      </c>
      <c r="C96" s="75">
        <v>6740</v>
      </c>
      <c r="D96" s="75">
        <v>7140</v>
      </c>
      <c r="E96" s="75">
        <v>7360</v>
      </c>
      <c r="F96" s="75">
        <v>7160</v>
      </c>
      <c r="G96" s="75">
        <v>6740</v>
      </c>
      <c r="H96" s="75">
        <v>7110</v>
      </c>
      <c r="I96" s="75">
        <v>6880</v>
      </c>
      <c r="J96" s="75">
        <v>6970</v>
      </c>
      <c r="K96" s="75">
        <v>6880</v>
      </c>
      <c r="L96" s="75">
        <v>6770</v>
      </c>
      <c r="M96" s="75">
        <v>6990</v>
      </c>
      <c r="N96" s="75">
        <v>6970</v>
      </c>
    </row>
    <row r="97" spans="2:14">
      <c r="B97" s="76">
        <v>1989</v>
      </c>
      <c r="C97" s="75">
        <v>6060</v>
      </c>
      <c r="D97" s="75">
        <v>6400</v>
      </c>
      <c r="E97" s="75">
        <v>6200</v>
      </c>
      <c r="F97" s="75">
        <v>5800</v>
      </c>
      <c r="G97" s="75">
        <v>6460</v>
      </c>
      <c r="H97" s="75">
        <v>7360</v>
      </c>
      <c r="I97" s="75">
        <v>7960</v>
      </c>
      <c r="J97" s="75">
        <v>7650</v>
      </c>
      <c r="K97" s="75">
        <v>7420</v>
      </c>
      <c r="L97" s="75">
        <v>7220</v>
      </c>
      <c r="M97" s="75">
        <v>7420</v>
      </c>
      <c r="N97" s="75">
        <v>6710</v>
      </c>
    </row>
    <row r="98" spans="2:14">
      <c r="B98" s="76">
        <v>1990</v>
      </c>
      <c r="C98" s="75">
        <v>6870</v>
      </c>
      <c r="D98" s="75">
        <v>7190</v>
      </c>
      <c r="E98" s="75">
        <v>7480</v>
      </c>
      <c r="F98" s="75">
        <v>7850</v>
      </c>
      <c r="G98" s="75">
        <v>8170</v>
      </c>
      <c r="H98" s="75">
        <v>8330</v>
      </c>
      <c r="I98" s="75">
        <v>7880</v>
      </c>
      <c r="J98" s="75">
        <v>7560</v>
      </c>
      <c r="K98" s="75">
        <v>7380</v>
      </c>
      <c r="L98" s="75">
        <v>7300</v>
      </c>
      <c r="M98" s="75">
        <v>7320</v>
      </c>
      <c r="N98" s="75">
        <v>7120</v>
      </c>
    </row>
    <row r="99" spans="2:14">
      <c r="B99" s="76">
        <v>1991</v>
      </c>
      <c r="C99" s="75">
        <v>6720</v>
      </c>
      <c r="D99" s="75">
        <v>8020</v>
      </c>
      <c r="E99" s="75">
        <v>8900</v>
      </c>
      <c r="F99" s="75">
        <v>7890</v>
      </c>
      <c r="G99" s="75">
        <v>8670</v>
      </c>
      <c r="H99" s="75">
        <v>7930</v>
      </c>
      <c r="I99" s="75">
        <v>7590</v>
      </c>
      <c r="J99" s="75">
        <v>7360</v>
      </c>
      <c r="K99" s="75">
        <v>7170</v>
      </c>
      <c r="L99" s="75">
        <v>6780</v>
      </c>
      <c r="M99" s="75">
        <v>6340</v>
      </c>
      <c r="N99" s="75">
        <v>6260</v>
      </c>
    </row>
    <row r="100" spans="2:14">
      <c r="B100" s="76">
        <v>1992</v>
      </c>
      <c r="C100" s="75">
        <v>6150</v>
      </c>
      <c r="D100" s="75">
        <v>6370</v>
      </c>
      <c r="E100" s="75">
        <v>6580</v>
      </c>
      <c r="F100" s="75">
        <v>6930</v>
      </c>
      <c r="G100" s="75">
        <v>7720</v>
      </c>
      <c r="H100" s="75">
        <v>7720</v>
      </c>
      <c r="I100" s="75">
        <v>7370</v>
      </c>
      <c r="J100" s="75">
        <v>7780</v>
      </c>
      <c r="K100" s="75">
        <v>8110</v>
      </c>
      <c r="L100" s="75">
        <v>8140</v>
      </c>
      <c r="M100" s="75">
        <v>8300</v>
      </c>
      <c r="N100" s="75">
        <v>8360</v>
      </c>
    </row>
    <row r="101" spans="2:14">
      <c r="B101" s="76">
        <v>1993</v>
      </c>
      <c r="C101" s="75">
        <v>7130</v>
      </c>
      <c r="D101" s="75">
        <v>7560</v>
      </c>
      <c r="E101" s="75">
        <v>8290</v>
      </c>
      <c r="F101" s="75">
        <v>8340</v>
      </c>
      <c r="G101" s="75">
        <v>10010</v>
      </c>
      <c r="H101" s="75">
        <v>10010</v>
      </c>
      <c r="I101" s="75">
        <v>8990</v>
      </c>
      <c r="J101" s="75">
        <v>8650</v>
      </c>
      <c r="K101" s="75">
        <v>7870</v>
      </c>
      <c r="L101" s="75">
        <v>7560</v>
      </c>
      <c r="M101" s="75">
        <v>7270</v>
      </c>
      <c r="N101" s="75">
        <v>7320</v>
      </c>
    </row>
    <row r="102" spans="2:14">
      <c r="B102" s="76">
        <v>1994</v>
      </c>
      <c r="C102" s="75">
        <v>6450</v>
      </c>
      <c r="D102" s="75">
        <v>7030</v>
      </c>
      <c r="E102" s="75">
        <v>7090</v>
      </c>
      <c r="F102" s="75">
        <v>7410</v>
      </c>
      <c r="G102" s="75">
        <v>8020</v>
      </c>
      <c r="H102" s="75">
        <v>8140</v>
      </c>
      <c r="I102" s="75">
        <v>7880</v>
      </c>
      <c r="J102" s="75">
        <v>7690</v>
      </c>
      <c r="K102" s="75">
        <v>7660</v>
      </c>
      <c r="L102" s="75">
        <v>7550</v>
      </c>
      <c r="M102" s="75">
        <v>7400</v>
      </c>
      <c r="N102" s="75">
        <v>7250</v>
      </c>
    </row>
    <row r="103" spans="2:14">
      <c r="B103" s="76">
        <v>1995</v>
      </c>
      <c r="C103" s="75">
        <v>6520</v>
      </c>
      <c r="D103" s="75">
        <v>6740</v>
      </c>
      <c r="E103" s="75">
        <v>7480</v>
      </c>
      <c r="F103" s="75">
        <v>7080</v>
      </c>
      <c r="G103" s="75">
        <v>6460</v>
      </c>
      <c r="H103" s="75">
        <v>6640</v>
      </c>
      <c r="I103" s="75">
        <v>6660</v>
      </c>
      <c r="J103" s="75">
        <v>6920</v>
      </c>
      <c r="K103" s="75">
        <v>6890</v>
      </c>
      <c r="L103" s="75">
        <v>6880</v>
      </c>
      <c r="M103" s="75">
        <v>7570</v>
      </c>
      <c r="N103" s="75">
        <v>7190</v>
      </c>
    </row>
    <row r="104" spans="2:14">
      <c r="B104" s="76">
        <v>1996</v>
      </c>
      <c r="C104" s="75">
        <v>6510</v>
      </c>
      <c r="D104" s="75">
        <v>7270</v>
      </c>
      <c r="E104" s="75">
        <v>7550</v>
      </c>
      <c r="F104" s="75">
        <v>7390</v>
      </c>
      <c r="G104" s="75">
        <v>7740</v>
      </c>
      <c r="H104" s="75">
        <v>8340</v>
      </c>
      <c r="I104" s="75">
        <v>8460</v>
      </c>
      <c r="J104" s="75">
        <v>8340</v>
      </c>
      <c r="K104" s="75">
        <v>7960</v>
      </c>
      <c r="L104" s="75">
        <v>8100</v>
      </c>
      <c r="M104" s="75">
        <v>8350</v>
      </c>
      <c r="N104" s="75">
        <v>8580</v>
      </c>
    </row>
    <row r="105" spans="2:14">
      <c r="B105" s="76">
        <v>1997</v>
      </c>
      <c r="C105" s="75">
        <v>7250</v>
      </c>
      <c r="D105" s="75">
        <v>8310</v>
      </c>
      <c r="E105" s="75">
        <v>9130</v>
      </c>
      <c r="F105" s="75">
        <v>8650</v>
      </c>
      <c r="G105" s="75">
        <v>8530</v>
      </c>
      <c r="H105" s="75">
        <v>9400</v>
      </c>
      <c r="I105" s="75">
        <v>9020</v>
      </c>
      <c r="J105" s="75">
        <v>8580</v>
      </c>
      <c r="K105" s="75">
        <v>8400</v>
      </c>
      <c r="L105" s="75">
        <v>8330</v>
      </c>
      <c r="M105" s="75">
        <v>8010</v>
      </c>
      <c r="N105" s="75">
        <v>8070</v>
      </c>
    </row>
    <row r="106" spans="2:14">
      <c r="B106" s="76">
        <v>1998</v>
      </c>
      <c r="C106" s="75">
        <v>6830</v>
      </c>
      <c r="D106" s="75">
        <v>8150</v>
      </c>
      <c r="E106" s="75">
        <v>9490</v>
      </c>
      <c r="F106" s="75">
        <v>8140</v>
      </c>
      <c r="G106" s="75">
        <v>9640</v>
      </c>
      <c r="H106" s="75">
        <v>8870</v>
      </c>
      <c r="I106" s="75">
        <v>8750</v>
      </c>
      <c r="J106" s="75">
        <v>8380</v>
      </c>
      <c r="K106" s="75">
        <v>8050</v>
      </c>
      <c r="L106" s="75">
        <v>7420</v>
      </c>
      <c r="M106" s="75">
        <v>6690</v>
      </c>
      <c r="N106" s="75">
        <v>6330</v>
      </c>
    </row>
    <row r="107" spans="2:14">
      <c r="B107" s="76">
        <v>1999</v>
      </c>
      <c r="C107" s="75">
        <v>5890</v>
      </c>
      <c r="D107" s="75">
        <v>6700</v>
      </c>
      <c r="E107" s="75">
        <v>6850</v>
      </c>
      <c r="F107" s="75">
        <v>6750</v>
      </c>
      <c r="G107" s="75">
        <v>6350</v>
      </c>
      <c r="H107" s="75">
        <v>6250</v>
      </c>
      <c r="I107" s="75">
        <v>6220</v>
      </c>
      <c r="J107" s="75">
        <v>6290</v>
      </c>
      <c r="K107" s="75">
        <v>6250</v>
      </c>
      <c r="L107" s="75">
        <v>6160</v>
      </c>
      <c r="M107" s="75">
        <v>6010</v>
      </c>
      <c r="N107" s="75">
        <v>5930</v>
      </c>
    </row>
    <row r="108" spans="2:14">
      <c r="B108" s="76">
        <v>2000</v>
      </c>
      <c r="C108" s="75">
        <v>5940</v>
      </c>
      <c r="D108" s="75">
        <v>5900</v>
      </c>
      <c r="E108" s="75">
        <v>5820</v>
      </c>
      <c r="F108" s="75">
        <v>5940</v>
      </c>
      <c r="G108" s="75">
        <v>6770</v>
      </c>
      <c r="H108" s="75">
        <v>7520</v>
      </c>
      <c r="I108" s="75">
        <v>8220</v>
      </c>
      <c r="J108" s="75">
        <v>7930</v>
      </c>
      <c r="K108" s="75">
        <v>7500</v>
      </c>
      <c r="L108" s="75">
        <v>6920</v>
      </c>
      <c r="M108" s="75">
        <v>6400</v>
      </c>
      <c r="N108" s="75">
        <v>6000</v>
      </c>
    </row>
    <row r="109" spans="2:14">
      <c r="B109" s="76">
        <v>2001</v>
      </c>
      <c r="C109" s="75">
        <v>5940</v>
      </c>
      <c r="D109" s="75">
        <v>6020</v>
      </c>
      <c r="E109" s="75">
        <v>6420</v>
      </c>
      <c r="F109" s="75">
        <v>6640</v>
      </c>
      <c r="G109" s="75">
        <v>6730</v>
      </c>
      <c r="H109" s="75">
        <v>6260</v>
      </c>
      <c r="I109" s="75">
        <v>6320</v>
      </c>
      <c r="J109" s="75">
        <v>6520</v>
      </c>
      <c r="K109" s="75">
        <v>6400</v>
      </c>
      <c r="L109" s="75">
        <v>6130</v>
      </c>
      <c r="M109" s="75">
        <v>5900</v>
      </c>
      <c r="N109" s="75">
        <v>6030</v>
      </c>
    </row>
    <row r="110" spans="2:14">
      <c r="B110" s="76">
        <v>2002</v>
      </c>
      <c r="C110" s="75">
        <v>6120</v>
      </c>
      <c r="D110" s="75">
        <v>5980</v>
      </c>
      <c r="E110" s="75">
        <v>6930</v>
      </c>
      <c r="F110" s="75">
        <v>7080</v>
      </c>
      <c r="G110" s="75">
        <v>7590</v>
      </c>
      <c r="H110" s="75">
        <v>8160</v>
      </c>
      <c r="I110" s="75">
        <v>8170</v>
      </c>
      <c r="J110" s="75">
        <v>7680</v>
      </c>
      <c r="K110" s="75">
        <v>6830</v>
      </c>
      <c r="L110" s="75">
        <v>6520</v>
      </c>
      <c r="M110" s="75">
        <v>6380</v>
      </c>
      <c r="N110" s="75">
        <v>6160</v>
      </c>
    </row>
    <row r="111" spans="2:14">
      <c r="B111" s="76">
        <v>2003</v>
      </c>
      <c r="C111" s="86">
        <v>5910</v>
      </c>
      <c r="D111" s="86">
        <v>5870</v>
      </c>
      <c r="E111" s="86">
        <v>5580</v>
      </c>
      <c r="F111" s="86">
        <v>5850</v>
      </c>
      <c r="G111" s="86">
        <v>6280</v>
      </c>
      <c r="H111" s="86">
        <v>7160</v>
      </c>
      <c r="I111" s="86">
        <v>7120</v>
      </c>
      <c r="J111" s="86">
        <v>7460</v>
      </c>
      <c r="K111" s="86">
        <v>7060</v>
      </c>
      <c r="L111" s="86">
        <v>6780</v>
      </c>
      <c r="M111" s="86">
        <v>6840</v>
      </c>
      <c r="N111" s="86">
        <v>6980</v>
      </c>
    </row>
    <row r="112" spans="2:14">
      <c r="B112" s="76">
        <v>2004</v>
      </c>
      <c r="C112" s="86">
        <v>6490</v>
      </c>
      <c r="D112" s="86">
        <v>7130</v>
      </c>
      <c r="E112" s="86">
        <v>7160</v>
      </c>
      <c r="F112" s="86">
        <v>7260</v>
      </c>
      <c r="G112" s="86">
        <v>7230</v>
      </c>
      <c r="H112" s="86">
        <v>7660</v>
      </c>
      <c r="I112" s="86">
        <v>7590</v>
      </c>
      <c r="J112" s="86">
        <v>7850</v>
      </c>
      <c r="K112" s="86">
        <v>8010</v>
      </c>
      <c r="L112" s="86">
        <v>7900</v>
      </c>
      <c r="M112" s="86">
        <v>7190</v>
      </c>
      <c r="N112" s="86">
        <v>7040</v>
      </c>
    </row>
    <row r="113" spans="2:14">
      <c r="B113" s="76">
        <v>2005</v>
      </c>
      <c r="C113" s="86">
        <v>6270</v>
      </c>
      <c r="D113" s="86">
        <v>7450</v>
      </c>
      <c r="E113" s="86">
        <v>7760</v>
      </c>
      <c r="F113" s="86">
        <v>7800</v>
      </c>
      <c r="G113" s="86">
        <v>8010</v>
      </c>
      <c r="H113" s="86">
        <v>7390</v>
      </c>
      <c r="I113" s="86">
        <v>7110</v>
      </c>
      <c r="J113" s="86">
        <v>6920</v>
      </c>
      <c r="K113" s="86">
        <v>6850</v>
      </c>
      <c r="L113" s="86">
        <v>6810</v>
      </c>
      <c r="M113" s="86">
        <v>7130</v>
      </c>
      <c r="N113" s="86">
        <v>7200</v>
      </c>
    </row>
    <row r="114" spans="2:14">
      <c r="B114" s="76">
        <v>2006</v>
      </c>
      <c r="C114" s="86">
        <v>6230</v>
      </c>
      <c r="D114" s="86">
        <v>6980</v>
      </c>
      <c r="E114" s="86">
        <v>7650</v>
      </c>
      <c r="F114" s="86">
        <v>7420</v>
      </c>
      <c r="G114" s="86">
        <v>6810</v>
      </c>
      <c r="H114" s="86">
        <v>6490</v>
      </c>
      <c r="I114" s="86">
        <v>6760</v>
      </c>
      <c r="J114" s="86">
        <v>7140</v>
      </c>
      <c r="K114" s="86">
        <v>7190</v>
      </c>
      <c r="L114" s="86">
        <v>7450</v>
      </c>
      <c r="M114" s="86">
        <v>8120</v>
      </c>
      <c r="N114" s="86">
        <v>7870</v>
      </c>
    </row>
    <row r="115" spans="2:14">
      <c r="B115" s="76">
        <v>2007</v>
      </c>
      <c r="C115" s="86">
        <v>7010</v>
      </c>
      <c r="D115" s="86">
        <v>7590</v>
      </c>
      <c r="E115" s="86">
        <v>7940</v>
      </c>
      <c r="F115" s="86">
        <v>7900</v>
      </c>
      <c r="G115" s="86">
        <v>7910</v>
      </c>
      <c r="H115" s="86">
        <v>7320</v>
      </c>
      <c r="I115" s="86">
        <v>6970</v>
      </c>
      <c r="J115" s="86">
        <v>6750</v>
      </c>
      <c r="K115" s="86">
        <v>6500</v>
      </c>
      <c r="L115" s="86">
        <v>6460</v>
      </c>
      <c r="M115" s="86">
        <v>6370</v>
      </c>
      <c r="N115" s="86">
        <v>5850</v>
      </c>
    </row>
    <row r="116" spans="2:14">
      <c r="B116" s="76">
        <v>2008</v>
      </c>
      <c r="C116" s="86">
        <v>5990</v>
      </c>
      <c r="D116" s="86">
        <v>6740</v>
      </c>
      <c r="E116" s="86">
        <v>7370</v>
      </c>
      <c r="F116" s="86">
        <v>7200</v>
      </c>
      <c r="G116" s="86">
        <v>8420</v>
      </c>
      <c r="H116" s="86">
        <v>8080</v>
      </c>
      <c r="I116" s="86">
        <v>7720</v>
      </c>
      <c r="J116" s="86">
        <v>7960</v>
      </c>
      <c r="K116" s="86">
        <v>7680</v>
      </c>
      <c r="L116" s="86">
        <v>7180</v>
      </c>
      <c r="M116" s="86">
        <v>7000</v>
      </c>
      <c r="N116" s="86">
        <v>6720</v>
      </c>
    </row>
    <row r="117" spans="2:14">
      <c r="B117" s="87">
        <v>2009</v>
      </c>
      <c r="C117" s="86">
        <v>6340</v>
      </c>
      <c r="D117" s="86">
        <v>7140</v>
      </c>
      <c r="E117" s="86">
        <v>7730</v>
      </c>
      <c r="F117" s="86">
        <v>7880</v>
      </c>
      <c r="G117" s="86">
        <v>8170</v>
      </c>
      <c r="H117" s="86">
        <v>8050</v>
      </c>
      <c r="I117" s="86">
        <v>7860</v>
      </c>
      <c r="J117" s="86">
        <v>8020</v>
      </c>
      <c r="K117" s="86">
        <v>7720</v>
      </c>
      <c r="L117" s="86">
        <v>7250</v>
      </c>
      <c r="M117" s="86">
        <v>7130</v>
      </c>
      <c r="N117" s="86">
        <v>7030</v>
      </c>
    </row>
    <row r="118" spans="2:14">
      <c r="B118" s="87">
        <v>2010</v>
      </c>
      <c r="C118" s="86">
        <v>6250</v>
      </c>
      <c r="D118" s="86">
        <v>6790</v>
      </c>
      <c r="E118" s="86">
        <v>6910</v>
      </c>
      <c r="F118" s="86">
        <v>6780</v>
      </c>
      <c r="G118" s="86">
        <v>6350</v>
      </c>
      <c r="H118" s="86">
        <v>6400</v>
      </c>
      <c r="I118" s="86">
        <v>6740</v>
      </c>
      <c r="J118" s="86">
        <v>7170</v>
      </c>
      <c r="K118" s="86">
        <v>7120</v>
      </c>
      <c r="L118" s="86">
        <v>6950</v>
      </c>
      <c r="M118" s="86">
        <v>6950</v>
      </c>
      <c r="N118" s="86">
        <v>7000</v>
      </c>
    </row>
    <row r="119" spans="2:14">
      <c r="B119" s="87">
        <v>2011</v>
      </c>
      <c r="C119" s="86">
        <v>6160</v>
      </c>
      <c r="D119" s="86">
        <v>6470</v>
      </c>
      <c r="E119" s="86">
        <v>6850</v>
      </c>
      <c r="F119" s="86">
        <v>7330</v>
      </c>
      <c r="G119" s="86">
        <v>7790</v>
      </c>
      <c r="H119" s="86">
        <v>8750</v>
      </c>
      <c r="I119" s="86">
        <v>8400</v>
      </c>
      <c r="J119" s="86">
        <v>7970</v>
      </c>
      <c r="K119" s="86">
        <v>7530</v>
      </c>
      <c r="L119" s="86">
        <v>7400</v>
      </c>
      <c r="M119" s="86">
        <v>7600</v>
      </c>
      <c r="N119" s="86">
        <v>7510</v>
      </c>
    </row>
    <row r="120" spans="2:14">
      <c r="B120" s="98">
        <v>2012</v>
      </c>
      <c r="C120" s="86">
        <v>6520</v>
      </c>
      <c r="D120" s="86">
        <v>7810</v>
      </c>
      <c r="E120" s="113">
        <v>8050</v>
      </c>
      <c r="F120" s="113">
        <v>7750</v>
      </c>
      <c r="G120" s="113">
        <v>7250</v>
      </c>
      <c r="H120" s="113">
        <v>6830</v>
      </c>
      <c r="I120" s="113">
        <v>6600</v>
      </c>
      <c r="J120" s="113">
        <v>6480</v>
      </c>
      <c r="K120" s="113">
        <v>6490</v>
      </c>
      <c r="L120" s="113">
        <v>6220</v>
      </c>
      <c r="M120" s="113">
        <v>5890</v>
      </c>
      <c r="N120" s="113">
        <v>5860</v>
      </c>
    </row>
    <row r="121" spans="2:14">
      <c r="B121" s="77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</row>
    <row r="122" spans="2:14">
      <c r="B122" s="77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</row>
    <row r="123" spans="2:14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</row>
    <row r="124" spans="2:14">
      <c r="B124" s="70" t="s">
        <v>39</v>
      </c>
    </row>
    <row r="125" spans="2:14">
      <c r="B125" s="59" t="s">
        <v>15</v>
      </c>
      <c r="C125" s="60" t="s">
        <v>0</v>
      </c>
      <c r="D125" s="60" t="s">
        <v>1</v>
      </c>
      <c r="E125" s="60" t="s">
        <v>2</v>
      </c>
      <c r="F125" s="60" t="s">
        <v>3</v>
      </c>
      <c r="G125" s="60" t="s">
        <v>4</v>
      </c>
      <c r="H125" s="60" t="s">
        <v>5</v>
      </c>
      <c r="I125" s="60" t="s">
        <v>6</v>
      </c>
      <c r="J125" s="60" t="s">
        <v>7</v>
      </c>
      <c r="K125" s="60" t="s">
        <v>8</v>
      </c>
      <c r="L125" s="60" t="s">
        <v>9</v>
      </c>
      <c r="M125" s="60" t="s">
        <v>10</v>
      </c>
      <c r="N125" s="60" t="s">
        <v>11</v>
      </c>
    </row>
    <row r="126" spans="2:14">
      <c r="B126" s="61" t="s">
        <v>14</v>
      </c>
      <c r="C126" s="11">
        <f>ROUND(AVERAGE(C8:C116),-1)</f>
        <v>6300</v>
      </c>
      <c r="D126" s="11">
        <f t="shared" ref="D126:N126" si="0">ROUND(AVERAGE(D8:D116),-1)</f>
        <v>6430</v>
      </c>
      <c r="E126" s="11">
        <f t="shared" si="0"/>
        <v>6750</v>
      </c>
      <c r="F126" s="11">
        <f t="shared" si="0"/>
        <v>7100</v>
      </c>
      <c r="G126" s="11">
        <f t="shared" si="0"/>
        <v>7360</v>
      </c>
      <c r="H126" s="11">
        <f t="shared" si="0"/>
        <v>7450</v>
      </c>
      <c r="I126" s="11">
        <f t="shared" si="0"/>
        <v>7390</v>
      </c>
      <c r="J126" s="11">
        <f t="shared" si="0"/>
        <v>7250</v>
      </c>
      <c r="K126" s="11">
        <f t="shared" si="0"/>
        <v>7060</v>
      </c>
      <c r="L126" s="11">
        <f t="shared" si="0"/>
        <v>6880</v>
      </c>
      <c r="M126" s="11">
        <f t="shared" si="0"/>
        <v>6760</v>
      </c>
      <c r="N126" s="11">
        <f t="shared" si="0"/>
        <v>6630</v>
      </c>
    </row>
    <row r="127" spans="2:14">
      <c r="B127" s="61" t="s">
        <v>16</v>
      </c>
      <c r="C127" s="11">
        <f>MAX(C8:C116)</f>
        <v>8470</v>
      </c>
      <c r="D127" s="11">
        <f t="shared" ref="D127:N127" si="1">MAX(D8:D116)</f>
        <v>8310</v>
      </c>
      <c r="E127" s="11">
        <f t="shared" si="1"/>
        <v>9490</v>
      </c>
      <c r="F127" s="11">
        <f t="shared" si="1"/>
        <v>9200</v>
      </c>
      <c r="G127" s="11">
        <f t="shared" si="1"/>
        <v>10010</v>
      </c>
      <c r="H127" s="11">
        <f t="shared" si="1"/>
        <v>10010</v>
      </c>
      <c r="I127" s="11">
        <f t="shared" si="1"/>
        <v>9910</v>
      </c>
      <c r="J127" s="11">
        <f t="shared" si="1"/>
        <v>9340</v>
      </c>
      <c r="K127" s="11">
        <f t="shared" si="1"/>
        <v>9230</v>
      </c>
      <c r="L127" s="11">
        <f t="shared" si="1"/>
        <v>9170</v>
      </c>
      <c r="M127" s="11">
        <f t="shared" si="1"/>
        <v>9570</v>
      </c>
      <c r="N127" s="11">
        <f t="shared" si="1"/>
        <v>9260</v>
      </c>
    </row>
    <row r="128" spans="2:14">
      <c r="B128" s="61" t="s">
        <v>17</v>
      </c>
      <c r="C128" s="11">
        <f>MIN(C8:C116)</f>
        <v>4700</v>
      </c>
      <c r="D128" s="11">
        <f t="shared" ref="D128:N128" si="2">MIN(D8:D116)</f>
        <v>4360</v>
      </c>
      <c r="E128" s="11">
        <f t="shared" si="2"/>
        <v>5010</v>
      </c>
      <c r="F128" s="11">
        <f t="shared" si="2"/>
        <v>5070</v>
      </c>
      <c r="G128" s="11">
        <f t="shared" si="2"/>
        <v>4980</v>
      </c>
      <c r="H128" s="11">
        <f t="shared" si="2"/>
        <v>5350</v>
      </c>
      <c r="I128" s="11">
        <f t="shared" si="2"/>
        <v>5520</v>
      </c>
      <c r="J128" s="11">
        <f t="shared" si="2"/>
        <v>5300</v>
      </c>
      <c r="K128" s="11">
        <f t="shared" si="2"/>
        <v>5100</v>
      </c>
      <c r="L128" s="11">
        <f t="shared" si="2"/>
        <v>4960</v>
      </c>
      <c r="M128" s="11">
        <f t="shared" si="2"/>
        <v>4810</v>
      </c>
      <c r="N128" s="11">
        <f t="shared" si="2"/>
        <v>4810</v>
      </c>
    </row>
    <row r="129" spans="2:14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</row>
    <row r="130" spans="2:14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</row>
    <row r="132" spans="2:14">
      <c r="B132" s="47" t="s">
        <v>74</v>
      </c>
    </row>
    <row r="144" spans="2:14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</row>
    <row r="145" spans="2:14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B1:N38"/>
  <sheetViews>
    <sheetView workbookViewId="0">
      <selection activeCell="M36" sqref="M36"/>
    </sheetView>
  </sheetViews>
  <sheetFormatPr defaultRowHeight="15"/>
  <cols>
    <col min="13" max="13" width="9.5703125" bestFit="1" customWidth="1"/>
  </cols>
  <sheetData>
    <row r="1" spans="2:14" ht="15.75">
      <c r="H1" s="16" t="s">
        <v>22</v>
      </c>
      <c r="M1" s="22">
        <v>40394</v>
      </c>
    </row>
    <row r="2" spans="2:14" ht="15.75">
      <c r="H2" s="16" t="s">
        <v>18</v>
      </c>
    </row>
    <row r="3" spans="2:14" ht="15.75">
      <c r="H3" s="16" t="s">
        <v>21</v>
      </c>
    </row>
    <row r="4" spans="2:14" ht="15.75">
      <c r="H4" s="17" t="s">
        <v>20</v>
      </c>
    </row>
    <row r="6" spans="2:14">
      <c r="B6" t="s">
        <v>23</v>
      </c>
      <c r="G6" t="s">
        <v>15</v>
      </c>
    </row>
    <row r="7" spans="2:14">
      <c r="B7" s="3"/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3" t="s">
        <v>10</v>
      </c>
      <c r="N7" s="3" t="s">
        <v>11</v>
      </c>
    </row>
    <row r="8" spans="2:14">
      <c r="B8" s="14" t="s">
        <v>14</v>
      </c>
      <c r="C8" s="90">
        <v>1940</v>
      </c>
      <c r="D8" s="90">
        <v>1900</v>
      </c>
      <c r="E8" s="90">
        <v>1870</v>
      </c>
      <c r="F8" s="90">
        <v>1930</v>
      </c>
      <c r="G8" s="90">
        <v>2110</v>
      </c>
      <c r="H8" s="90">
        <v>2190</v>
      </c>
      <c r="I8" s="90">
        <v>2280</v>
      </c>
      <c r="J8" s="90">
        <v>2350</v>
      </c>
      <c r="K8" s="90">
        <v>2330</v>
      </c>
      <c r="L8" s="90">
        <v>2260</v>
      </c>
      <c r="M8" s="90">
        <v>2220</v>
      </c>
      <c r="N8" s="91">
        <v>2050</v>
      </c>
    </row>
    <row r="9" spans="2:14">
      <c r="B9" s="12" t="s">
        <v>16</v>
      </c>
      <c r="C9" s="92">
        <v>2630</v>
      </c>
      <c r="D9" s="92">
        <v>2610</v>
      </c>
      <c r="E9" s="92">
        <v>2690</v>
      </c>
      <c r="F9" s="92">
        <v>2940</v>
      </c>
      <c r="G9" s="92">
        <v>3450</v>
      </c>
      <c r="H9" s="92">
        <v>3480</v>
      </c>
      <c r="I9" s="92">
        <v>3570</v>
      </c>
      <c r="J9" s="92">
        <v>3600</v>
      </c>
      <c r="K9" s="92">
        <v>3570</v>
      </c>
      <c r="L9" s="92">
        <v>3570</v>
      </c>
      <c r="M9" s="92">
        <v>3740</v>
      </c>
      <c r="N9" s="93">
        <v>3170</v>
      </c>
    </row>
    <row r="10" spans="2:14">
      <c r="B10" s="13" t="s">
        <v>17</v>
      </c>
      <c r="C10" s="94">
        <v>1250</v>
      </c>
      <c r="D10" s="94">
        <v>1270</v>
      </c>
      <c r="E10" s="94">
        <v>1270</v>
      </c>
      <c r="F10" s="94">
        <v>1300</v>
      </c>
      <c r="G10" s="94">
        <v>1250</v>
      </c>
      <c r="H10" s="94">
        <v>1220</v>
      </c>
      <c r="I10" s="94">
        <v>1270</v>
      </c>
      <c r="J10" s="94">
        <v>1270</v>
      </c>
      <c r="K10" s="94">
        <v>1160</v>
      </c>
      <c r="L10" s="94">
        <v>1250</v>
      </c>
      <c r="M10" s="94">
        <v>1250</v>
      </c>
      <c r="N10" s="95">
        <v>1300</v>
      </c>
    </row>
    <row r="13" spans="2:14">
      <c r="B13" t="s">
        <v>19</v>
      </c>
      <c r="G13" t="s">
        <v>15</v>
      </c>
    </row>
    <row r="14" spans="2:14">
      <c r="B14" s="3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3" t="s">
        <v>7</v>
      </c>
      <c r="K14" s="3" t="s">
        <v>8</v>
      </c>
      <c r="L14" s="3" t="s">
        <v>9</v>
      </c>
      <c r="M14" s="3" t="s">
        <v>10</v>
      </c>
      <c r="N14" s="3" t="s">
        <v>11</v>
      </c>
    </row>
    <row r="15" spans="2:14">
      <c r="B15" s="14" t="s">
        <v>14</v>
      </c>
      <c r="C15" s="90">
        <v>4550</v>
      </c>
      <c r="D15" s="90">
        <v>4440</v>
      </c>
      <c r="E15" s="90">
        <v>4860</v>
      </c>
      <c r="F15" s="90">
        <v>5150</v>
      </c>
      <c r="G15" s="90">
        <v>5360</v>
      </c>
      <c r="H15" s="90">
        <v>5450</v>
      </c>
      <c r="I15" s="90">
        <v>5510</v>
      </c>
      <c r="J15" s="90">
        <v>5520</v>
      </c>
      <c r="K15" s="90">
        <v>5470</v>
      </c>
      <c r="L15" s="90">
        <v>5420</v>
      </c>
      <c r="M15" s="90">
        <v>5370</v>
      </c>
      <c r="N15" s="91">
        <v>5190</v>
      </c>
    </row>
    <row r="16" spans="2:14">
      <c r="B16" s="12" t="s">
        <v>16</v>
      </c>
      <c r="C16" s="92">
        <v>6190</v>
      </c>
      <c r="D16" s="92">
        <v>5730</v>
      </c>
      <c r="E16" s="92">
        <v>5840</v>
      </c>
      <c r="F16" s="92">
        <v>6260</v>
      </c>
      <c r="G16" s="92">
        <v>6370</v>
      </c>
      <c r="H16" s="92">
        <v>6430</v>
      </c>
      <c r="I16" s="92">
        <v>6570</v>
      </c>
      <c r="J16" s="92">
        <v>6630</v>
      </c>
      <c r="K16" s="92">
        <v>6600</v>
      </c>
      <c r="L16" s="92">
        <v>6740</v>
      </c>
      <c r="M16" s="92">
        <v>6650</v>
      </c>
      <c r="N16" s="93">
        <v>6230</v>
      </c>
    </row>
    <row r="17" spans="2:14">
      <c r="B17" s="13" t="s">
        <v>17</v>
      </c>
      <c r="C17" s="94">
        <v>3060</v>
      </c>
      <c r="D17" s="94">
        <v>3000</v>
      </c>
      <c r="E17" s="94">
        <v>3510</v>
      </c>
      <c r="F17" s="94">
        <v>3600</v>
      </c>
      <c r="G17" s="94">
        <v>4390</v>
      </c>
      <c r="H17" s="94">
        <v>4420</v>
      </c>
      <c r="I17" s="94">
        <v>4500</v>
      </c>
      <c r="J17" s="94">
        <v>4530</v>
      </c>
      <c r="K17" s="94">
        <v>4470</v>
      </c>
      <c r="L17" s="94">
        <v>4420</v>
      </c>
      <c r="M17" s="94">
        <v>4390</v>
      </c>
      <c r="N17" s="95">
        <v>3990</v>
      </c>
    </row>
    <row r="20" spans="2:14">
      <c r="B20" t="s">
        <v>13</v>
      </c>
      <c r="G20" t="s">
        <v>15</v>
      </c>
    </row>
    <row r="21" spans="2:14">
      <c r="B21" s="3"/>
      <c r="C21" s="3" t="s">
        <v>0</v>
      </c>
      <c r="D21" s="3" t="s">
        <v>1</v>
      </c>
      <c r="E21" s="3" t="s">
        <v>2</v>
      </c>
      <c r="F21" s="3" t="s">
        <v>3</v>
      </c>
      <c r="G21" s="3" t="s">
        <v>4</v>
      </c>
      <c r="H21" s="3" t="s">
        <v>5</v>
      </c>
      <c r="I21" s="3" t="s">
        <v>6</v>
      </c>
      <c r="J21" s="3" t="s">
        <v>7</v>
      </c>
      <c r="K21" s="3" t="s">
        <v>8</v>
      </c>
      <c r="L21" s="3" t="s">
        <v>9</v>
      </c>
      <c r="M21" s="3" t="s">
        <v>10</v>
      </c>
      <c r="N21" s="3" t="s">
        <v>11</v>
      </c>
    </row>
    <row r="22" spans="2:14">
      <c r="B22" s="14" t="s">
        <v>14</v>
      </c>
      <c r="C22" s="90">
        <v>4790</v>
      </c>
      <c r="D22" s="90">
        <v>4650</v>
      </c>
      <c r="E22" s="90">
        <v>5060</v>
      </c>
      <c r="F22" s="90">
        <v>5340</v>
      </c>
      <c r="G22" s="90">
        <v>5480</v>
      </c>
      <c r="H22" s="90">
        <v>5540</v>
      </c>
      <c r="I22" s="90">
        <v>5590</v>
      </c>
      <c r="J22" s="90">
        <v>5580</v>
      </c>
      <c r="K22" s="90">
        <v>5540</v>
      </c>
      <c r="L22" s="90">
        <v>5510</v>
      </c>
      <c r="M22" s="90">
        <v>5470</v>
      </c>
      <c r="N22" s="90">
        <v>5330</v>
      </c>
    </row>
    <row r="23" spans="2:14">
      <c r="B23" s="12" t="s">
        <v>16</v>
      </c>
      <c r="C23" s="96">
        <v>6340</v>
      </c>
      <c r="D23" s="96">
        <v>6130</v>
      </c>
      <c r="E23" s="96">
        <v>6460</v>
      </c>
      <c r="F23" s="96">
        <v>6430</v>
      </c>
      <c r="G23" s="96">
        <v>6460</v>
      </c>
      <c r="H23" s="96">
        <v>6570</v>
      </c>
      <c r="I23" s="96">
        <v>6630</v>
      </c>
      <c r="J23" s="96">
        <v>6680</v>
      </c>
      <c r="K23" s="96">
        <v>6740</v>
      </c>
      <c r="L23" s="96">
        <v>7080</v>
      </c>
      <c r="M23" s="96">
        <v>6770</v>
      </c>
      <c r="N23" s="96">
        <v>6540</v>
      </c>
    </row>
    <row r="24" spans="2:14">
      <c r="B24" s="13" t="s">
        <v>17</v>
      </c>
      <c r="C24" s="96">
        <v>3230</v>
      </c>
      <c r="D24" s="96">
        <v>3170</v>
      </c>
      <c r="E24" s="96">
        <v>3450</v>
      </c>
      <c r="F24" s="96">
        <v>3620</v>
      </c>
      <c r="G24" s="96">
        <v>4450</v>
      </c>
      <c r="H24" s="96">
        <v>4470</v>
      </c>
      <c r="I24" s="96">
        <v>4500</v>
      </c>
      <c r="J24" s="96">
        <v>4530</v>
      </c>
      <c r="K24" s="96">
        <v>4470</v>
      </c>
      <c r="L24" s="96">
        <v>4420</v>
      </c>
      <c r="M24" s="96">
        <v>4390</v>
      </c>
      <c r="N24" s="96">
        <v>4020</v>
      </c>
    </row>
    <row r="27" spans="2:14">
      <c r="B27" t="s">
        <v>12</v>
      </c>
      <c r="G27" t="s">
        <v>15</v>
      </c>
    </row>
    <row r="28" spans="2:14">
      <c r="B28" s="3"/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7</v>
      </c>
      <c r="K28" s="3" t="s">
        <v>8</v>
      </c>
      <c r="L28" s="3" t="s">
        <v>9</v>
      </c>
      <c r="M28" s="3" t="s">
        <v>10</v>
      </c>
      <c r="N28" s="3" t="s">
        <v>11</v>
      </c>
    </row>
    <row r="29" spans="2:14">
      <c r="B29" s="14" t="s">
        <v>14</v>
      </c>
      <c r="C29" s="90">
        <v>5540</v>
      </c>
      <c r="D29" s="90">
        <v>5430</v>
      </c>
      <c r="E29" s="90">
        <v>5590</v>
      </c>
      <c r="F29" s="90">
        <v>5850</v>
      </c>
      <c r="G29" s="90">
        <v>6110</v>
      </c>
      <c r="H29" s="90">
        <v>6110</v>
      </c>
      <c r="I29" s="90">
        <v>6020</v>
      </c>
      <c r="J29" s="90">
        <v>5910</v>
      </c>
      <c r="K29" s="90">
        <v>5790</v>
      </c>
      <c r="L29" s="90">
        <v>5690</v>
      </c>
      <c r="M29" s="90">
        <v>5690</v>
      </c>
      <c r="N29" s="90">
        <v>5700</v>
      </c>
    </row>
    <row r="30" spans="2:14">
      <c r="B30" s="12" t="s">
        <v>16</v>
      </c>
      <c r="C30" s="96">
        <v>7320</v>
      </c>
      <c r="D30" s="96">
        <v>6960</v>
      </c>
      <c r="E30" s="96">
        <v>7380</v>
      </c>
      <c r="F30" s="96">
        <v>7560</v>
      </c>
      <c r="G30" s="96">
        <v>7620</v>
      </c>
      <c r="H30" s="96">
        <v>7740</v>
      </c>
      <c r="I30" s="96">
        <v>7640</v>
      </c>
      <c r="J30" s="96">
        <v>7330</v>
      </c>
      <c r="K30" s="96">
        <v>7040</v>
      </c>
      <c r="L30" s="96">
        <v>7320</v>
      </c>
      <c r="M30" s="96">
        <v>7140</v>
      </c>
      <c r="N30" s="96">
        <v>7530</v>
      </c>
    </row>
    <row r="31" spans="2:14">
      <c r="B31" s="13" t="s">
        <v>17</v>
      </c>
      <c r="C31" s="96">
        <v>3990</v>
      </c>
      <c r="D31" s="96">
        <v>3280</v>
      </c>
      <c r="E31" s="96">
        <v>4050</v>
      </c>
      <c r="F31" s="96">
        <v>4300</v>
      </c>
      <c r="G31" s="96">
        <v>4500</v>
      </c>
      <c r="H31" s="96">
        <v>4470</v>
      </c>
      <c r="I31" s="96">
        <v>4360</v>
      </c>
      <c r="J31" s="96">
        <v>4390</v>
      </c>
      <c r="K31" s="96">
        <v>4360</v>
      </c>
      <c r="L31" s="96">
        <v>4330</v>
      </c>
      <c r="M31" s="96">
        <v>4190</v>
      </c>
      <c r="N31" s="96">
        <v>4280</v>
      </c>
    </row>
    <row r="34" spans="2:14">
      <c r="B34" t="s">
        <v>26</v>
      </c>
      <c r="G34" t="s">
        <v>15</v>
      </c>
    </row>
    <row r="35" spans="2:14">
      <c r="B35" s="3"/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7</v>
      </c>
      <c r="K35" s="3" t="s">
        <v>8</v>
      </c>
      <c r="L35" s="3" t="s">
        <v>9</v>
      </c>
      <c r="M35" s="3" t="s">
        <v>10</v>
      </c>
      <c r="N35" s="3" t="s">
        <v>11</v>
      </c>
    </row>
    <row r="36" spans="2:14">
      <c r="B36" s="14" t="s">
        <v>14</v>
      </c>
      <c r="C36" s="90">
        <v>6300</v>
      </c>
      <c r="D36" s="90">
        <v>6430</v>
      </c>
      <c r="E36" s="90">
        <v>6740</v>
      </c>
      <c r="F36" s="90">
        <v>7100</v>
      </c>
      <c r="G36" s="90">
        <v>7360</v>
      </c>
      <c r="H36" s="90">
        <v>7450</v>
      </c>
      <c r="I36" s="90">
        <v>7390</v>
      </c>
      <c r="J36" s="90">
        <v>7250</v>
      </c>
      <c r="K36" s="90">
        <v>7060</v>
      </c>
      <c r="L36" s="90">
        <v>6880</v>
      </c>
      <c r="M36" s="90">
        <v>6760</v>
      </c>
      <c r="N36" s="90">
        <v>6630</v>
      </c>
    </row>
    <row r="37" spans="2:14">
      <c r="B37" s="12" t="s">
        <v>16</v>
      </c>
      <c r="C37" s="96">
        <v>8470</v>
      </c>
      <c r="D37" s="96">
        <v>8310</v>
      </c>
      <c r="E37" s="96">
        <v>9490</v>
      </c>
      <c r="F37" s="96">
        <v>9200</v>
      </c>
      <c r="G37" s="96">
        <v>10010</v>
      </c>
      <c r="H37" s="96">
        <v>10010</v>
      </c>
      <c r="I37" s="96">
        <v>9910</v>
      </c>
      <c r="J37" s="96">
        <v>9340</v>
      </c>
      <c r="K37" s="96">
        <v>9230</v>
      </c>
      <c r="L37" s="96">
        <v>9170</v>
      </c>
      <c r="M37" s="96">
        <v>9570</v>
      </c>
      <c r="N37" s="96">
        <v>9260</v>
      </c>
    </row>
    <row r="38" spans="2:14">
      <c r="B38" s="13" t="s">
        <v>17</v>
      </c>
      <c r="C38" s="96">
        <v>4700</v>
      </c>
      <c r="D38" s="96">
        <v>4360</v>
      </c>
      <c r="E38" s="96">
        <v>5010</v>
      </c>
      <c r="F38" s="96">
        <v>5070</v>
      </c>
      <c r="G38" s="96">
        <v>4980</v>
      </c>
      <c r="H38" s="96">
        <v>5350</v>
      </c>
      <c r="I38" s="96">
        <v>5520</v>
      </c>
      <c r="J38" s="96">
        <v>5300</v>
      </c>
      <c r="K38" s="96">
        <v>5100</v>
      </c>
      <c r="L38" s="96">
        <v>4960</v>
      </c>
      <c r="M38" s="96">
        <v>4810</v>
      </c>
      <c r="N38" s="96">
        <v>4810</v>
      </c>
    </row>
  </sheetData>
  <pageMargins left="0.7" right="0.7" top="0.75" bottom="0.75" header="0.3" footer="0.3"/>
  <pageSetup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B1:Q130"/>
  <sheetViews>
    <sheetView zoomScale="85" zoomScaleNormal="85" workbookViewId="0">
      <pane xSplit="2" ySplit="7" topLeftCell="C107" activePane="bottomRight" state="frozen"/>
      <selection pane="topRight" activeCell="C1" sqref="C1"/>
      <selection pane="bottomLeft" activeCell="A8" sqref="A8"/>
      <selection pane="bottomRight" activeCell="N128" sqref="N128"/>
    </sheetView>
  </sheetViews>
  <sheetFormatPr defaultColWidth="9.140625" defaultRowHeight="15"/>
  <cols>
    <col min="1" max="16384" width="9.140625" style="47"/>
  </cols>
  <sheetData>
    <row r="1" spans="2:17">
      <c r="C1" s="48" t="s">
        <v>40</v>
      </c>
      <c r="D1" s="49"/>
      <c r="E1" s="49"/>
      <c r="F1" s="49"/>
      <c r="G1" s="49"/>
      <c r="H1" s="49"/>
      <c r="I1" s="49"/>
      <c r="J1" s="48" t="s">
        <v>41</v>
      </c>
      <c r="K1" s="49"/>
      <c r="L1" s="49"/>
      <c r="M1" s="49"/>
      <c r="N1" s="49"/>
      <c r="O1" s="49"/>
      <c r="P1" s="49"/>
      <c r="Q1" s="49"/>
    </row>
    <row r="3" spans="2:17" ht="15.75">
      <c r="C3" s="50" t="s">
        <v>71</v>
      </c>
      <c r="H3" s="114" t="s">
        <v>62</v>
      </c>
    </row>
    <row r="4" spans="2:17">
      <c r="C4" s="47" t="s">
        <v>34</v>
      </c>
      <c r="H4" s="114" t="s">
        <v>63</v>
      </c>
    </row>
    <row r="5" spans="2:17">
      <c r="C5" s="51" t="s">
        <v>37</v>
      </c>
      <c r="H5" s="114" t="s">
        <v>102</v>
      </c>
    </row>
    <row r="6" spans="2:17">
      <c r="C6" s="52" t="s">
        <v>28</v>
      </c>
      <c r="F6" s="79"/>
      <c r="H6" s="114" t="s">
        <v>105</v>
      </c>
      <c r="O6" s="102" t="s">
        <v>78</v>
      </c>
    </row>
    <row r="7" spans="2:17">
      <c r="B7" s="53" t="s">
        <v>30</v>
      </c>
      <c r="C7" s="53" t="s">
        <v>0</v>
      </c>
      <c r="D7" s="53" t="s">
        <v>1</v>
      </c>
      <c r="E7" s="53" t="s">
        <v>2</v>
      </c>
      <c r="F7" s="53" t="s">
        <v>3</v>
      </c>
      <c r="G7" s="53" t="s">
        <v>4</v>
      </c>
      <c r="H7" s="53" t="s">
        <v>5</v>
      </c>
      <c r="I7" s="53" t="s">
        <v>6</v>
      </c>
      <c r="J7" s="53" t="s">
        <v>7</v>
      </c>
      <c r="K7" s="53" t="s">
        <v>8</v>
      </c>
      <c r="L7" s="53" t="s">
        <v>9</v>
      </c>
      <c r="M7" s="53" t="s">
        <v>10</v>
      </c>
      <c r="N7" s="53" t="s">
        <v>11</v>
      </c>
      <c r="O7" s="102" t="s">
        <v>42</v>
      </c>
    </row>
    <row r="8" spans="2:17">
      <c r="B8" s="67">
        <v>1900</v>
      </c>
      <c r="C8" s="33">
        <v>5400</v>
      </c>
      <c r="D8" s="33">
        <v>5290</v>
      </c>
      <c r="E8" s="33">
        <v>5460</v>
      </c>
      <c r="F8" s="33">
        <v>5590</v>
      </c>
      <c r="G8" s="33">
        <v>5850</v>
      </c>
      <c r="H8" s="33">
        <v>5880</v>
      </c>
      <c r="I8" s="33">
        <v>5770</v>
      </c>
      <c r="J8" s="33">
        <v>5740</v>
      </c>
      <c r="K8" s="33">
        <v>5630</v>
      </c>
      <c r="L8" s="33">
        <v>5400</v>
      </c>
      <c r="M8" s="33">
        <v>5540</v>
      </c>
      <c r="N8" s="33">
        <v>5520</v>
      </c>
      <c r="O8" s="102">
        <f>AVERAGE(C8:N8)</f>
        <v>5589.166666666667</v>
      </c>
    </row>
    <row r="9" spans="2:17">
      <c r="B9" s="67">
        <v>1901</v>
      </c>
      <c r="C9" s="33">
        <v>5400</v>
      </c>
      <c r="D9" s="33">
        <v>4890</v>
      </c>
      <c r="E9" s="33">
        <v>4860</v>
      </c>
      <c r="F9" s="33">
        <v>4910</v>
      </c>
      <c r="G9" s="33">
        <v>5150</v>
      </c>
      <c r="H9" s="33">
        <v>5430</v>
      </c>
      <c r="I9" s="33">
        <v>5430</v>
      </c>
      <c r="J9" s="33">
        <v>5370</v>
      </c>
      <c r="K9" s="33">
        <v>5430</v>
      </c>
      <c r="L9" s="33">
        <v>5320</v>
      </c>
      <c r="M9" s="33">
        <v>5260</v>
      </c>
      <c r="N9" s="33">
        <v>5260</v>
      </c>
      <c r="O9" s="102">
        <f t="shared" ref="O9:O72" si="0">AVERAGE(C9:N9)</f>
        <v>5225.833333333333</v>
      </c>
    </row>
    <row r="10" spans="2:17">
      <c r="B10" s="67">
        <v>1902</v>
      </c>
      <c r="C10" s="33">
        <v>5180</v>
      </c>
      <c r="D10" s="33">
        <v>4780</v>
      </c>
      <c r="E10" s="33">
        <v>4920</v>
      </c>
      <c r="F10" s="33">
        <v>5220</v>
      </c>
      <c r="G10" s="33">
        <v>5520</v>
      </c>
      <c r="H10" s="33">
        <v>5660</v>
      </c>
      <c r="I10" s="33">
        <v>6000</v>
      </c>
      <c r="J10" s="33">
        <v>5970</v>
      </c>
      <c r="K10" s="33">
        <v>5770</v>
      </c>
      <c r="L10" s="33">
        <v>5880</v>
      </c>
      <c r="M10" s="33">
        <v>5740</v>
      </c>
      <c r="N10" s="33">
        <v>5690</v>
      </c>
      <c r="O10" s="102">
        <f t="shared" si="0"/>
        <v>5527.5</v>
      </c>
    </row>
    <row r="11" spans="2:17">
      <c r="B11" s="67">
        <v>1903</v>
      </c>
      <c r="C11" s="33">
        <v>5600</v>
      </c>
      <c r="D11" s="33">
        <v>5350</v>
      </c>
      <c r="E11" s="33">
        <v>5660</v>
      </c>
      <c r="F11" s="33">
        <v>6040</v>
      </c>
      <c r="G11" s="33">
        <v>6220</v>
      </c>
      <c r="H11" s="33">
        <v>6220</v>
      </c>
      <c r="I11" s="33">
        <v>6140</v>
      </c>
      <c r="J11" s="33">
        <v>5970</v>
      </c>
      <c r="K11" s="33">
        <v>5970</v>
      </c>
      <c r="L11" s="33">
        <v>5850</v>
      </c>
      <c r="M11" s="33">
        <v>5690</v>
      </c>
      <c r="N11" s="33">
        <v>5690</v>
      </c>
      <c r="O11" s="102">
        <f t="shared" si="0"/>
        <v>5866.666666666667</v>
      </c>
    </row>
    <row r="12" spans="2:17">
      <c r="B12" s="67">
        <v>1904</v>
      </c>
      <c r="C12" s="33">
        <v>4990</v>
      </c>
      <c r="D12" s="33">
        <v>5100</v>
      </c>
      <c r="E12" s="33">
        <v>5500</v>
      </c>
      <c r="F12" s="33">
        <v>6110</v>
      </c>
      <c r="G12" s="33">
        <v>6460</v>
      </c>
      <c r="H12" s="33">
        <v>6600</v>
      </c>
      <c r="I12" s="33">
        <v>6430</v>
      </c>
      <c r="J12" s="33">
        <v>6290</v>
      </c>
      <c r="K12" s="33">
        <v>6150</v>
      </c>
      <c r="L12" s="33">
        <v>6030</v>
      </c>
      <c r="M12" s="33">
        <v>5860</v>
      </c>
      <c r="N12" s="33">
        <v>5780</v>
      </c>
      <c r="O12" s="102">
        <f t="shared" si="0"/>
        <v>5941.666666666667</v>
      </c>
    </row>
    <row r="13" spans="2:17">
      <c r="B13" s="67">
        <v>1905</v>
      </c>
      <c r="C13" s="33">
        <v>5410</v>
      </c>
      <c r="D13" s="33">
        <v>5070</v>
      </c>
      <c r="E13" s="33">
        <v>5160</v>
      </c>
      <c r="F13" s="33">
        <v>5400</v>
      </c>
      <c r="G13" s="33">
        <v>5920</v>
      </c>
      <c r="H13" s="33">
        <v>6260</v>
      </c>
      <c r="I13" s="33">
        <v>6370</v>
      </c>
      <c r="J13" s="33">
        <v>6260</v>
      </c>
      <c r="K13" s="33">
        <v>6150</v>
      </c>
      <c r="L13" s="33">
        <v>6060</v>
      </c>
      <c r="M13" s="33">
        <v>5840</v>
      </c>
      <c r="N13" s="33">
        <v>5950</v>
      </c>
      <c r="O13" s="102">
        <f t="shared" si="0"/>
        <v>5820.833333333333</v>
      </c>
    </row>
    <row r="14" spans="2:17">
      <c r="B14" s="67">
        <v>1906</v>
      </c>
      <c r="C14" s="33">
        <v>5780</v>
      </c>
      <c r="D14" s="33">
        <v>5500</v>
      </c>
      <c r="E14" s="33">
        <v>5380</v>
      </c>
      <c r="F14" s="33">
        <v>5600</v>
      </c>
      <c r="G14" s="33">
        <v>5860</v>
      </c>
      <c r="H14" s="33">
        <v>5980</v>
      </c>
      <c r="I14" s="33">
        <v>5980</v>
      </c>
      <c r="J14" s="33">
        <v>5920</v>
      </c>
      <c r="K14" s="33">
        <v>5780</v>
      </c>
      <c r="L14" s="33">
        <v>5810</v>
      </c>
      <c r="M14" s="33">
        <v>5890</v>
      </c>
      <c r="N14" s="33">
        <v>5980</v>
      </c>
      <c r="O14" s="102">
        <f t="shared" si="0"/>
        <v>5788.333333333333</v>
      </c>
    </row>
    <row r="15" spans="2:17">
      <c r="B15" s="67">
        <v>1907</v>
      </c>
      <c r="C15" s="33">
        <v>6200</v>
      </c>
      <c r="D15" s="33">
        <v>5840</v>
      </c>
      <c r="E15" s="33">
        <v>5720</v>
      </c>
      <c r="F15" s="33">
        <v>5940</v>
      </c>
      <c r="G15" s="33">
        <v>6230</v>
      </c>
      <c r="H15" s="33">
        <v>6350</v>
      </c>
      <c r="I15" s="33">
        <v>6460</v>
      </c>
      <c r="J15" s="33">
        <v>6230</v>
      </c>
      <c r="K15" s="33">
        <v>6150</v>
      </c>
      <c r="L15" s="33">
        <v>6120</v>
      </c>
      <c r="M15" s="33">
        <v>6060</v>
      </c>
      <c r="N15" s="33">
        <v>6060</v>
      </c>
      <c r="O15" s="102">
        <f t="shared" si="0"/>
        <v>6113.333333333333</v>
      </c>
    </row>
    <row r="16" spans="2:17">
      <c r="B16" s="67">
        <v>1908</v>
      </c>
      <c r="C16" s="33">
        <v>6120</v>
      </c>
      <c r="D16" s="33">
        <v>5750</v>
      </c>
      <c r="E16" s="33">
        <v>5920</v>
      </c>
      <c r="F16" s="33">
        <v>6290</v>
      </c>
      <c r="G16" s="33">
        <v>6600</v>
      </c>
      <c r="H16" s="33">
        <v>6520</v>
      </c>
      <c r="I16" s="33">
        <v>6370</v>
      </c>
      <c r="J16" s="33">
        <v>6260</v>
      </c>
      <c r="K16" s="33">
        <v>6010</v>
      </c>
      <c r="L16" s="33">
        <v>5720</v>
      </c>
      <c r="M16" s="33">
        <v>5710</v>
      </c>
      <c r="N16" s="33">
        <v>5650</v>
      </c>
      <c r="O16" s="102">
        <f t="shared" si="0"/>
        <v>6076.666666666667</v>
      </c>
    </row>
    <row r="17" spans="2:15">
      <c r="B17" s="67">
        <v>1909</v>
      </c>
      <c r="C17" s="33">
        <v>5260</v>
      </c>
      <c r="D17" s="33">
        <v>5260</v>
      </c>
      <c r="E17" s="33">
        <v>5430</v>
      </c>
      <c r="F17" s="33">
        <v>5540</v>
      </c>
      <c r="G17" s="33">
        <v>6240</v>
      </c>
      <c r="H17" s="33">
        <v>6300</v>
      </c>
      <c r="I17" s="33">
        <v>6240</v>
      </c>
      <c r="J17" s="33">
        <v>6020</v>
      </c>
      <c r="K17" s="33">
        <v>5820</v>
      </c>
      <c r="L17" s="33">
        <v>5620</v>
      </c>
      <c r="M17" s="33">
        <v>5480</v>
      </c>
      <c r="N17" s="33">
        <v>5710</v>
      </c>
      <c r="O17" s="102">
        <f t="shared" si="0"/>
        <v>5743.333333333333</v>
      </c>
    </row>
    <row r="18" spans="2:15">
      <c r="B18" s="67">
        <v>1910</v>
      </c>
      <c r="C18" s="33">
        <v>5150</v>
      </c>
      <c r="D18" s="33">
        <v>4950</v>
      </c>
      <c r="E18" s="33">
        <v>5290</v>
      </c>
      <c r="F18" s="33">
        <v>5490</v>
      </c>
      <c r="G18" s="33">
        <v>6020</v>
      </c>
      <c r="H18" s="33">
        <v>5990</v>
      </c>
      <c r="I18" s="33">
        <v>5850</v>
      </c>
      <c r="J18" s="33">
        <v>5680</v>
      </c>
      <c r="K18" s="33">
        <v>5510</v>
      </c>
      <c r="L18" s="33">
        <v>5620</v>
      </c>
      <c r="M18" s="33">
        <v>5540</v>
      </c>
      <c r="N18" s="33">
        <v>5370</v>
      </c>
      <c r="O18" s="102">
        <f t="shared" si="0"/>
        <v>5538.333333333333</v>
      </c>
    </row>
    <row r="19" spans="2:15">
      <c r="B19" s="67">
        <v>1911</v>
      </c>
      <c r="C19" s="33">
        <v>5100</v>
      </c>
      <c r="D19" s="33">
        <v>4870</v>
      </c>
      <c r="E19" s="33">
        <v>4990</v>
      </c>
      <c r="F19" s="33">
        <v>5130</v>
      </c>
      <c r="G19" s="33">
        <v>5570</v>
      </c>
      <c r="H19" s="33">
        <v>5570</v>
      </c>
      <c r="I19" s="33">
        <v>5460</v>
      </c>
      <c r="J19" s="33">
        <v>5290</v>
      </c>
      <c r="K19" s="33">
        <v>5180</v>
      </c>
      <c r="L19" s="33">
        <v>5290</v>
      </c>
      <c r="M19" s="33">
        <v>5600</v>
      </c>
      <c r="N19" s="33">
        <v>5440</v>
      </c>
      <c r="O19" s="102">
        <f t="shared" si="0"/>
        <v>5290.833333333333</v>
      </c>
    </row>
    <row r="20" spans="2:15">
      <c r="B20" s="67">
        <v>1912</v>
      </c>
      <c r="C20" s="33">
        <v>5270</v>
      </c>
      <c r="D20" s="33">
        <v>4900</v>
      </c>
      <c r="E20" s="33">
        <v>4930</v>
      </c>
      <c r="F20" s="33">
        <v>5580</v>
      </c>
      <c r="G20" s="33">
        <v>6000</v>
      </c>
      <c r="H20" s="33">
        <v>5970</v>
      </c>
      <c r="I20" s="33">
        <v>5830</v>
      </c>
      <c r="J20" s="33">
        <v>5880</v>
      </c>
      <c r="K20" s="33">
        <v>5910</v>
      </c>
      <c r="L20" s="33">
        <v>5800</v>
      </c>
      <c r="M20" s="33">
        <v>5910</v>
      </c>
      <c r="N20" s="33">
        <v>5810</v>
      </c>
      <c r="O20" s="102">
        <f t="shared" si="0"/>
        <v>5649.166666666667</v>
      </c>
    </row>
    <row r="21" spans="2:15">
      <c r="B21" s="67">
        <v>1913</v>
      </c>
      <c r="C21" s="33">
        <v>5820</v>
      </c>
      <c r="D21" s="33">
        <v>5960</v>
      </c>
      <c r="E21" s="33">
        <v>5850</v>
      </c>
      <c r="F21" s="33">
        <v>6670</v>
      </c>
      <c r="G21" s="33">
        <v>6840</v>
      </c>
      <c r="H21" s="33">
        <v>6740</v>
      </c>
      <c r="I21" s="33">
        <v>6550</v>
      </c>
      <c r="J21" s="33">
        <v>6260</v>
      </c>
      <c r="K21" s="33">
        <v>5950</v>
      </c>
      <c r="L21" s="33">
        <v>5840</v>
      </c>
      <c r="M21" s="33">
        <v>5950</v>
      </c>
      <c r="N21" s="33">
        <v>5910</v>
      </c>
      <c r="O21" s="102">
        <f t="shared" si="0"/>
        <v>6195</v>
      </c>
    </row>
    <row r="22" spans="2:15">
      <c r="B22" s="67">
        <v>1914</v>
      </c>
      <c r="C22" s="33">
        <v>5640</v>
      </c>
      <c r="D22" s="33">
        <v>5440</v>
      </c>
      <c r="E22" s="33">
        <v>5190</v>
      </c>
      <c r="F22" s="33">
        <v>5610</v>
      </c>
      <c r="G22" s="33">
        <v>6160</v>
      </c>
      <c r="H22" s="33">
        <v>6230</v>
      </c>
      <c r="I22" s="33">
        <v>6010</v>
      </c>
      <c r="J22" s="33">
        <v>5870</v>
      </c>
      <c r="K22" s="33">
        <v>5780</v>
      </c>
      <c r="L22" s="33">
        <v>5610</v>
      </c>
      <c r="M22" s="33">
        <v>5670</v>
      </c>
      <c r="N22" s="33">
        <v>5370</v>
      </c>
      <c r="O22" s="102">
        <f t="shared" si="0"/>
        <v>5715</v>
      </c>
    </row>
    <row r="23" spans="2:15">
      <c r="B23" s="67">
        <v>1915</v>
      </c>
      <c r="C23" s="33">
        <v>5010</v>
      </c>
      <c r="D23" s="33">
        <v>5010</v>
      </c>
      <c r="E23" s="33">
        <v>5180</v>
      </c>
      <c r="F23" s="33">
        <v>5040</v>
      </c>
      <c r="G23" s="33">
        <v>5390</v>
      </c>
      <c r="H23" s="33">
        <v>5480</v>
      </c>
      <c r="I23" s="33">
        <v>5570</v>
      </c>
      <c r="J23" s="33">
        <v>5760</v>
      </c>
      <c r="K23" s="33">
        <v>5740</v>
      </c>
      <c r="L23" s="33">
        <v>5710</v>
      </c>
      <c r="M23" s="33">
        <v>5680</v>
      </c>
      <c r="N23" s="33">
        <v>5430</v>
      </c>
      <c r="O23" s="102">
        <f t="shared" si="0"/>
        <v>5416.666666666667</v>
      </c>
    </row>
    <row r="24" spans="2:15">
      <c r="B24" s="67">
        <v>1916</v>
      </c>
      <c r="C24" s="33">
        <v>5640</v>
      </c>
      <c r="D24" s="33">
        <v>5640</v>
      </c>
      <c r="E24" s="33">
        <v>5440</v>
      </c>
      <c r="F24" s="33">
        <v>5810</v>
      </c>
      <c r="G24" s="33">
        <v>6240</v>
      </c>
      <c r="H24" s="33">
        <v>6420</v>
      </c>
      <c r="I24" s="33">
        <v>6280</v>
      </c>
      <c r="J24" s="33">
        <v>6110</v>
      </c>
      <c r="K24" s="33">
        <v>5910</v>
      </c>
      <c r="L24" s="33">
        <v>5770</v>
      </c>
      <c r="M24" s="33">
        <v>5660</v>
      </c>
      <c r="N24" s="33">
        <v>5640</v>
      </c>
      <c r="O24" s="102">
        <f t="shared" si="0"/>
        <v>5880</v>
      </c>
    </row>
    <row r="25" spans="2:15">
      <c r="B25" s="67">
        <v>1917</v>
      </c>
      <c r="C25" s="33">
        <v>5410</v>
      </c>
      <c r="D25" s="33">
        <v>5160</v>
      </c>
      <c r="E25" s="33">
        <v>5360</v>
      </c>
      <c r="F25" s="33">
        <v>5810</v>
      </c>
      <c r="G25" s="33">
        <v>6300</v>
      </c>
      <c r="H25" s="33">
        <v>6620</v>
      </c>
      <c r="I25" s="33">
        <v>6740</v>
      </c>
      <c r="J25" s="33">
        <v>6590</v>
      </c>
      <c r="K25" s="33">
        <v>6370</v>
      </c>
      <c r="L25" s="33">
        <v>6370</v>
      </c>
      <c r="M25" s="33">
        <v>6340</v>
      </c>
      <c r="N25" s="33">
        <v>6220</v>
      </c>
      <c r="O25" s="102">
        <f t="shared" si="0"/>
        <v>6107.5</v>
      </c>
    </row>
    <row r="26" spans="2:15">
      <c r="B26" s="67">
        <v>1918</v>
      </c>
      <c r="C26" s="33">
        <v>5570</v>
      </c>
      <c r="D26" s="33">
        <v>5320</v>
      </c>
      <c r="E26" s="33">
        <v>5690</v>
      </c>
      <c r="F26" s="33">
        <v>5550</v>
      </c>
      <c r="G26" s="33">
        <v>5770</v>
      </c>
      <c r="H26" s="33">
        <v>5910</v>
      </c>
      <c r="I26" s="33">
        <v>5860</v>
      </c>
      <c r="J26" s="33">
        <v>5830</v>
      </c>
      <c r="K26" s="33">
        <v>5910</v>
      </c>
      <c r="L26" s="33">
        <v>5770</v>
      </c>
      <c r="M26" s="33">
        <v>5940</v>
      </c>
      <c r="N26" s="33">
        <v>5740</v>
      </c>
      <c r="O26" s="102">
        <f t="shared" si="0"/>
        <v>5738.333333333333</v>
      </c>
    </row>
    <row r="27" spans="2:15">
      <c r="B27" s="67">
        <v>1919</v>
      </c>
      <c r="C27" s="33">
        <v>5910</v>
      </c>
      <c r="D27" s="33">
        <v>5690</v>
      </c>
      <c r="E27" s="33">
        <v>5770</v>
      </c>
      <c r="F27" s="33">
        <v>6080</v>
      </c>
      <c r="G27" s="33">
        <v>6590</v>
      </c>
      <c r="H27" s="33">
        <v>6590</v>
      </c>
      <c r="I27" s="33">
        <v>6340</v>
      </c>
      <c r="J27" s="33">
        <v>6280</v>
      </c>
      <c r="K27" s="33">
        <v>6080</v>
      </c>
      <c r="L27" s="33">
        <v>5860</v>
      </c>
      <c r="M27" s="33">
        <v>5940</v>
      </c>
      <c r="N27" s="33">
        <v>5720</v>
      </c>
      <c r="O27" s="102">
        <f t="shared" si="0"/>
        <v>6070.833333333333</v>
      </c>
    </row>
    <row r="28" spans="2:15">
      <c r="B28" s="67">
        <v>1920</v>
      </c>
      <c r="C28" s="33">
        <v>5090</v>
      </c>
      <c r="D28" s="33">
        <v>4700</v>
      </c>
      <c r="E28" s="33">
        <v>4840</v>
      </c>
      <c r="F28" s="33">
        <v>5180</v>
      </c>
      <c r="G28" s="33">
        <v>5720</v>
      </c>
      <c r="H28" s="33">
        <v>5860</v>
      </c>
      <c r="I28" s="33">
        <v>5880</v>
      </c>
      <c r="J28" s="33">
        <v>5800</v>
      </c>
      <c r="K28" s="33">
        <v>5740</v>
      </c>
      <c r="L28" s="33">
        <v>5720</v>
      </c>
      <c r="M28" s="33">
        <v>5690</v>
      </c>
      <c r="N28" s="33">
        <v>5880</v>
      </c>
      <c r="O28" s="102">
        <f t="shared" si="0"/>
        <v>5508.333333333333</v>
      </c>
    </row>
    <row r="29" spans="2:15">
      <c r="B29" s="67">
        <v>1921</v>
      </c>
      <c r="C29" s="33">
        <v>5570</v>
      </c>
      <c r="D29" s="33">
        <v>5380</v>
      </c>
      <c r="E29" s="33">
        <v>5520</v>
      </c>
      <c r="F29" s="33">
        <v>5860</v>
      </c>
      <c r="G29" s="33">
        <v>6170</v>
      </c>
      <c r="H29" s="33">
        <v>6080</v>
      </c>
      <c r="I29" s="33">
        <v>6000</v>
      </c>
      <c r="J29" s="33">
        <v>5740</v>
      </c>
      <c r="K29" s="33">
        <v>5690</v>
      </c>
      <c r="L29" s="33">
        <v>5490</v>
      </c>
      <c r="M29" s="33">
        <v>5350</v>
      </c>
      <c r="N29" s="33">
        <v>5720</v>
      </c>
      <c r="O29" s="102">
        <f t="shared" si="0"/>
        <v>5714.166666666667</v>
      </c>
    </row>
    <row r="30" spans="2:15">
      <c r="B30" s="67">
        <v>1922</v>
      </c>
      <c r="C30" s="33">
        <v>5320</v>
      </c>
      <c r="D30" s="33">
        <v>4950</v>
      </c>
      <c r="E30" s="33">
        <v>5010</v>
      </c>
      <c r="F30" s="33">
        <v>5740</v>
      </c>
      <c r="G30" s="33">
        <v>6000</v>
      </c>
      <c r="H30" s="33">
        <v>6050</v>
      </c>
      <c r="I30" s="33">
        <v>5880</v>
      </c>
      <c r="J30" s="33">
        <v>5740</v>
      </c>
      <c r="K30" s="33">
        <v>5630</v>
      </c>
      <c r="L30" s="33">
        <v>5550</v>
      </c>
      <c r="M30" s="33">
        <v>5460</v>
      </c>
      <c r="N30" s="33">
        <v>5180</v>
      </c>
      <c r="O30" s="102">
        <f t="shared" si="0"/>
        <v>5542.5</v>
      </c>
    </row>
    <row r="31" spans="2:15">
      <c r="B31" s="67">
        <v>1923</v>
      </c>
      <c r="C31" s="33">
        <v>5010</v>
      </c>
      <c r="D31" s="33">
        <v>4780</v>
      </c>
      <c r="E31" s="33">
        <v>4950</v>
      </c>
      <c r="F31" s="33">
        <v>5120</v>
      </c>
      <c r="G31" s="33">
        <v>5460</v>
      </c>
      <c r="H31" s="33">
        <v>5600</v>
      </c>
      <c r="I31" s="33">
        <v>5400</v>
      </c>
      <c r="J31" s="33">
        <v>5320</v>
      </c>
      <c r="K31" s="33">
        <v>5180</v>
      </c>
      <c r="L31" s="33">
        <v>5090</v>
      </c>
      <c r="M31" s="33">
        <v>5040</v>
      </c>
      <c r="N31" s="33">
        <v>5290</v>
      </c>
      <c r="O31" s="102">
        <f t="shared" si="0"/>
        <v>5186.666666666667</v>
      </c>
    </row>
    <row r="32" spans="2:15">
      <c r="B32" s="67">
        <v>1924</v>
      </c>
      <c r="C32" s="33">
        <v>5510</v>
      </c>
      <c r="D32" s="33">
        <v>4940</v>
      </c>
      <c r="E32" s="33">
        <v>4970</v>
      </c>
      <c r="F32" s="33">
        <v>5220</v>
      </c>
      <c r="G32" s="33">
        <v>5760</v>
      </c>
      <c r="H32" s="33">
        <v>5730</v>
      </c>
      <c r="I32" s="33">
        <v>5760</v>
      </c>
      <c r="J32" s="33">
        <v>5590</v>
      </c>
      <c r="K32" s="33">
        <v>5480</v>
      </c>
      <c r="L32" s="33">
        <v>5450</v>
      </c>
      <c r="M32" s="33">
        <v>5370</v>
      </c>
      <c r="N32" s="33">
        <v>5220</v>
      </c>
      <c r="O32" s="102">
        <f t="shared" si="0"/>
        <v>5416.666666666667</v>
      </c>
    </row>
    <row r="33" spans="2:15">
      <c r="B33" s="67">
        <v>1925</v>
      </c>
      <c r="C33" s="33">
        <v>4630</v>
      </c>
      <c r="D33" s="33">
        <v>4540</v>
      </c>
      <c r="E33" s="33">
        <v>4860</v>
      </c>
      <c r="F33" s="33">
        <v>4940</v>
      </c>
      <c r="G33" s="33">
        <v>5170</v>
      </c>
      <c r="H33" s="33">
        <v>5140</v>
      </c>
      <c r="I33" s="33">
        <v>5000</v>
      </c>
      <c r="J33" s="33">
        <v>4940</v>
      </c>
      <c r="K33" s="33">
        <v>4880</v>
      </c>
      <c r="L33" s="33">
        <v>4910</v>
      </c>
      <c r="M33" s="33">
        <v>5000</v>
      </c>
      <c r="N33" s="33">
        <v>4940</v>
      </c>
      <c r="O33" s="102">
        <f t="shared" si="0"/>
        <v>4912.5</v>
      </c>
    </row>
    <row r="34" spans="2:15">
      <c r="B34" s="67">
        <v>1926</v>
      </c>
      <c r="C34" s="33">
        <v>4200</v>
      </c>
      <c r="D34" s="33">
        <v>4030</v>
      </c>
      <c r="E34" s="33">
        <v>4400</v>
      </c>
      <c r="F34" s="33">
        <v>4740</v>
      </c>
      <c r="G34" s="33">
        <v>4800</v>
      </c>
      <c r="H34" s="33">
        <v>5200</v>
      </c>
      <c r="I34" s="33">
        <v>5030</v>
      </c>
      <c r="J34" s="33">
        <v>5000</v>
      </c>
      <c r="K34" s="33">
        <v>5050</v>
      </c>
      <c r="L34" s="33">
        <v>5450</v>
      </c>
      <c r="M34" s="33">
        <v>5650</v>
      </c>
      <c r="N34" s="33">
        <v>5340</v>
      </c>
      <c r="O34" s="102">
        <f t="shared" si="0"/>
        <v>4907.5</v>
      </c>
    </row>
    <row r="35" spans="2:15">
      <c r="B35" s="67">
        <v>1927</v>
      </c>
      <c r="C35" s="33">
        <v>4970</v>
      </c>
      <c r="D35" s="33">
        <v>4880</v>
      </c>
      <c r="E35" s="33">
        <v>4910</v>
      </c>
      <c r="F35" s="33">
        <v>5230</v>
      </c>
      <c r="G35" s="33">
        <v>5570</v>
      </c>
      <c r="H35" s="33">
        <v>5690</v>
      </c>
      <c r="I35" s="33">
        <v>5600</v>
      </c>
      <c r="J35" s="33">
        <v>5490</v>
      </c>
      <c r="K35" s="33">
        <v>5380</v>
      </c>
      <c r="L35" s="33">
        <v>5210</v>
      </c>
      <c r="M35" s="33">
        <v>5230</v>
      </c>
      <c r="N35" s="33">
        <v>5820</v>
      </c>
      <c r="O35" s="102">
        <f t="shared" si="0"/>
        <v>5331.666666666667</v>
      </c>
    </row>
    <row r="36" spans="2:15">
      <c r="B36" s="67">
        <v>1928</v>
      </c>
      <c r="C36" s="33">
        <v>5540</v>
      </c>
      <c r="D36" s="33">
        <v>5140</v>
      </c>
      <c r="E36" s="33">
        <v>5140</v>
      </c>
      <c r="F36" s="33">
        <v>5250</v>
      </c>
      <c r="G36" s="33">
        <v>5540</v>
      </c>
      <c r="H36" s="33">
        <v>5900</v>
      </c>
      <c r="I36" s="33">
        <v>5990</v>
      </c>
      <c r="J36" s="33">
        <v>5860</v>
      </c>
      <c r="K36" s="33">
        <v>5710</v>
      </c>
      <c r="L36" s="33">
        <v>5570</v>
      </c>
      <c r="M36" s="33">
        <v>5690</v>
      </c>
      <c r="N36" s="33">
        <v>5720</v>
      </c>
      <c r="O36" s="102">
        <f t="shared" si="0"/>
        <v>5587.5</v>
      </c>
    </row>
    <row r="37" spans="2:15">
      <c r="B37" s="67">
        <v>1929</v>
      </c>
      <c r="C37" s="33">
        <v>5510</v>
      </c>
      <c r="D37" s="33">
        <v>5390</v>
      </c>
      <c r="E37" s="33">
        <v>5790</v>
      </c>
      <c r="F37" s="33">
        <v>6420</v>
      </c>
      <c r="G37" s="33">
        <v>7100</v>
      </c>
      <c r="H37" s="33">
        <v>6990</v>
      </c>
      <c r="I37" s="33">
        <v>6900</v>
      </c>
      <c r="J37" s="33">
        <v>6650</v>
      </c>
      <c r="K37" s="33">
        <v>6360</v>
      </c>
      <c r="L37" s="33">
        <v>6170</v>
      </c>
      <c r="M37" s="33">
        <v>6420</v>
      </c>
      <c r="N37" s="33">
        <v>6160</v>
      </c>
      <c r="O37" s="102">
        <f t="shared" si="0"/>
        <v>6321.666666666667</v>
      </c>
    </row>
    <row r="38" spans="2:15">
      <c r="B38" s="67">
        <v>1930</v>
      </c>
      <c r="C38" s="33">
        <v>6360</v>
      </c>
      <c r="D38" s="33">
        <v>6120</v>
      </c>
      <c r="E38" s="33">
        <v>6370</v>
      </c>
      <c r="F38" s="33">
        <v>6210</v>
      </c>
      <c r="G38" s="33">
        <v>6730</v>
      </c>
      <c r="H38" s="33">
        <v>6730</v>
      </c>
      <c r="I38" s="33">
        <v>6480</v>
      </c>
      <c r="J38" s="33">
        <v>6140</v>
      </c>
      <c r="K38" s="33">
        <v>6030</v>
      </c>
      <c r="L38" s="33">
        <v>5800</v>
      </c>
      <c r="M38" s="33">
        <v>5680</v>
      </c>
      <c r="N38" s="33">
        <v>5530</v>
      </c>
      <c r="O38" s="102">
        <f t="shared" si="0"/>
        <v>6181.666666666667</v>
      </c>
    </row>
    <row r="39" spans="2:15">
      <c r="B39" s="67">
        <v>1931</v>
      </c>
      <c r="C39" s="33">
        <v>5300</v>
      </c>
      <c r="D39" s="33">
        <v>4990</v>
      </c>
      <c r="E39" s="33">
        <v>4760</v>
      </c>
      <c r="F39" s="33">
        <v>5040</v>
      </c>
      <c r="G39" s="33">
        <v>5250</v>
      </c>
      <c r="H39" s="33">
        <v>5250</v>
      </c>
      <c r="I39" s="33">
        <v>5250</v>
      </c>
      <c r="J39" s="33">
        <v>5170</v>
      </c>
      <c r="K39" s="33">
        <v>5080</v>
      </c>
      <c r="L39" s="33">
        <v>4970</v>
      </c>
      <c r="M39" s="33">
        <v>4970</v>
      </c>
      <c r="N39" s="33">
        <v>4990</v>
      </c>
      <c r="O39" s="102">
        <f t="shared" si="0"/>
        <v>5085</v>
      </c>
    </row>
    <row r="40" spans="2:15">
      <c r="B40" s="67">
        <v>1932</v>
      </c>
      <c r="C40" s="33">
        <v>5400</v>
      </c>
      <c r="D40" s="33">
        <v>5520</v>
      </c>
      <c r="E40" s="33">
        <v>5180</v>
      </c>
      <c r="F40" s="33">
        <v>5240</v>
      </c>
      <c r="G40" s="33">
        <v>5460</v>
      </c>
      <c r="H40" s="33">
        <v>5460</v>
      </c>
      <c r="I40" s="33">
        <v>5380</v>
      </c>
      <c r="J40" s="33">
        <v>5180</v>
      </c>
      <c r="K40" s="33">
        <v>4980</v>
      </c>
      <c r="L40" s="33">
        <v>4890</v>
      </c>
      <c r="M40" s="33">
        <v>4810</v>
      </c>
      <c r="N40" s="33">
        <v>4870</v>
      </c>
      <c r="O40" s="102">
        <f t="shared" si="0"/>
        <v>5197.5</v>
      </c>
    </row>
    <row r="41" spans="2:15">
      <c r="B41" s="67">
        <v>1933</v>
      </c>
      <c r="C41" s="33">
        <v>4980</v>
      </c>
      <c r="D41" s="33">
        <v>4670</v>
      </c>
      <c r="E41" s="33">
        <v>4550</v>
      </c>
      <c r="F41" s="33">
        <v>4850</v>
      </c>
      <c r="G41" s="33">
        <v>5570</v>
      </c>
      <c r="H41" s="33">
        <v>5570</v>
      </c>
      <c r="I41" s="33">
        <v>5260</v>
      </c>
      <c r="J41" s="33">
        <v>5060</v>
      </c>
      <c r="K41" s="33">
        <v>4920</v>
      </c>
      <c r="L41" s="33">
        <v>4810</v>
      </c>
      <c r="M41" s="33">
        <v>4700</v>
      </c>
      <c r="N41" s="33">
        <v>4530</v>
      </c>
      <c r="O41" s="102">
        <f t="shared" si="0"/>
        <v>4955.833333333333</v>
      </c>
    </row>
    <row r="42" spans="2:15">
      <c r="B42" s="67">
        <v>1934</v>
      </c>
      <c r="C42" s="33">
        <v>4450</v>
      </c>
      <c r="D42" s="33">
        <v>4050</v>
      </c>
      <c r="E42" s="33">
        <v>4110</v>
      </c>
      <c r="F42" s="33">
        <v>4450</v>
      </c>
      <c r="G42" s="33">
        <v>4580</v>
      </c>
      <c r="H42" s="33">
        <v>4550</v>
      </c>
      <c r="I42" s="33">
        <v>4440</v>
      </c>
      <c r="J42" s="33">
        <v>4470</v>
      </c>
      <c r="K42" s="33">
        <v>4440</v>
      </c>
      <c r="L42" s="33">
        <v>4410</v>
      </c>
      <c r="M42" s="33">
        <v>4270</v>
      </c>
      <c r="N42" s="33">
        <v>4340</v>
      </c>
      <c r="O42" s="102">
        <f t="shared" si="0"/>
        <v>4380</v>
      </c>
    </row>
    <row r="43" spans="2:15">
      <c r="B43" s="67">
        <v>1935</v>
      </c>
      <c r="C43" s="33">
        <v>4250</v>
      </c>
      <c r="D43" s="33">
        <v>4110</v>
      </c>
      <c r="E43" s="33">
        <v>4220</v>
      </c>
      <c r="F43" s="33">
        <v>4370</v>
      </c>
      <c r="G43" s="33">
        <v>4700</v>
      </c>
      <c r="H43" s="33">
        <v>4810</v>
      </c>
      <c r="I43" s="33">
        <v>4740</v>
      </c>
      <c r="J43" s="33">
        <v>4840</v>
      </c>
      <c r="K43" s="33">
        <v>4680</v>
      </c>
      <c r="L43" s="33">
        <v>4540</v>
      </c>
      <c r="M43" s="33">
        <v>4520</v>
      </c>
      <c r="N43" s="33">
        <v>4470</v>
      </c>
      <c r="O43" s="102">
        <f t="shared" si="0"/>
        <v>4520.833333333333</v>
      </c>
    </row>
    <row r="44" spans="2:15">
      <c r="B44" s="67">
        <v>1936</v>
      </c>
      <c r="C44" s="33">
        <v>4040</v>
      </c>
      <c r="D44" s="33">
        <v>3340</v>
      </c>
      <c r="E44" s="33">
        <v>4420</v>
      </c>
      <c r="F44" s="33">
        <v>4850</v>
      </c>
      <c r="G44" s="33">
        <v>4950</v>
      </c>
      <c r="H44" s="33">
        <v>5060</v>
      </c>
      <c r="I44" s="33">
        <v>4890</v>
      </c>
      <c r="J44" s="33">
        <v>4740</v>
      </c>
      <c r="K44" s="33">
        <v>4640</v>
      </c>
      <c r="L44" s="33">
        <v>4760</v>
      </c>
      <c r="M44" s="33">
        <v>4850</v>
      </c>
      <c r="N44" s="33">
        <v>4540</v>
      </c>
      <c r="O44" s="102">
        <f t="shared" si="0"/>
        <v>4590</v>
      </c>
    </row>
    <row r="45" spans="2:15">
      <c r="B45" s="67">
        <v>1937</v>
      </c>
      <c r="C45" s="33">
        <v>5020</v>
      </c>
      <c r="D45" s="33">
        <v>5250</v>
      </c>
      <c r="E45" s="33">
        <v>5020</v>
      </c>
      <c r="F45" s="33">
        <v>5280</v>
      </c>
      <c r="G45" s="33">
        <v>5720</v>
      </c>
      <c r="H45" s="33">
        <v>5770</v>
      </c>
      <c r="I45" s="33">
        <v>5940</v>
      </c>
      <c r="J45" s="33">
        <v>5720</v>
      </c>
      <c r="K45" s="33">
        <v>5430</v>
      </c>
      <c r="L45" s="33">
        <v>5220</v>
      </c>
      <c r="M45" s="33">
        <v>5150</v>
      </c>
      <c r="N45" s="33">
        <v>4970</v>
      </c>
      <c r="O45" s="102">
        <f t="shared" si="0"/>
        <v>5374.166666666667</v>
      </c>
    </row>
    <row r="46" spans="2:15">
      <c r="B46" s="67">
        <v>1938</v>
      </c>
      <c r="C46" s="33">
        <v>4530</v>
      </c>
      <c r="D46" s="33">
        <v>4620</v>
      </c>
      <c r="E46" s="33">
        <v>5010</v>
      </c>
      <c r="F46" s="33">
        <v>5450</v>
      </c>
      <c r="G46" s="33">
        <v>5630</v>
      </c>
      <c r="H46" s="33">
        <v>5600</v>
      </c>
      <c r="I46" s="33">
        <v>5550</v>
      </c>
      <c r="J46" s="33">
        <v>5660</v>
      </c>
      <c r="K46" s="33">
        <v>5430</v>
      </c>
      <c r="L46" s="33">
        <v>5270</v>
      </c>
      <c r="M46" s="33">
        <v>5300</v>
      </c>
      <c r="N46" s="33">
        <v>5250</v>
      </c>
      <c r="O46" s="102">
        <f t="shared" si="0"/>
        <v>5275</v>
      </c>
    </row>
    <row r="47" spans="2:15">
      <c r="B47" s="67">
        <v>1939</v>
      </c>
      <c r="C47" s="33">
        <v>4870</v>
      </c>
      <c r="D47" s="33">
        <v>4760</v>
      </c>
      <c r="E47" s="33">
        <v>5020</v>
      </c>
      <c r="F47" s="33">
        <v>5220</v>
      </c>
      <c r="G47" s="33">
        <v>5660</v>
      </c>
      <c r="H47" s="33">
        <v>5740</v>
      </c>
      <c r="I47" s="33">
        <v>5600</v>
      </c>
      <c r="J47" s="33">
        <v>5600</v>
      </c>
      <c r="K47" s="33">
        <v>5380</v>
      </c>
      <c r="L47" s="33">
        <v>5330</v>
      </c>
      <c r="M47" s="33">
        <v>5160</v>
      </c>
      <c r="N47" s="33">
        <v>5210</v>
      </c>
      <c r="O47" s="102">
        <f t="shared" si="0"/>
        <v>5295.833333333333</v>
      </c>
    </row>
    <row r="48" spans="2:15">
      <c r="B48" s="67">
        <v>1940</v>
      </c>
      <c r="C48" s="33">
        <v>4650</v>
      </c>
      <c r="D48" s="33">
        <v>4570</v>
      </c>
      <c r="E48" s="33">
        <v>4700</v>
      </c>
      <c r="F48" s="33">
        <v>5220</v>
      </c>
      <c r="G48" s="33">
        <v>5440</v>
      </c>
      <c r="H48" s="33">
        <v>5740</v>
      </c>
      <c r="I48" s="33">
        <v>5610</v>
      </c>
      <c r="J48" s="33">
        <v>5400</v>
      </c>
      <c r="K48" s="33">
        <v>5450</v>
      </c>
      <c r="L48" s="33">
        <v>5260</v>
      </c>
      <c r="M48" s="33">
        <v>5370</v>
      </c>
      <c r="N48" s="33">
        <v>5380</v>
      </c>
      <c r="O48" s="102">
        <f t="shared" si="0"/>
        <v>5232.5</v>
      </c>
    </row>
    <row r="49" spans="2:15">
      <c r="B49" s="67">
        <v>1941</v>
      </c>
      <c r="C49" s="33">
        <v>5310</v>
      </c>
      <c r="D49" s="33">
        <v>5170</v>
      </c>
      <c r="E49" s="33">
        <v>4970</v>
      </c>
      <c r="F49" s="33">
        <v>5100</v>
      </c>
      <c r="G49" s="33">
        <v>5230</v>
      </c>
      <c r="H49" s="33">
        <v>5230</v>
      </c>
      <c r="I49" s="33">
        <v>5190</v>
      </c>
      <c r="J49" s="33">
        <v>5100</v>
      </c>
      <c r="K49" s="33">
        <v>5030</v>
      </c>
      <c r="L49" s="33">
        <v>4940</v>
      </c>
      <c r="M49" s="33">
        <v>5120</v>
      </c>
      <c r="N49" s="33">
        <v>4900</v>
      </c>
      <c r="O49" s="102">
        <f t="shared" si="0"/>
        <v>5107.5</v>
      </c>
    </row>
    <row r="50" spans="2:15">
      <c r="B50" s="67">
        <v>1942</v>
      </c>
      <c r="C50" s="33">
        <v>4640</v>
      </c>
      <c r="D50" s="33">
        <v>4610</v>
      </c>
      <c r="E50" s="33">
        <v>4910</v>
      </c>
      <c r="F50" s="33">
        <v>5360</v>
      </c>
      <c r="G50" s="33">
        <v>5670</v>
      </c>
      <c r="H50" s="33">
        <v>5760</v>
      </c>
      <c r="I50" s="33">
        <v>5740</v>
      </c>
      <c r="J50" s="33">
        <v>5760</v>
      </c>
      <c r="K50" s="33">
        <v>5680</v>
      </c>
      <c r="L50" s="33">
        <v>5570</v>
      </c>
      <c r="M50" s="33">
        <v>5700</v>
      </c>
      <c r="N50" s="33">
        <v>5690</v>
      </c>
      <c r="O50" s="102">
        <f t="shared" si="0"/>
        <v>5424.166666666667</v>
      </c>
    </row>
    <row r="51" spans="2:15">
      <c r="B51" s="67">
        <v>1943</v>
      </c>
      <c r="C51" s="33">
        <v>5290</v>
      </c>
      <c r="D51" s="33">
        <v>5490</v>
      </c>
      <c r="E51" s="33">
        <v>5520</v>
      </c>
      <c r="F51" s="33">
        <v>5570</v>
      </c>
      <c r="G51" s="33">
        <v>6350</v>
      </c>
      <c r="H51" s="33">
        <v>6830</v>
      </c>
      <c r="I51" s="33">
        <v>6670</v>
      </c>
      <c r="J51" s="33">
        <v>6570</v>
      </c>
      <c r="K51" s="33">
        <v>6360</v>
      </c>
      <c r="L51" s="33">
        <v>6090</v>
      </c>
      <c r="M51" s="33">
        <v>6150</v>
      </c>
      <c r="N51" s="33">
        <v>6030</v>
      </c>
      <c r="O51" s="102">
        <f t="shared" si="0"/>
        <v>6076.666666666667</v>
      </c>
    </row>
    <row r="52" spans="2:15">
      <c r="B52" s="67">
        <v>1944</v>
      </c>
      <c r="C52" s="33">
        <v>5510</v>
      </c>
      <c r="D52" s="33">
        <v>5440</v>
      </c>
      <c r="E52" s="33">
        <v>5460</v>
      </c>
      <c r="F52" s="33">
        <v>5860</v>
      </c>
      <c r="G52" s="33">
        <v>6300</v>
      </c>
      <c r="H52" s="33">
        <v>6420</v>
      </c>
      <c r="I52" s="33">
        <v>6200</v>
      </c>
      <c r="J52" s="33">
        <v>6020</v>
      </c>
      <c r="K52" s="33">
        <v>5910</v>
      </c>
      <c r="L52" s="33">
        <v>5740</v>
      </c>
      <c r="M52" s="33">
        <v>5570</v>
      </c>
      <c r="N52" s="33">
        <v>5630</v>
      </c>
      <c r="O52" s="102">
        <f t="shared" si="0"/>
        <v>5838.333333333333</v>
      </c>
    </row>
    <row r="53" spans="2:15">
      <c r="B53" s="67">
        <v>1945</v>
      </c>
      <c r="C53" s="33">
        <v>5110</v>
      </c>
      <c r="D53" s="33">
        <v>5210</v>
      </c>
      <c r="E53" s="33">
        <v>5680</v>
      </c>
      <c r="F53" s="33">
        <v>5970</v>
      </c>
      <c r="G53" s="33">
        <v>6300</v>
      </c>
      <c r="H53" s="33">
        <v>6390</v>
      </c>
      <c r="I53" s="33">
        <v>6360</v>
      </c>
      <c r="J53" s="33">
        <v>6330</v>
      </c>
      <c r="K53" s="33">
        <v>6190</v>
      </c>
      <c r="L53" s="33">
        <v>6510</v>
      </c>
      <c r="M53" s="33">
        <v>6270</v>
      </c>
      <c r="N53" s="33">
        <v>6170</v>
      </c>
      <c r="O53" s="102">
        <f t="shared" si="0"/>
        <v>6040.833333333333</v>
      </c>
    </row>
    <row r="54" spans="2:15">
      <c r="B54" s="67">
        <v>1946</v>
      </c>
      <c r="C54" s="33">
        <v>5900</v>
      </c>
      <c r="D54" s="33">
        <v>5620</v>
      </c>
      <c r="E54" s="33">
        <v>5760</v>
      </c>
      <c r="F54" s="33">
        <v>5950</v>
      </c>
      <c r="G54" s="33">
        <v>6030</v>
      </c>
      <c r="H54" s="33">
        <v>6280</v>
      </c>
      <c r="I54" s="33">
        <v>6200</v>
      </c>
      <c r="J54" s="33">
        <v>6150</v>
      </c>
      <c r="K54" s="33">
        <v>5870</v>
      </c>
      <c r="L54" s="33">
        <v>5710</v>
      </c>
      <c r="M54" s="33">
        <v>5800</v>
      </c>
      <c r="N54" s="33">
        <v>5730</v>
      </c>
      <c r="O54" s="102">
        <f t="shared" si="0"/>
        <v>5916.666666666667</v>
      </c>
    </row>
    <row r="55" spans="2:15">
      <c r="B55" s="67">
        <v>1947</v>
      </c>
      <c r="C55" s="33">
        <v>5500</v>
      </c>
      <c r="D55" s="33">
        <v>5180</v>
      </c>
      <c r="E55" s="33">
        <v>5380</v>
      </c>
      <c r="F55" s="33">
        <v>5360</v>
      </c>
      <c r="G55" s="33">
        <v>6450</v>
      </c>
      <c r="H55" s="33">
        <v>7070</v>
      </c>
      <c r="I55" s="33">
        <v>6770</v>
      </c>
      <c r="J55" s="33">
        <v>6520</v>
      </c>
      <c r="K55" s="33">
        <v>6450</v>
      </c>
      <c r="L55" s="33">
        <v>6080</v>
      </c>
      <c r="M55" s="33">
        <v>6110</v>
      </c>
      <c r="N55" s="33">
        <v>6090</v>
      </c>
      <c r="O55" s="102">
        <f t="shared" si="0"/>
        <v>6080</v>
      </c>
    </row>
    <row r="56" spans="2:15">
      <c r="B56" s="67">
        <v>1948</v>
      </c>
      <c r="C56" s="33">
        <v>5670</v>
      </c>
      <c r="D56" s="33">
        <v>5650</v>
      </c>
      <c r="E56" s="33">
        <v>5960</v>
      </c>
      <c r="F56" s="33">
        <v>6390</v>
      </c>
      <c r="G56" s="33">
        <v>6720</v>
      </c>
      <c r="H56" s="33">
        <v>6630</v>
      </c>
      <c r="I56" s="33">
        <v>6460</v>
      </c>
      <c r="J56" s="33">
        <v>6290</v>
      </c>
      <c r="K56" s="33">
        <v>6010</v>
      </c>
      <c r="L56" s="33">
        <v>5820</v>
      </c>
      <c r="M56" s="33">
        <v>5880</v>
      </c>
      <c r="N56" s="33">
        <v>5730</v>
      </c>
      <c r="O56" s="102">
        <f t="shared" si="0"/>
        <v>6100.833333333333</v>
      </c>
    </row>
    <row r="57" spans="2:15">
      <c r="B57" s="67">
        <v>1949</v>
      </c>
      <c r="C57" s="33">
        <v>5860</v>
      </c>
      <c r="D57" s="33">
        <v>5940</v>
      </c>
      <c r="E57" s="33">
        <v>5830</v>
      </c>
      <c r="F57" s="33">
        <v>5870</v>
      </c>
      <c r="G57" s="33">
        <v>5940</v>
      </c>
      <c r="H57" s="33">
        <v>5800</v>
      </c>
      <c r="I57" s="33">
        <v>5700</v>
      </c>
      <c r="J57" s="33">
        <v>5600</v>
      </c>
      <c r="K57" s="33">
        <v>5570</v>
      </c>
      <c r="L57" s="33">
        <v>5310</v>
      </c>
      <c r="M57" s="33">
        <v>5260</v>
      </c>
      <c r="N57" s="33">
        <v>5270</v>
      </c>
      <c r="O57" s="102">
        <f t="shared" si="0"/>
        <v>5662.5</v>
      </c>
    </row>
    <row r="58" spans="2:15">
      <c r="B58" s="67">
        <v>1950</v>
      </c>
      <c r="C58" s="33">
        <v>5750</v>
      </c>
      <c r="D58" s="33">
        <v>5870</v>
      </c>
      <c r="E58" s="33">
        <v>5860</v>
      </c>
      <c r="F58" s="33">
        <v>6050</v>
      </c>
      <c r="G58" s="33">
        <v>6360</v>
      </c>
      <c r="H58" s="33">
        <v>6280</v>
      </c>
      <c r="I58" s="33">
        <v>6020</v>
      </c>
      <c r="J58" s="33">
        <v>5820</v>
      </c>
      <c r="K58" s="33">
        <v>5770</v>
      </c>
      <c r="L58" s="33">
        <v>5720</v>
      </c>
      <c r="M58" s="33">
        <v>5890</v>
      </c>
      <c r="N58" s="33">
        <v>6070</v>
      </c>
      <c r="O58" s="102">
        <f t="shared" si="0"/>
        <v>5955</v>
      </c>
    </row>
    <row r="59" spans="2:15">
      <c r="B59" s="67">
        <v>1951</v>
      </c>
      <c r="C59" s="33">
        <v>5970</v>
      </c>
      <c r="D59" s="33">
        <v>5860</v>
      </c>
      <c r="E59" s="33">
        <v>5980</v>
      </c>
      <c r="F59" s="33">
        <v>6630</v>
      </c>
      <c r="G59" s="33">
        <v>6800</v>
      </c>
      <c r="H59" s="33">
        <v>6710</v>
      </c>
      <c r="I59" s="33">
        <v>6520</v>
      </c>
      <c r="J59" s="33">
        <v>6350</v>
      </c>
      <c r="K59" s="33">
        <v>6240</v>
      </c>
      <c r="L59" s="33">
        <v>6130</v>
      </c>
      <c r="M59" s="33">
        <v>6270</v>
      </c>
      <c r="N59" s="33">
        <v>6350</v>
      </c>
      <c r="O59" s="102">
        <f t="shared" si="0"/>
        <v>6317.5</v>
      </c>
    </row>
    <row r="60" spans="2:15">
      <c r="B60" s="67">
        <v>1952</v>
      </c>
      <c r="C60" s="33">
        <v>6660</v>
      </c>
      <c r="D60" s="33">
        <v>6770</v>
      </c>
      <c r="E60" s="33">
        <v>6920</v>
      </c>
      <c r="F60" s="33">
        <v>7200</v>
      </c>
      <c r="G60" s="33">
        <v>7350</v>
      </c>
      <c r="H60" s="33">
        <v>7090</v>
      </c>
      <c r="I60" s="33">
        <v>6850</v>
      </c>
      <c r="J60" s="33">
        <v>6740</v>
      </c>
      <c r="K60" s="33">
        <v>6720</v>
      </c>
      <c r="L60" s="33">
        <v>6470</v>
      </c>
      <c r="M60" s="33">
        <v>6270</v>
      </c>
      <c r="N60" s="33">
        <v>6310</v>
      </c>
      <c r="O60" s="102">
        <f t="shared" si="0"/>
        <v>6779.166666666667</v>
      </c>
    </row>
    <row r="61" spans="2:15">
      <c r="B61" s="67">
        <v>1953</v>
      </c>
      <c r="C61" s="33">
        <v>6250</v>
      </c>
      <c r="D61" s="33">
        <v>6450</v>
      </c>
      <c r="E61" s="33">
        <v>6410</v>
      </c>
      <c r="F61" s="33">
        <v>6540</v>
      </c>
      <c r="G61" s="33">
        <v>6610</v>
      </c>
      <c r="H61" s="33">
        <v>6580</v>
      </c>
      <c r="I61" s="33">
        <v>6530</v>
      </c>
      <c r="J61" s="33">
        <v>6500</v>
      </c>
      <c r="K61" s="33">
        <v>6380</v>
      </c>
      <c r="L61" s="33">
        <v>6040</v>
      </c>
      <c r="M61" s="33">
        <v>6030</v>
      </c>
      <c r="N61" s="33">
        <v>6250</v>
      </c>
      <c r="O61" s="102">
        <f t="shared" si="0"/>
        <v>6380.833333333333</v>
      </c>
    </row>
    <row r="62" spans="2:15">
      <c r="B62" s="67">
        <v>1954</v>
      </c>
      <c r="C62" s="33">
        <v>5790</v>
      </c>
      <c r="D62" s="33">
        <v>5690</v>
      </c>
      <c r="E62" s="33">
        <v>6100</v>
      </c>
      <c r="F62" s="33">
        <v>6450</v>
      </c>
      <c r="G62" s="33">
        <v>6660</v>
      </c>
      <c r="H62" s="33">
        <v>6470</v>
      </c>
      <c r="I62" s="33">
        <v>6240</v>
      </c>
      <c r="J62" s="33">
        <v>6320</v>
      </c>
      <c r="K62" s="33">
        <v>6210</v>
      </c>
      <c r="L62" s="33">
        <v>6460</v>
      </c>
      <c r="M62" s="33">
        <v>6560</v>
      </c>
      <c r="N62" s="33">
        <v>6530</v>
      </c>
      <c r="O62" s="102">
        <f t="shared" si="0"/>
        <v>6290</v>
      </c>
    </row>
    <row r="63" spans="2:15">
      <c r="B63" s="67">
        <v>1955</v>
      </c>
      <c r="C63" s="33">
        <v>6640</v>
      </c>
      <c r="D63" s="33">
        <v>6360</v>
      </c>
      <c r="E63" s="33">
        <v>6720</v>
      </c>
      <c r="F63" s="33">
        <v>6910</v>
      </c>
      <c r="G63" s="33">
        <v>6930</v>
      </c>
      <c r="H63" s="33">
        <v>6650</v>
      </c>
      <c r="I63" s="33">
        <v>6380</v>
      </c>
      <c r="J63" s="33">
        <v>6340</v>
      </c>
      <c r="K63" s="33">
        <v>6080</v>
      </c>
      <c r="L63" s="33">
        <v>6190</v>
      </c>
      <c r="M63" s="33">
        <v>6300</v>
      </c>
      <c r="N63" s="33">
        <v>6000</v>
      </c>
      <c r="O63" s="102">
        <f t="shared" si="0"/>
        <v>6458.333333333333</v>
      </c>
    </row>
    <row r="64" spans="2:15">
      <c r="B64" s="67">
        <v>1956</v>
      </c>
      <c r="C64" s="33">
        <v>5420</v>
      </c>
      <c r="D64" s="33">
        <v>5340</v>
      </c>
      <c r="E64" s="33">
        <v>5550</v>
      </c>
      <c r="F64" s="33">
        <v>5940</v>
      </c>
      <c r="G64" s="33">
        <v>6510</v>
      </c>
      <c r="H64" s="33">
        <v>6410</v>
      </c>
      <c r="I64" s="33">
        <v>6250</v>
      </c>
      <c r="J64" s="33">
        <v>6320</v>
      </c>
      <c r="K64" s="33">
        <v>6300</v>
      </c>
      <c r="L64" s="33">
        <v>5880</v>
      </c>
      <c r="M64" s="33">
        <v>5880</v>
      </c>
      <c r="N64" s="33">
        <v>5710</v>
      </c>
      <c r="O64" s="102">
        <f t="shared" si="0"/>
        <v>5959.166666666667</v>
      </c>
    </row>
    <row r="65" spans="2:15">
      <c r="B65" s="67">
        <v>1957</v>
      </c>
      <c r="C65" s="33">
        <v>5640</v>
      </c>
      <c r="D65" s="33">
        <v>5450</v>
      </c>
      <c r="E65" s="33">
        <v>5490</v>
      </c>
      <c r="F65" s="33">
        <v>6010</v>
      </c>
      <c r="G65" s="33">
        <v>6160</v>
      </c>
      <c r="H65" s="33">
        <v>6130</v>
      </c>
      <c r="I65" s="33">
        <v>6250</v>
      </c>
      <c r="J65" s="33">
        <v>5960</v>
      </c>
      <c r="K65" s="33">
        <v>5880</v>
      </c>
      <c r="L65" s="33">
        <v>5560</v>
      </c>
      <c r="M65" s="33">
        <v>5720</v>
      </c>
      <c r="N65" s="33">
        <v>5650</v>
      </c>
      <c r="O65" s="102">
        <f t="shared" si="0"/>
        <v>5825</v>
      </c>
    </row>
    <row r="66" spans="2:15">
      <c r="B66" s="67">
        <v>1958</v>
      </c>
      <c r="C66" s="33">
        <v>5560</v>
      </c>
      <c r="D66" s="33">
        <v>5160</v>
      </c>
      <c r="E66" s="33">
        <v>5180</v>
      </c>
      <c r="F66" s="33">
        <v>5230</v>
      </c>
      <c r="G66" s="33">
        <v>5370</v>
      </c>
      <c r="H66" s="33">
        <v>5410</v>
      </c>
      <c r="I66" s="33">
        <v>5480</v>
      </c>
      <c r="J66" s="33">
        <v>5480</v>
      </c>
      <c r="K66" s="33">
        <v>5390</v>
      </c>
      <c r="L66" s="33">
        <v>5220</v>
      </c>
      <c r="M66" s="33">
        <v>5240</v>
      </c>
      <c r="N66" s="33">
        <v>5050</v>
      </c>
      <c r="O66" s="102">
        <f t="shared" si="0"/>
        <v>5314.166666666667</v>
      </c>
    </row>
    <row r="67" spans="2:15">
      <c r="B67" s="67">
        <v>1959</v>
      </c>
      <c r="C67" s="33">
        <v>4830</v>
      </c>
      <c r="D67" s="33">
        <v>4990</v>
      </c>
      <c r="E67" s="33">
        <v>5300</v>
      </c>
      <c r="F67" s="33">
        <v>5510</v>
      </c>
      <c r="G67" s="33">
        <v>5780</v>
      </c>
      <c r="H67" s="33">
        <v>5780</v>
      </c>
      <c r="I67" s="33">
        <v>5500</v>
      </c>
      <c r="J67" s="33">
        <v>5360</v>
      </c>
      <c r="K67" s="33">
        <v>5160</v>
      </c>
      <c r="L67" s="33">
        <v>5280</v>
      </c>
      <c r="M67" s="33">
        <v>5420</v>
      </c>
      <c r="N67" s="33">
        <v>5380</v>
      </c>
      <c r="O67" s="102">
        <f t="shared" si="0"/>
        <v>5357.5</v>
      </c>
    </row>
    <row r="68" spans="2:15">
      <c r="B68" s="67">
        <v>1960</v>
      </c>
      <c r="C68" s="33">
        <v>5650</v>
      </c>
      <c r="D68" s="33">
        <v>5590</v>
      </c>
      <c r="E68" s="33">
        <v>5360</v>
      </c>
      <c r="F68" s="33">
        <v>5660</v>
      </c>
      <c r="G68" s="33">
        <v>6110</v>
      </c>
      <c r="H68" s="33">
        <v>6220</v>
      </c>
      <c r="I68" s="33">
        <v>6120</v>
      </c>
      <c r="J68" s="33">
        <v>5960</v>
      </c>
      <c r="K68" s="33">
        <v>5930</v>
      </c>
      <c r="L68" s="33">
        <v>5780</v>
      </c>
      <c r="M68" s="33">
        <v>5880</v>
      </c>
      <c r="N68" s="33">
        <v>5650</v>
      </c>
      <c r="O68" s="102">
        <f t="shared" si="0"/>
        <v>5825.833333333333</v>
      </c>
    </row>
    <row r="69" spans="2:15">
      <c r="B69" s="35">
        <v>1961</v>
      </c>
      <c r="C69" s="33">
        <v>5400</v>
      </c>
      <c r="D69" s="33">
        <v>5450</v>
      </c>
      <c r="E69" s="33">
        <v>5670</v>
      </c>
      <c r="F69" s="33">
        <v>6190</v>
      </c>
      <c r="G69" s="33">
        <v>6720</v>
      </c>
      <c r="H69" s="33">
        <v>6550</v>
      </c>
      <c r="I69" s="33">
        <v>6330</v>
      </c>
      <c r="J69" s="33">
        <v>6230</v>
      </c>
      <c r="K69" s="33">
        <v>6170</v>
      </c>
      <c r="L69" s="33">
        <v>5870</v>
      </c>
      <c r="M69" s="33">
        <v>5700</v>
      </c>
      <c r="N69" s="33">
        <v>5780</v>
      </c>
      <c r="O69" s="102">
        <f t="shared" si="0"/>
        <v>6005</v>
      </c>
    </row>
    <row r="70" spans="2:15">
      <c r="B70" s="35">
        <v>1962</v>
      </c>
      <c r="C70" s="33">
        <v>5290</v>
      </c>
      <c r="D70" s="33">
        <v>5140</v>
      </c>
      <c r="E70" s="33">
        <v>5480</v>
      </c>
      <c r="F70" s="33">
        <v>5630</v>
      </c>
      <c r="G70" s="33">
        <v>5840</v>
      </c>
      <c r="H70" s="33">
        <v>5660</v>
      </c>
      <c r="I70" s="33">
        <v>5570</v>
      </c>
      <c r="J70" s="33">
        <v>5490</v>
      </c>
      <c r="K70" s="33">
        <v>5440</v>
      </c>
      <c r="L70" s="33">
        <v>5410</v>
      </c>
      <c r="M70" s="33">
        <v>5200</v>
      </c>
      <c r="N70" s="33">
        <v>5490</v>
      </c>
      <c r="O70" s="102">
        <f t="shared" si="0"/>
        <v>5470</v>
      </c>
    </row>
    <row r="71" spans="2:15">
      <c r="B71" s="35">
        <v>1963</v>
      </c>
      <c r="C71" s="33">
        <v>5010</v>
      </c>
      <c r="D71" s="33">
        <v>4740</v>
      </c>
      <c r="E71" s="33">
        <v>5240</v>
      </c>
      <c r="F71" s="33">
        <v>5350</v>
      </c>
      <c r="G71" s="33">
        <v>5580</v>
      </c>
      <c r="H71" s="33">
        <v>5640</v>
      </c>
      <c r="I71" s="33">
        <v>5330</v>
      </c>
      <c r="J71" s="33">
        <v>5260</v>
      </c>
      <c r="K71" s="33">
        <v>4890</v>
      </c>
      <c r="L71" s="33">
        <v>4700</v>
      </c>
      <c r="M71" s="33">
        <v>4900</v>
      </c>
      <c r="N71" s="33">
        <v>4900</v>
      </c>
      <c r="O71" s="102">
        <f t="shared" si="0"/>
        <v>5128.333333333333</v>
      </c>
    </row>
    <row r="72" spans="2:15">
      <c r="B72" s="35">
        <v>1964</v>
      </c>
      <c r="C72" s="33">
        <v>4230</v>
      </c>
      <c r="D72" s="33">
        <v>4240</v>
      </c>
      <c r="E72" s="33">
        <v>4850</v>
      </c>
      <c r="F72" s="33">
        <v>5140</v>
      </c>
      <c r="G72" s="33">
        <v>5510</v>
      </c>
      <c r="H72" s="33">
        <v>5360</v>
      </c>
      <c r="I72" s="33">
        <v>5120</v>
      </c>
      <c r="J72" s="33">
        <v>5020</v>
      </c>
      <c r="K72" s="33">
        <v>4870</v>
      </c>
      <c r="L72" s="33">
        <v>4720</v>
      </c>
      <c r="M72" s="33">
        <v>4590</v>
      </c>
      <c r="N72" s="33">
        <v>4540</v>
      </c>
      <c r="O72" s="102">
        <f t="shared" si="0"/>
        <v>4849.166666666667</v>
      </c>
    </row>
    <row r="73" spans="2:15">
      <c r="B73" s="35">
        <v>1965</v>
      </c>
      <c r="C73" s="33">
        <v>4650</v>
      </c>
      <c r="D73" s="33">
        <v>4860</v>
      </c>
      <c r="E73" s="33">
        <v>5070</v>
      </c>
      <c r="F73" s="33">
        <v>5130</v>
      </c>
      <c r="G73" s="33">
        <v>5440</v>
      </c>
      <c r="H73" s="33">
        <v>5530</v>
      </c>
      <c r="I73" s="33">
        <v>5330</v>
      </c>
      <c r="J73" s="33">
        <v>5220</v>
      </c>
      <c r="K73" s="33">
        <v>5150</v>
      </c>
      <c r="L73" s="33">
        <v>5290</v>
      </c>
      <c r="M73" s="33">
        <v>5320</v>
      </c>
      <c r="N73" s="33">
        <v>5240</v>
      </c>
      <c r="O73" s="102">
        <f t="shared" ref="O73:O119" si="1">AVERAGE(C73:N73)</f>
        <v>5185.833333333333</v>
      </c>
    </row>
    <row r="74" spans="2:15">
      <c r="B74" s="35">
        <v>1966</v>
      </c>
      <c r="C74" s="33">
        <v>5260</v>
      </c>
      <c r="D74" s="33">
        <v>5350</v>
      </c>
      <c r="E74" s="33">
        <v>5520</v>
      </c>
      <c r="F74" s="33">
        <v>5560</v>
      </c>
      <c r="G74" s="33">
        <v>5970</v>
      </c>
      <c r="H74" s="33">
        <v>5940</v>
      </c>
      <c r="I74" s="33">
        <v>5810</v>
      </c>
      <c r="J74" s="33">
        <v>5740</v>
      </c>
      <c r="K74" s="33">
        <v>5530</v>
      </c>
      <c r="L74" s="33">
        <v>5380</v>
      </c>
      <c r="M74" s="33">
        <v>5330</v>
      </c>
      <c r="N74" s="33">
        <v>5730</v>
      </c>
      <c r="O74" s="102">
        <f t="shared" si="1"/>
        <v>5593.333333333333</v>
      </c>
    </row>
    <row r="75" spans="2:15">
      <c r="B75" s="35">
        <v>1967</v>
      </c>
      <c r="C75" s="33">
        <v>5690</v>
      </c>
      <c r="D75" s="33">
        <v>5550</v>
      </c>
      <c r="E75" s="33">
        <v>5440</v>
      </c>
      <c r="F75" s="33">
        <v>5930</v>
      </c>
      <c r="G75" s="33">
        <v>6170</v>
      </c>
      <c r="H75" s="33">
        <v>5940</v>
      </c>
      <c r="I75" s="33">
        <v>5970</v>
      </c>
      <c r="J75" s="33">
        <v>5840</v>
      </c>
      <c r="K75" s="33">
        <v>5700</v>
      </c>
      <c r="L75" s="33">
        <v>5870</v>
      </c>
      <c r="M75" s="33">
        <v>6010</v>
      </c>
      <c r="N75" s="33">
        <v>5960</v>
      </c>
      <c r="O75" s="102">
        <f t="shared" si="1"/>
        <v>5839.166666666667</v>
      </c>
    </row>
    <row r="76" spans="2:15">
      <c r="B76" s="35">
        <v>1968</v>
      </c>
      <c r="C76" s="33">
        <v>5770</v>
      </c>
      <c r="D76" s="33">
        <v>6340</v>
      </c>
      <c r="E76" s="33">
        <v>6050</v>
      </c>
      <c r="F76" s="33">
        <v>6200</v>
      </c>
      <c r="G76" s="33">
        <v>6330</v>
      </c>
      <c r="H76" s="33">
        <v>6400</v>
      </c>
      <c r="I76" s="33">
        <v>6400</v>
      </c>
      <c r="J76" s="33">
        <v>6260</v>
      </c>
      <c r="K76" s="33">
        <v>6200</v>
      </c>
      <c r="L76" s="33">
        <v>6100</v>
      </c>
      <c r="M76" s="33">
        <v>6000</v>
      </c>
      <c r="N76" s="33">
        <v>6240</v>
      </c>
      <c r="O76" s="102">
        <f t="shared" si="1"/>
        <v>6190.833333333333</v>
      </c>
    </row>
    <row r="77" spans="2:15">
      <c r="B77" s="35">
        <v>1969</v>
      </c>
      <c r="C77" s="33">
        <v>5940</v>
      </c>
      <c r="D77" s="33">
        <v>6190</v>
      </c>
      <c r="E77" s="33">
        <v>6130</v>
      </c>
      <c r="F77" s="33">
        <v>6400</v>
      </c>
      <c r="G77" s="33">
        <v>7010</v>
      </c>
      <c r="H77" s="33">
        <v>7030</v>
      </c>
      <c r="I77" s="33">
        <v>6930</v>
      </c>
      <c r="J77" s="33">
        <v>6890</v>
      </c>
      <c r="K77" s="33">
        <v>6670</v>
      </c>
      <c r="L77" s="33">
        <v>6500</v>
      </c>
      <c r="M77" s="33">
        <v>6450</v>
      </c>
      <c r="N77" s="33">
        <v>6290</v>
      </c>
      <c r="O77" s="102">
        <f t="shared" si="1"/>
        <v>6535.833333333333</v>
      </c>
    </row>
    <row r="78" spans="2:15">
      <c r="B78" s="35">
        <v>1970</v>
      </c>
      <c r="C78" s="33">
        <v>5880</v>
      </c>
      <c r="D78" s="33">
        <v>5940</v>
      </c>
      <c r="E78" s="33">
        <v>5970</v>
      </c>
      <c r="F78" s="33">
        <v>6300</v>
      </c>
      <c r="G78" s="33">
        <v>6570</v>
      </c>
      <c r="H78" s="33">
        <v>6500</v>
      </c>
      <c r="I78" s="33">
        <v>6480</v>
      </c>
      <c r="J78" s="33">
        <v>6290</v>
      </c>
      <c r="K78" s="33">
        <v>6320</v>
      </c>
      <c r="L78" s="33">
        <v>6200</v>
      </c>
      <c r="M78" s="33">
        <v>6370</v>
      </c>
      <c r="N78" s="33">
        <v>6360</v>
      </c>
      <c r="O78" s="102">
        <f t="shared" si="1"/>
        <v>6265</v>
      </c>
    </row>
    <row r="79" spans="2:15">
      <c r="B79" s="35">
        <v>1971</v>
      </c>
      <c r="C79" s="33">
        <v>6320</v>
      </c>
      <c r="D79" s="33">
        <v>6110</v>
      </c>
      <c r="E79" s="33">
        <v>6310</v>
      </c>
      <c r="F79" s="33">
        <v>6320</v>
      </c>
      <c r="G79" s="33">
        <v>6460</v>
      </c>
      <c r="H79" s="33">
        <v>6710</v>
      </c>
      <c r="I79" s="33">
        <v>6440</v>
      </c>
      <c r="J79" s="33">
        <v>6340</v>
      </c>
      <c r="K79" s="33">
        <v>6300</v>
      </c>
      <c r="L79" s="33">
        <v>6280</v>
      </c>
      <c r="M79" s="33">
        <v>6220</v>
      </c>
      <c r="N79" s="33">
        <v>6290</v>
      </c>
      <c r="O79" s="102">
        <f t="shared" si="1"/>
        <v>6341.666666666667</v>
      </c>
    </row>
    <row r="80" spans="2:15">
      <c r="B80" s="35">
        <v>1972</v>
      </c>
      <c r="C80" s="33">
        <v>6410</v>
      </c>
      <c r="D80" s="33">
        <v>6120</v>
      </c>
      <c r="E80" s="33">
        <v>6480</v>
      </c>
      <c r="F80" s="33">
        <v>6620</v>
      </c>
      <c r="G80" s="33">
        <v>6980</v>
      </c>
      <c r="H80" s="33">
        <v>7040</v>
      </c>
      <c r="I80" s="33">
        <v>7060</v>
      </c>
      <c r="J80" s="33">
        <v>6910</v>
      </c>
      <c r="K80" s="33">
        <v>6770</v>
      </c>
      <c r="L80" s="33">
        <v>6860</v>
      </c>
      <c r="M80" s="33">
        <v>7030</v>
      </c>
      <c r="N80" s="33">
        <v>7260</v>
      </c>
      <c r="O80" s="102">
        <f t="shared" si="1"/>
        <v>6795</v>
      </c>
    </row>
    <row r="81" spans="2:15">
      <c r="B81" s="35">
        <v>1973</v>
      </c>
      <c r="C81" s="33">
        <v>7060</v>
      </c>
      <c r="D81" s="33">
        <v>6810</v>
      </c>
      <c r="E81" s="33">
        <v>7420</v>
      </c>
      <c r="F81" s="33">
        <v>7820</v>
      </c>
      <c r="G81" s="33">
        <v>7800</v>
      </c>
      <c r="H81" s="33">
        <v>7800</v>
      </c>
      <c r="I81" s="33">
        <v>7710</v>
      </c>
      <c r="J81" s="33">
        <v>7440</v>
      </c>
      <c r="K81" s="33">
        <v>7150</v>
      </c>
      <c r="L81" s="33">
        <v>6950</v>
      </c>
      <c r="M81" s="33">
        <v>7000</v>
      </c>
      <c r="N81" s="33">
        <v>6930</v>
      </c>
      <c r="O81" s="102">
        <f t="shared" si="1"/>
        <v>7324.166666666667</v>
      </c>
    </row>
    <row r="82" spans="2:15">
      <c r="B82" s="35">
        <v>1974</v>
      </c>
      <c r="C82" s="33">
        <v>6920</v>
      </c>
      <c r="D82" s="33">
        <v>7030</v>
      </c>
      <c r="E82" s="33">
        <v>7380</v>
      </c>
      <c r="F82" s="33">
        <v>7800</v>
      </c>
      <c r="G82" s="33">
        <v>7870</v>
      </c>
      <c r="H82" s="33">
        <v>7680</v>
      </c>
      <c r="I82" s="33">
        <v>7420</v>
      </c>
      <c r="J82" s="33">
        <v>7130</v>
      </c>
      <c r="K82" s="33">
        <v>6930</v>
      </c>
      <c r="L82" s="33">
        <v>6720</v>
      </c>
      <c r="M82" s="33">
        <v>6780</v>
      </c>
      <c r="N82" s="33">
        <v>6870</v>
      </c>
      <c r="O82" s="102">
        <f t="shared" si="1"/>
        <v>7210.833333333333</v>
      </c>
    </row>
    <row r="83" spans="2:15">
      <c r="B83" s="35">
        <v>1975</v>
      </c>
      <c r="C83" s="33">
        <v>7090</v>
      </c>
      <c r="D83" s="33">
        <v>6990</v>
      </c>
      <c r="E83" s="33">
        <v>6990</v>
      </c>
      <c r="F83" s="33">
        <v>7300</v>
      </c>
      <c r="G83" s="33">
        <v>7270</v>
      </c>
      <c r="H83" s="33">
        <v>7300</v>
      </c>
      <c r="I83" s="33">
        <v>7110</v>
      </c>
      <c r="J83" s="33">
        <v>6980</v>
      </c>
      <c r="K83" s="33">
        <v>7160</v>
      </c>
      <c r="L83" s="33">
        <v>6940</v>
      </c>
      <c r="M83" s="33">
        <v>6940</v>
      </c>
      <c r="N83" s="33">
        <v>6800</v>
      </c>
      <c r="O83" s="102">
        <f t="shared" si="1"/>
        <v>7072.5</v>
      </c>
    </row>
    <row r="84" spans="2:15">
      <c r="B84" s="35">
        <v>1976</v>
      </c>
      <c r="C84" s="33">
        <v>6660</v>
      </c>
      <c r="D84" s="33">
        <v>6830</v>
      </c>
      <c r="E84" s="33">
        <v>7410</v>
      </c>
      <c r="F84" s="33">
        <v>7620</v>
      </c>
      <c r="G84" s="33">
        <v>7650</v>
      </c>
      <c r="H84" s="33">
        <v>7340</v>
      </c>
      <c r="I84" s="33">
        <v>7350</v>
      </c>
      <c r="J84" s="33">
        <v>7060</v>
      </c>
      <c r="K84" s="33">
        <v>7010</v>
      </c>
      <c r="L84" s="33">
        <v>6850</v>
      </c>
      <c r="M84" s="33">
        <v>6700</v>
      </c>
      <c r="N84" s="33">
        <v>6230</v>
      </c>
      <c r="O84" s="102">
        <f t="shared" si="1"/>
        <v>7059.166666666667</v>
      </c>
    </row>
    <row r="85" spans="2:15">
      <c r="B85" s="35">
        <v>1977</v>
      </c>
      <c r="C85" s="33">
        <v>5830</v>
      </c>
      <c r="D85" s="33">
        <v>5740</v>
      </c>
      <c r="E85" s="33">
        <v>6100</v>
      </c>
      <c r="F85" s="33">
        <v>6450</v>
      </c>
      <c r="G85" s="33">
        <v>6840</v>
      </c>
      <c r="H85" s="33">
        <v>6690</v>
      </c>
      <c r="I85" s="33">
        <v>6560</v>
      </c>
      <c r="J85" s="33">
        <v>6620</v>
      </c>
      <c r="K85" s="33">
        <v>6670</v>
      </c>
      <c r="L85" s="33">
        <v>6560</v>
      </c>
      <c r="M85" s="33">
        <v>6470</v>
      </c>
      <c r="N85" s="33">
        <v>6740</v>
      </c>
      <c r="O85" s="102">
        <f t="shared" si="1"/>
        <v>6439.166666666667</v>
      </c>
    </row>
    <row r="86" spans="2:15">
      <c r="B86" s="35">
        <v>1978</v>
      </c>
      <c r="C86" s="33">
        <v>6240</v>
      </c>
      <c r="D86" s="33">
        <v>6220</v>
      </c>
      <c r="E86" s="33">
        <v>6410</v>
      </c>
      <c r="F86" s="33">
        <v>6880</v>
      </c>
      <c r="G86" s="33">
        <v>6980</v>
      </c>
      <c r="H86" s="33">
        <v>7050</v>
      </c>
      <c r="I86" s="33">
        <v>6650</v>
      </c>
      <c r="J86" s="33">
        <v>6590</v>
      </c>
      <c r="K86" s="33">
        <v>6360</v>
      </c>
      <c r="L86" s="33">
        <v>6360</v>
      </c>
      <c r="M86" s="33">
        <v>6150</v>
      </c>
      <c r="N86" s="33">
        <v>6310</v>
      </c>
      <c r="O86" s="102">
        <f t="shared" si="1"/>
        <v>6516.666666666667</v>
      </c>
    </row>
    <row r="87" spans="2:15">
      <c r="B87" s="35">
        <v>1979</v>
      </c>
      <c r="C87" s="33">
        <v>5990</v>
      </c>
      <c r="D87" s="33">
        <v>5940</v>
      </c>
      <c r="E87" s="33">
        <v>6210</v>
      </c>
      <c r="F87" s="33">
        <v>6670</v>
      </c>
      <c r="G87" s="33">
        <v>6960</v>
      </c>
      <c r="H87" s="33">
        <v>6980</v>
      </c>
      <c r="I87" s="33">
        <v>6830</v>
      </c>
      <c r="J87" s="33">
        <v>6900</v>
      </c>
      <c r="K87" s="33">
        <v>6810</v>
      </c>
      <c r="L87" s="33">
        <v>6840</v>
      </c>
      <c r="M87" s="33">
        <v>6730</v>
      </c>
      <c r="N87" s="33">
        <v>6810</v>
      </c>
      <c r="O87" s="102">
        <f t="shared" si="1"/>
        <v>6639.166666666667</v>
      </c>
    </row>
    <row r="88" spans="2:15">
      <c r="B88" s="35">
        <v>1980</v>
      </c>
      <c r="C88" s="33">
        <v>6870</v>
      </c>
      <c r="D88" s="33">
        <v>6500</v>
      </c>
      <c r="E88" s="33">
        <v>6660</v>
      </c>
      <c r="F88" s="33">
        <v>7180</v>
      </c>
      <c r="G88" s="33">
        <v>7260</v>
      </c>
      <c r="H88" s="33">
        <v>7260</v>
      </c>
      <c r="I88" s="33">
        <v>7090</v>
      </c>
      <c r="J88" s="33">
        <v>7180</v>
      </c>
      <c r="K88" s="33">
        <v>7090</v>
      </c>
      <c r="L88" s="33">
        <v>6890</v>
      </c>
      <c r="M88" s="33">
        <v>6520</v>
      </c>
      <c r="N88" s="33">
        <v>6400</v>
      </c>
      <c r="O88" s="102">
        <f t="shared" si="1"/>
        <v>6908.333333333333</v>
      </c>
    </row>
    <row r="89" spans="2:15">
      <c r="B89" s="68">
        <v>1981</v>
      </c>
      <c r="C89" s="33">
        <v>6020</v>
      </c>
      <c r="D89" s="33">
        <v>6110</v>
      </c>
      <c r="E89" s="33">
        <v>6270</v>
      </c>
      <c r="F89" s="33">
        <v>6360</v>
      </c>
      <c r="G89" s="33">
        <v>6740</v>
      </c>
      <c r="H89" s="33">
        <v>6960</v>
      </c>
      <c r="I89" s="33">
        <v>6810</v>
      </c>
      <c r="J89" s="33">
        <v>6840</v>
      </c>
      <c r="K89" s="33">
        <v>6860</v>
      </c>
      <c r="L89" s="33">
        <v>6780</v>
      </c>
      <c r="M89" s="33">
        <v>6710</v>
      </c>
      <c r="N89" s="33">
        <v>6580</v>
      </c>
      <c r="O89" s="102">
        <f t="shared" si="1"/>
        <v>6586.666666666667</v>
      </c>
    </row>
    <row r="90" spans="2:15">
      <c r="B90" s="68">
        <v>1982</v>
      </c>
      <c r="C90" s="33">
        <v>6480</v>
      </c>
      <c r="D90" s="33">
        <v>6130</v>
      </c>
      <c r="E90" s="33">
        <v>6610</v>
      </c>
      <c r="F90" s="33">
        <v>6810</v>
      </c>
      <c r="G90" s="33">
        <v>6920</v>
      </c>
      <c r="H90" s="33">
        <v>7140</v>
      </c>
      <c r="I90" s="33">
        <v>6690</v>
      </c>
      <c r="J90" s="33">
        <v>6620</v>
      </c>
      <c r="K90" s="33">
        <v>6370</v>
      </c>
      <c r="L90" s="33">
        <v>6260</v>
      </c>
      <c r="M90" s="33">
        <v>6480</v>
      </c>
      <c r="N90" s="33">
        <v>6660</v>
      </c>
      <c r="O90" s="102">
        <f t="shared" si="1"/>
        <v>6597.5</v>
      </c>
    </row>
    <row r="91" spans="2:15">
      <c r="B91" s="68">
        <v>1983</v>
      </c>
      <c r="C91" s="33">
        <v>6640</v>
      </c>
      <c r="D91" s="33">
        <v>6410</v>
      </c>
      <c r="E91" s="33">
        <v>6380</v>
      </c>
      <c r="F91" s="33">
        <v>6720</v>
      </c>
      <c r="G91" s="33">
        <v>7180</v>
      </c>
      <c r="H91" s="33">
        <v>6860</v>
      </c>
      <c r="I91" s="33">
        <v>7020</v>
      </c>
      <c r="J91" s="33">
        <v>7090</v>
      </c>
      <c r="K91" s="33">
        <v>6880</v>
      </c>
      <c r="L91" s="33">
        <v>6620</v>
      </c>
      <c r="M91" s="33">
        <v>6720</v>
      </c>
      <c r="N91" s="33">
        <v>6990</v>
      </c>
      <c r="O91" s="102">
        <f t="shared" si="1"/>
        <v>6792.5</v>
      </c>
    </row>
    <row r="92" spans="2:15">
      <c r="B92" s="68">
        <v>1984</v>
      </c>
      <c r="C92" s="33">
        <v>6240</v>
      </c>
      <c r="D92" s="33">
        <v>6440</v>
      </c>
      <c r="E92" s="33">
        <v>6730</v>
      </c>
      <c r="F92" s="33">
        <v>7010</v>
      </c>
      <c r="G92" s="33">
        <v>7070</v>
      </c>
      <c r="H92" s="33">
        <v>7090</v>
      </c>
      <c r="I92" s="33">
        <v>6990</v>
      </c>
      <c r="J92" s="33">
        <v>6840</v>
      </c>
      <c r="K92" s="33">
        <v>6770</v>
      </c>
      <c r="L92" s="33">
        <v>6590</v>
      </c>
      <c r="M92" s="33">
        <v>6660</v>
      </c>
      <c r="N92" s="33">
        <v>6650</v>
      </c>
      <c r="O92" s="102">
        <f t="shared" si="1"/>
        <v>6756.666666666667</v>
      </c>
    </row>
    <row r="93" spans="2:15">
      <c r="B93" s="68">
        <v>1985</v>
      </c>
      <c r="C93" s="33">
        <v>6510</v>
      </c>
      <c r="D93" s="33">
        <v>5920</v>
      </c>
      <c r="E93" s="33">
        <v>7030</v>
      </c>
      <c r="F93" s="33">
        <v>7730</v>
      </c>
      <c r="G93" s="33">
        <v>7730</v>
      </c>
      <c r="H93" s="33">
        <v>7670</v>
      </c>
      <c r="I93" s="33">
        <v>7260</v>
      </c>
      <c r="J93" s="33">
        <v>7110</v>
      </c>
      <c r="K93" s="33">
        <v>7030</v>
      </c>
      <c r="L93" s="33">
        <v>6810</v>
      </c>
      <c r="M93" s="33">
        <v>7160</v>
      </c>
      <c r="N93" s="33">
        <v>7750</v>
      </c>
      <c r="O93" s="102">
        <f t="shared" si="1"/>
        <v>7142.5</v>
      </c>
    </row>
    <row r="94" spans="2:15">
      <c r="B94" s="68">
        <v>1986</v>
      </c>
      <c r="C94" s="33">
        <v>6680</v>
      </c>
      <c r="D94" s="33">
        <v>6980</v>
      </c>
      <c r="E94" s="33">
        <v>7610</v>
      </c>
      <c r="F94" s="33">
        <v>7570</v>
      </c>
      <c r="G94" s="33">
        <v>7800</v>
      </c>
      <c r="H94" s="33">
        <v>7940</v>
      </c>
      <c r="I94" s="33">
        <v>7810</v>
      </c>
      <c r="J94" s="33">
        <v>7560</v>
      </c>
      <c r="K94" s="33">
        <v>7280</v>
      </c>
      <c r="L94" s="33">
        <v>7570</v>
      </c>
      <c r="M94" s="33">
        <v>7390</v>
      </c>
      <c r="N94" s="33">
        <v>7680</v>
      </c>
      <c r="O94" s="102">
        <f t="shared" si="1"/>
        <v>7489.166666666667</v>
      </c>
    </row>
    <row r="95" spans="2:15">
      <c r="B95" s="68">
        <v>1987</v>
      </c>
      <c r="C95" s="33">
        <v>7550</v>
      </c>
      <c r="D95" s="33">
        <v>7160</v>
      </c>
      <c r="E95" s="33">
        <v>7130</v>
      </c>
      <c r="F95" s="33">
        <v>7430</v>
      </c>
      <c r="G95" s="33">
        <v>7350</v>
      </c>
      <c r="H95" s="33">
        <v>7180</v>
      </c>
      <c r="I95" s="33">
        <v>7250</v>
      </c>
      <c r="J95" s="33">
        <v>7000</v>
      </c>
      <c r="K95" s="33">
        <v>6900</v>
      </c>
      <c r="L95" s="33">
        <v>6730</v>
      </c>
      <c r="M95" s="33">
        <v>6460</v>
      </c>
      <c r="N95" s="33">
        <v>6630</v>
      </c>
      <c r="O95" s="102">
        <f t="shared" si="1"/>
        <v>7064.166666666667</v>
      </c>
    </row>
    <row r="96" spans="2:15">
      <c r="B96" s="68">
        <v>1988</v>
      </c>
      <c r="C96" s="33">
        <v>6420</v>
      </c>
      <c r="D96" s="33">
        <v>6350</v>
      </c>
      <c r="E96" s="33">
        <v>6310</v>
      </c>
      <c r="F96" s="33">
        <v>6440</v>
      </c>
      <c r="G96" s="33">
        <v>6600</v>
      </c>
      <c r="H96" s="33">
        <v>6370</v>
      </c>
      <c r="I96" s="33">
        <v>6100</v>
      </c>
      <c r="J96" s="33">
        <v>6200</v>
      </c>
      <c r="K96" s="33">
        <v>5940</v>
      </c>
      <c r="L96" s="33">
        <v>5960</v>
      </c>
      <c r="M96" s="33">
        <v>5930</v>
      </c>
      <c r="N96" s="33">
        <v>5920</v>
      </c>
      <c r="O96" s="102">
        <f t="shared" si="1"/>
        <v>6211.666666666667</v>
      </c>
    </row>
    <row r="97" spans="2:15">
      <c r="B97" s="68">
        <v>1989</v>
      </c>
      <c r="C97" s="33">
        <v>5960</v>
      </c>
      <c r="D97" s="33">
        <v>5720</v>
      </c>
      <c r="E97" s="33">
        <v>5560</v>
      </c>
      <c r="F97" s="33">
        <v>6230</v>
      </c>
      <c r="G97" s="33">
        <v>6430</v>
      </c>
      <c r="H97" s="33">
        <v>6700</v>
      </c>
      <c r="I97" s="33">
        <v>6490</v>
      </c>
      <c r="J97" s="33">
        <v>6440</v>
      </c>
      <c r="K97" s="33">
        <v>6190</v>
      </c>
      <c r="L97" s="33">
        <v>6010</v>
      </c>
      <c r="M97" s="33">
        <v>6170</v>
      </c>
      <c r="N97" s="33">
        <v>5650</v>
      </c>
      <c r="O97" s="102">
        <f t="shared" si="1"/>
        <v>6129.166666666667</v>
      </c>
    </row>
    <row r="98" spans="2:15">
      <c r="B98" s="68">
        <v>1990</v>
      </c>
      <c r="C98" s="33">
        <v>5730</v>
      </c>
      <c r="D98" s="33">
        <v>6020</v>
      </c>
      <c r="E98" s="33">
        <v>6200</v>
      </c>
      <c r="F98" s="33">
        <v>6530</v>
      </c>
      <c r="G98" s="33">
        <v>6610</v>
      </c>
      <c r="H98" s="33">
        <v>6530</v>
      </c>
      <c r="I98" s="33">
        <v>6270</v>
      </c>
      <c r="J98" s="33">
        <v>6300</v>
      </c>
      <c r="K98" s="33">
        <v>6450</v>
      </c>
      <c r="L98" s="33">
        <v>6370</v>
      </c>
      <c r="M98" s="33">
        <v>6200</v>
      </c>
      <c r="N98" s="33">
        <v>6400</v>
      </c>
      <c r="O98" s="102">
        <f t="shared" si="1"/>
        <v>6300.833333333333</v>
      </c>
    </row>
    <row r="99" spans="2:15">
      <c r="B99" s="68">
        <v>1991</v>
      </c>
      <c r="C99" s="33">
        <v>6710</v>
      </c>
      <c r="D99" s="33">
        <v>6520</v>
      </c>
      <c r="E99" s="33">
        <v>6580</v>
      </c>
      <c r="F99" s="33">
        <v>6630</v>
      </c>
      <c r="G99" s="33">
        <v>6610</v>
      </c>
      <c r="H99" s="33">
        <v>6430</v>
      </c>
      <c r="I99" s="33">
        <v>6300</v>
      </c>
      <c r="J99" s="33">
        <v>6120</v>
      </c>
      <c r="K99" s="33">
        <v>6030</v>
      </c>
      <c r="L99" s="33">
        <v>5800</v>
      </c>
      <c r="M99" s="33">
        <v>5750</v>
      </c>
      <c r="N99" s="33">
        <v>5880</v>
      </c>
      <c r="O99" s="102">
        <f t="shared" si="1"/>
        <v>6280</v>
      </c>
    </row>
    <row r="100" spans="2:15">
      <c r="B100" s="68">
        <v>1992</v>
      </c>
      <c r="C100" s="33">
        <v>5710</v>
      </c>
      <c r="D100" s="33">
        <v>5810</v>
      </c>
      <c r="E100" s="33">
        <v>6040</v>
      </c>
      <c r="F100" s="33">
        <v>6400</v>
      </c>
      <c r="G100" s="33">
        <v>6500</v>
      </c>
      <c r="H100" s="33">
        <v>6170</v>
      </c>
      <c r="I100" s="33">
        <v>6370</v>
      </c>
      <c r="J100" s="33">
        <v>6520</v>
      </c>
      <c r="K100" s="33">
        <v>6720</v>
      </c>
      <c r="L100" s="33">
        <v>6590</v>
      </c>
      <c r="M100" s="33">
        <v>6670</v>
      </c>
      <c r="N100" s="33">
        <v>6810</v>
      </c>
      <c r="O100" s="102">
        <f t="shared" si="1"/>
        <v>6359.166666666667</v>
      </c>
    </row>
    <row r="101" spans="2:15">
      <c r="B101" s="68">
        <v>1993</v>
      </c>
      <c r="C101" s="33">
        <v>7140</v>
      </c>
      <c r="D101" s="33">
        <v>6740</v>
      </c>
      <c r="E101" s="33">
        <v>6790</v>
      </c>
      <c r="F101" s="33">
        <v>7260</v>
      </c>
      <c r="G101" s="33">
        <v>7190</v>
      </c>
      <c r="H101" s="33">
        <v>6830</v>
      </c>
      <c r="I101" s="33">
        <v>6880</v>
      </c>
      <c r="J101" s="33">
        <v>6590</v>
      </c>
      <c r="K101" s="33">
        <v>6480</v>
      </c>
      <c r="L101" s="33">
        <v>6390</v>
      </c>
      <c r="M101" s="33">
        <v>6300</v>
      </c>
      <c r="N101" s="33">
        <v>6380</v>
      </c>
      <c r="O101" s="102">
        <f t="shared" si="1"/>
        <v>6747.5</v>
      </c>
    </row>
    <row r="102" spans="2:15">
      <c r="B102" s="68">
        <v>1994</v>
      </c>
      <c r="C102" s="33">
        <v>5910</v>
      </c>
      <c r="D102" s="33">
        <v>6110</v>
      </c>
      <c r="E102" s="33">
        <v>6240</v>
      </c>
      <c r="F102" s="33">
        <v>6540</v>
      </c>
      <c r="G102" s="33">
        <v>6920</v>
      </c>
      <c r="H102" s="33">
        <v>6560</v>
      </c>
      <c r="I102" s="33">
        <v>6690</v>
      </c>
      <c r="J102" s="33">
        <v>6660</v>
      </c>
      <c r="K102" s="33">
        <v>6460</v>
      </c>
      <c r="L102" s="33">
        <v>6240</v>
      </c>
      <c r="M102" s="33">
        <v>6350</v>
      </c>
      <c r="N102" s="33">
        <v>6150</v>
      </c>
      <c r="O102" s="102">
        <f t="shared" si="1"/>
        <v>6402.5</v>
      </c>
    </row>
    <row r="103" spans="2:15">
      <c r="B103" s="68">
        <v>1995</v>
      </c>
      <c r="C103" s="33">
        <v>6550</v>
      </c>
      <c r="D103" s="33">
        <v>6150</v>
      </c>
      <c r="E103" s="33">
        <v>6210</v>
      </c>
      <c r="F103" s="33">
        <v>6430</v>
      </c>
      <c r="G103" s="33">
        <v>6620</v>
      </c>
      <c r="H103" s="33">
        <v>6290</v>
      </c>
      <c r="I103" s="33">
        <v>6440</v>
      </c>
      <c r="J103" s="33">
        <v>6240</v>
      </c>
      <c r="K103" s="33">
        <v>5900</v>
      </c>
      <c r="L103" s="33">
        <v>6050</v>
      </c>
      <c r="M103" s="33">
        <v>6190</v>
      </c>
      <c r="N103" s="33">
        <v>6040</v>
      </c>
      <c r="O103" s="102">
        <f t="shared" si="1"/>
        <v>6259.166666666667</v>
      </c>
    </row>
    <row r="104" spans="2:15">
      <c r="B104" s="68">
        <v>1996</v>
      </c>
      <c r="C104" s="33">
        <v>5800</v>
      </c>
      <c r="D104" s="33">
        <v>5820</v>
      </c>
      <c r="E104" s="33">
        <v>6010</v>
      </c>
      <c r="F104" s="33">
        <v>6110</v>
      </c>
      <c r="G104" s="33">
        <v>6630</v>
      </c>
      <c r="H104" s="33">
        <v>6750</v>
      </c>
      <c r="I104" s="33">
        <v>6680</v>
      </c>
      <c r="J104" s="33">
        <v>6600</v>
      </c>
      <c r="K104" s="33">
        <v>6780</v>
      </c>
      <c r="L104" s="33">
        <v>6760</v>
      </c>
      <c r="M104" s="33">
        <v>6700</v>
      </c>
      <c r="N104" s="33">
        <v>6970</v>
      </c>
      <c r="O104" s="102">
        <f t="shared" si="1"/>
        <v>6467.5</v>
      </c>
    </row>
    <row r="105" spans="2:15">
      <c r="B105" s="68">
        <v>1997</v>
      </c>
      <c r="C105" s="33">
        <v>7010</v>
      </c>
      <c r="D105" s="33">
        <v>6840</v>
      </c>
      <c r="E105" s="33">
        <v>7440</v>
      </c>
      <c r="F105" s="33">
        <v>7640</v>
      </c>
      <c r="G105" s="33">
        <v>7800</v>
      </c>
      <c r="H105" s="33">
        <v>7730</v>
      </c>
      <c r="I105" s="33">
        <v>7720</v>
      </c>
      <c r="J105" s="33">
        <v>7420</v>
      </c>
      <c r="K105" s="33">
        <v>7270</v>
      </c>
      <c r="L105" s="33">
        <v>7050</v>
      </c>
      <c r="M105" s="33">
        <v>6910</v>
      </c>
      <c r="N105" s="33">
        <v>6990</v>
      </c>
      <c r="O105" s="102">
        <f t="shared" si="1"/>
        <v>7318.333333333333</v>
      </c>
    </row>
    <row r="106" spans="2:15">
      <c r="B106" s="68">
        <v>1998</v>
      </c>
      <c r="C106" s="33">
        <v>7170</v>
      </c>
      <c r="D106" s="33">
        <v>7050</v>
      </c>
      <c r="E106" s="33">
        <v>7410</v>
      </c>
      <c r="F106" s="33">
        <v>7520</v>
      </c>
      <c r="G106" s="33">
        <v>7420</v>
      </c>
      <c r="H106" s="33">
        <v>7260</v>
      </c>
      <c r="I106" s="33">
        <v>7180</v>
      </c>
      <c r="J106" s="33">
        <v>6850</v>
      </c>
      <c r="K106" s="33">
        <v>6630</v>
      </c>
      <c r="L106" s="33">
        <v>6290</v>
      </c>
      <c r="M106" s="33">
        <v>6080</v>
      </c>
      <c r="N106" s="33">
        <v>5940</v>
      </c>
      <c r="O106" s="102">
        <f t="shared" si="1"/>
        <v>6900</v>
      </c>
    </row>
    <row r="107" spans="2:15">
      <c r="B107" s="68">
        <v>1999</v>
      </c>
      <c r="C107" s="33">
        <v>5600</v>
      </c>
      <c r="D107" s="33">
        <v>5820</v>
      </c>
      <c r="E107" s="33">
        <v>5950</v>
      </c>
      <c r="F107" s="33">
        <v>6070</v>
      </c>
      <c r="G107" s="33">
        <v>6220</v>
      </c>
      <c r="H107" s="33">
        <v>5880</v>
      </c>
      <c r="I107" s="33">
        <v>5970</v>
      </c>
      <c r="J107" s="33">
        <v>5600</v>
      </c>
      <c r="K107" s="33">
        <v>5470</v>
      </c>
      <c r="L107" s="33">
        <v>5440</v>
      </c>
      <c r="M107" s="33">
        <v>5550</v>
      </c>
      <c r="N107" s="33">
        <v>5570</v>
      </c>
      <c r="O107" s="102">
        <f t="shared" si="1"/>
        <v>5761.666666666667</v>
      </c>
    </row>
    <row r="108" spans="2:15">
      <c r="B108" s="68">
        <v>2000</v>
      </c>
      <c r="C108" s="33">
        <v>5390</v>
      </c>
      <c r="D108" s="33">
        <v>5190</v>
      </c>
      <c r="E108" s="33">
        <v>5240</v>
      </c>
      <c r="F108" s="33">
        <v>5540</v>
      </c>
      <c r="G108" s="33">
        <v>5800</v>
      </c>
      <c r="H108" s="33">
        <v>5960</v>
      </c>
      <c r="I108" s="33">
        <v>6080</v>
      </c>
      <c r="J108" s="33">
        <v>5990</v>
      </c>
      <c r="K108" s="33">
        <v>5780</v>
      </c>
      <c r="L108" s="33">
        <v>5600</v>
      </c>
      <c r="M108" s="33">
        <v>5630</v>
      </c>
      <c r="N108" s="33">
        <v>5550</v>
      </c>
      <c r="O108" s="102">
        <f t="shared" si="1"/>
        <v>5645.833333333333</v>
      </c>
    </row>
    <row r="109" spans="2:15">
      <c r="B109" s="68">
        <v>2001</v>
      </c>
      <c r="C109" s="39">
        <v>5250</v>
      </c>
      <c r="D109" s="39">
        <v>5410</v>
      </c>
      <c r="E109" s="39">
        <v>5490</v>
      </c>
      <c r="F109" s="39">
        <v>5640</v>
      </c>
      <c r="G109" s="39">
        <v>5800</v>
      </c>
      <c r="H109" s="39">
        <v>5650</v>
      </c>
      <c r="I109" s="39">
        <v>5480</v>
      </c>
      <c r="J109" s="39">
        <v>5440</v>
      </c>
      <c r="K109" s="39">
        <v>5240</v>
      </c>
      <c r="L109" s="39">
        <v>5480</v>
      </c>
      <c r="M109" s="39">
        <v>5330</v>
      </c>
      <c r="N109" s="39">
        <v>5700</v>
      </c>
      <c r="O109" s="102">
        <f t="shared" si="1"/>
        <v>5492.5</v>
      </c>
    </row>
    <row r="110" spans="2:15">
      <c r="B110" s="35">
        <v>2002</v>
      </c>
      <c r="C110" s="39">
        <v>5670</v>
      </c>
      <c r="D110" s="39">
        <v>5960</v>
      </c>
      <c r="E110" s="39">
        <v>5900</v>
      </c>
      <c r="F110" s="39">
        <v>6160</v>
      </c>
      <c r="G110" s="39">
        <v>6420</v>
      </c>
      <c r="H110" s="39">
        <v>6260</v>
      </c>
      <c r="I110" s="39">
        <v>6010</v>
      </c>
      <c r="J110" s="39">
        <v>5790</v>
      </c>
      <c r="K110" s="39">
        <v>5610</v>
      </c>
      <c r="L110" s="39">
        <v>5490</v>
      </c>
      <c r="M110" s="39">
        <v>5520</v>
      </c>
      <c r="N110" s="39">
        <v>5540</v>
      </c>
      <c r="O110" s="102">
        <f t="shared" si="1"/>
        <v>5860.833333333333</v>
      </c>
    </row>
    <row r="111" spans="2:15">
      <c r="B111" s="35">
        <v>2003</v>
      </c>
      <c r="C111" s="39">
        <v>5290</v>
      </c>
      <c r="D111" s="39">
        <v>5130</v>
      </c>
      <c r="E111" s="39">
        <v>5220</v>
      </c>
      <c r="F111" s="39">
        <v>5400</v>
      </c>
      <c r="G111" s="39">
        <v>5850</v>
      </c>
      <c r="H111" s="39">
        <v>5810</v>
      </c>
      <c r="I111" s="39">
        <v>5880</v>
      </c>
      <c r="J111" s="39">
        <v>5880</v>
      </c>
      <c r="K111" s="39">
        <v>5680</v>
      </c>
      <c r="L111" s="39">
        <v>5630</v>
      </c>
      <c r="M111" s="39">
        <v>5640</v>
      </c>
      <c r="N111" s="39">
        <v>5690</v>
      </c>
      <c r="O111" s="102">
        <f t="shared" si="1"/>
        <v>5591.666666666667</v>
      </c>
    </row>
    <row r="112" spans="2:15">
      <c r="B112" s="35">
        <v>2004</v>
      </c>
      <c r="C112" s="39">
        <v>5770</v>
      </c>
      <c r="D112" s="39">
        <v>5370</v>
      </c>
      <c r="E112" s="39">
        <v>5650</v>
      </c>
      <c r="F112" s="39">
        <v>5930</v>
      </c>
      <c r="G112" s="39">
        <v>6190</v>
      </c>
      <c r="H112" s="39">
        <v>6260</v>
      </c>
      <c r="I112" s="39">
        <v>6260</v>
      </c>
      <c r="J112" s="39">
        <v>6180</v>
      </c>
      <c r="K112" s="39">
        <v>6020</v>
      </c>
      <c r="L112" s="39">
        <v>5910</v>
      </c>
      <c r="M112" s="39">
        <v>5800</v>
      </c>
      <c r="N112" s="39">
        <v>6010</v>
      </c>
      <c r="O112" s="102">
        <f t="shared" si="1"/>
        <v>5945.833333333333</v>
      </c>
    </row>
    <row r="113" spans="2:15">
      <c r="B113" s="35">
        <v>2005</v>
      </c>
      <c r="C113" s="39">
        <v>6210</v>
      </c>
      <c r="D113" s="39">
        <v>6300</v>
      </c>
      <c r="E113" s="39">
        <v>6350</v>
      </c>
      <c r="F113" s="39">
        <v>6570</v>
      </c>
      <c r="G113" s="39">
        <v>6530</v>
      </c>
      <c r="H113" s="39">
        <v>6250</v>
      </c>
      <c r="I113" s="39">
        <v>6060</v>
      </c>
      <c r="J113" s="39">
        <v>5800</v>
      </c>
      <c r="K113" s="39">
        <v>5640</v>
      </c>
      <c r="L113" s="39">
        <v>5440</v>
      </c>
      <c r="M113" s="39">
        <v>5760</v>
      </c>
      <c r="N113" s="39">
        <v>5580</v>
      </c>
      <c r="O113" s="102">
        <f t="shared" si="1"/>
        <v>6040.833333333333</v>
      </c>
    </row>
    <row r="114" spans="2:15">
      <c r="B114" s="35">
        <v>2006</v>
      </c>
      <c r="C114" s="39">
        <v>5700</v>
      </c>
      <c r="D114" s="39">
        <v>6020</v>
      </c>
      <c r="E114" s="39">
        <v>5860</v>
      </c>
      <c r="F114" s="39">
        <v>5880</v>
      </c>
      <c r="G114" s="39">
        <v>5940</v>
      </c>
      <c r="H114" s="39">
        <v>5690</v>
      </c>
      <c r="I114" s="39">
        <v>6160</v>
      </c>
      <c r="J114" s="39">
        <v>5930</v>
      </c>
      <c r="K114" s="39">
        <v>5850</v>
      </c>
      <c r="L114" s="39">
        <v>6160</v>
      </c>
      <c r="M114" s="39">
        <v>5870</v>
      </c>
      <c r="N114" s="39">
        <v>6320</v>
      </c>
      <c r="O114" s="102">
        <f t="shared" si="1"/>
        <v>5948.333333333333</v>
      </c>
    </row>
    <row r="115" spans="2:15">
      <c r="B115" s="35">
        <v>2007</v>
      </c>
      <c r="C115" s="39">
        <v>6560</v>
      </c>
      <c r="D115" s="39">
        <v>5880</v>
      </c>
      <c r="E115" s="39">
        <v>6130</v>
      </c>
      <c r="F115" s="39">
        <v>6160</v>
      </c>
      <c r="G115" s="39">
        <v>6380</v>
      </c>
      <c r="H115" s="39">
        <v>5960</v>
      </c>
      <c r="I115" s="39">
        <v>5690</v>
      </c>
      <c r="J115" s="39">
        <v>5750</v>
      </c>
      <c r="K115" s="39">
        <v>5690</v>
      </c>
      <c r="L115" s="39">
        <v>5530</v>
      </c>
      <c r="M115" s="39">
        <v>5400</v>
      </c>
      <c r="N115" s="39">
        <v>5650</v>
      </c>
      <c r="O115" s="102">
        <f t="shared" si="1"/>
        <v>5898.333333333333</v>
      </c>
    </row>
    <row r="116" spans="2:15">
      <c r="B116" s="35">
        <v>2008</v>
      </c>
      <c r="C116" s="39">
        <v>5820</v>
      </c>
      <c r="D116" s="39">
        <v>5650</v>
      </c>
      <c r="E116" s="39">
        <v>6260</v>
      </c>
      <c r="F116" s="39">
        <v>6510</v>
      </c>
      <c r="G116" s="39">
        <v>6470</v>
      </c>
      <c r="H116" s="39">
        <v>6190</v>
      </c>
      <c r="I116" s="39">
        <v>6340</v>
      </c>
      <c r="J116" s="39">
        <v>6030</v>
      </c>
      <c r="K116" s="39">
        <v>5780</v>
      </c>
      <c r="L116" s="39">
        <v>5710</v>
      </c>
      <c r="M116" s="39">
        <v>5680</v>
      </c>
      <c r="N116" s="39">
        <v>6060</v>
      </c>
      <c r="O116" s="102">
        <f t="shared" si="1"/>
        <v>6041.666666666667</v>
      </c>
    </row>
    <row r="117" spans="2:15">
      <c r="B117" s="78">
        <v>2009</v>
      </c>
      <c r="C117" s="25">
        <v>5820</v>
      </c>
      <c r="D117" s="23">
        <v>5980</v>
      </c>
      <c r="E117" s="23">
        <v>6330</v>
      </c>
      <c r="F117" s="23">
        <v>6480</v>
      </c>
      <c r="G117" s="23">
        <v>6640</v>
      </c>
      <c r="H117" s="23">
        <v>6330</v>
      </c>
      <c r="I117" s="23">
        <v>6490</v>
      </c>
      <c r="J117" s="23">
        <v>6360</v>
      </c>
      <c r="K117" s="23">
        <v>6080</v>
      </c>
      <c r="L117" s="23">
        <v>6010</v>
      </c>
      <c r="M117" s="23">
        <v>5820</v>
      </c>
      <c r="N117" s="23">
        <v>6090</v>
      </c>
      <c r="O117" s="102">
        <f t="shared" si="1"/>
        <v>6202.5</v>
      </c>
    </row>
    <row r="118" spans="2:15">
      <c r="B118" s="45" t="s">
        <v>25</v>
      </c>
      <c r="C118" s="72">
        <v>5750</v>
      </c>
      <c r="D118" s="46">
        <v>5430</v>
      </c>
      <c r="E118" s="46">
        <v>5560</v>
      </c>
      <c r="F118" s="46">
        <v>5850</v>
      </c>
      <c r="G118" s="46">
        <v>6040</v>
      </c>
      <c r="H118" s="46">
        <v>6180</v>
      </c>
      <c r="I118" s="46">
        <v>6150</v>
      </c>
      <c r="J118" s="46">
        <v>5870</v>
      </c>
      <c r="K118" s="46">
        <v>5630</v>
      </c>
      <c r="L118" s="46">
        <v>5550</v>
      </c>
      <c r="M118" s="46">
        <v>5460</v>
      </c>
      <c r="N118" s="46">
        <v>5620</v>
      </c>
      <c r="O118" s="102">
        <f t="shared" si="1"/>
        <v>5757.5</v>
      </c>
    </row>
    <row r="119" spans="2:15">
      <c r="B119" s="45" t="s">
        <v>27</v>
      </c>
      <c r="C119" s="72">
        <v>5290</v>
      </c>
      <c r="D119" s="46">
        <v>5120</v>
      </c>
      <c r="E119" s="46">
        <v>5770</v>
      </c>
      <c r="F119" s="46">
        <v>6050</v>
      </c>
      <c r="G119" s="46">
        <v>6660</v>
      </c>
      <c r="H119" s="46">
        <v>6790</v>
      </c>
      <c r="I119" s="46">
        <v>6440</v>
      </c>
      <c r="J119" s="46">
        <v>6330</v>
      </c>
      <c r="K119" s="46">
        <v>6060</v>
      </c>
      <c r="L119" s="46">
        <v>6280</v>
      </c>
      <c r="M119" s="46">
        <v>6240</v>
      </c>
      <c r="N119" s="46">
        <v>6820</v>
      </c>
      <c r="O119" s="102">
        <f t="shared" si="1"/>
        <v>6154.166666666667</v>
      </c>
    </row>
    <row r="120" spans="2:15">
      <c r="B120" s="45" t="s">
        <v>75</v>
      </c>
      <c r="C120" s="72">
        <v>6930</v>
      </c>
      <c r="D120" s="46">
        <v>6710</v>
      </c>
      <c r="E120" s="46">
        <v>6490</v>
      </c>
      <c r="F120" s="107">
        <v>6290</v>
      </c>
      <c r="G120" s="46">
        <v>5990</v>
      </c>
      <c r="H120" s="46">
        <v>5910</v>
      </c>
      <c r="I120" s="46">
        <v>5690</v>
      </c>
      <c r="J120" s="46">
        <v>5540</v>
      </c>
      <c r="K120" s="46">
        <v>5350</v>
      </c>
      <c r="L120" s="46">
        <v>5200</v>
      </c>
      <c r="M120" s="46">
        <v>5370</v>
      </c>
      <c r="N120" s="46">
        <v>5270</v>
      </c>
    </row>
    <row r="121" spans="2:15">
      <c r="B121" s="45" t="s">
        <v>104</v>
      </c>
      <c r="C121" s="46"/>
      <c r="D121" s="46"/>
      <c r="E121" s="46"/>
      <c r="F121" s="107"/>
      <c r="G121" s="46"/>
      <c r="H121" s="46"/>
      <c r="I121" s="46"/>
      <c r="J121" s="46"/>
      <c r="K121" s="46"/>
      <c r="L121" s="46"/>
      <c r="M121" s="46"/>
      <c r="N121" s="46"/>
    </row>
    <row r="122" spans="2:15">
      <c r="B122" s="46"/>
      <c r="C122" s="46"/>
      <c r="D122" s="46"/>
      <c r="E122" s="46"/>
      <c r="F122" s="107"/>
      <c r="G122" s="46"/>
      <c r="H122" s="46"/>
      <c r="I122" s="46"/>
      <c r="J122" s="46"/>
      <c r="K122" s="46"/>
      <c r="L122" s="46"/>
      <c r="M122" s="46"/>
      <c r="N122" s="46"/>
    </row>
    <row r="123" spans="2:15">
      <c r="B123" s="104" t="s">
        <v>79</v>
      </c>
      <c r="C123" s="104"/>
    </row>
    <row r="125" spans="2:15">
      <c r="L125" s="109"/>
    </row>
    <row r="126" spans="2:15">
      <c r="L126" s="109"/>
    </row>
    <row r="130" spans="2:2">
      <c r="B130" s="47" t="s">
        <v>77</v>
      </c>
    </row>
  </sheetData>
  <pageMargins left="0.7" right="0.7" top="0.75" bottom="0.75" header="0.3" footer="0.3"/>
  <pageSetup orientation="landscape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Metadata</vt:lpstr>
      <vt:lpstr>St. Marys</vt:lpstr>
      <vt:lpstr>St. Clair River</vt:lpstr>
      <vt:lpstr>Detroit River</vt:lpstr>
      <vt:lpstr>Niagara River</vt:lpstr>
      <vt:lpstr>St. Lawrence River</vt:lpstr>
      <vt:lpstr>LTA, Max, Min</vt:lpstr>
      <vt:lpstr>ErieOuflow (NR+Well)</vt:lpstr>
      <vt:lpstr>'Detroit River'!Print_Titles</vt:lpstr>
      <vt:lpstr>'ErieOuflow (NR+Well)'!Print_Titles</vt:lpstr>
      <vt:lpstr>'Niagara River'!Print_Titles</vt:lpstr>
      <vt:lpstr>'St. Clair River'!Print_Titles</vt:lpstr>
    </vt:vector>
  </TitlesOfParts>
  <Company>USACE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Nanette.Noorbakhsh</dc:creator>
  <cp:lastModifiedBy>Tim Hunter</cp:lastModifiedBy>
  <cp:lastPrinted>2012-08-01T21:01:48Z</cp:lastPrinted>
  <dcterms:created xsi:type="dcterms:W3CDTF">2010-08-04T18:39:34Z</dcterms:created>
  <dcterms:modified xsi:type="dcterms:W3CDTF">2013-04-09T14:44:27Z</dcterms:modified>
</cp:coreProperties>
</file>