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ain2\dfsroot\USERDATA26\JOHNLD\data\State Updates - 2016\EXCEL\"/>
    </mc:Choice>
  </mc:AlternateContent>
  <bookViews>
    <workbookView xWindow="0" yWindow="210" windowWidth="19200" windowHeight="9590" activeTab="1"/>
  </bookViews>
  <sheets>
    <sheet name="Instructions" sheetId="2" r:id="rId1"/>
    <sheet name="Country Data" sheetId="1" r:id="rId2"/>
  </sheets>
  <externalReferences>
    <externalReference r:id="rId3"/>
    <externalReference r:id="rId4"/>
  </externalReferences>
  <definedNames>
    <definedName name="OLE_LINK1" localSheetId="0">Instructions!$A$5</definedName>
    <definedName name="_xlnm.Print_Area" localSheetId="1">'Country Data'!$C$1:$H$367</definedName>
    <definedName name="_xlnm.Print_Area" localSheetId="0">Instructions!$A$1:$A$40</definedName>
    <definedName name="_xlnm.Print_Titles" localSheetId="1">'Country Data'!$C:$C,'Country Data'!$1:$3</definedName>
  </definedNames>
  <calcPr calcId="152511"/>
</workbook>
</file>

<file path=xl/calcChain.xml><?xml version="1.0" encoding="utf-8"?>
<calcChain xmlns="http://schemas.openxmlformats.org/spreadsheetml/2006/main">
  <c r="D413" i="1" l="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55" i="1"/>
  <c r="D254" i="1"/>
  <c r="D253" i="1"/>
  <c r="D252" i="1"/>
  <c r="D251" i="1"/>
  <c r="D250"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F31" i="1"/>
  <c r="D31" i="1"/>
  <c r="D30" i="1"/>
  <c r="D29" i="1"/>
  <c r="F28" i="1"/>
  <c r="D28" i="1"/>
  <c r="D27" i="1"/>
  <c r="D26" i="1"/>
  <c r="F25" i="1"/>
  <c r="D25" i="1"/>
  <c r="D24" i="1"/>
  <c r="D23" i="1"/>
  <c r="D22" i="1"/>
  <c r="D21" i="1"/>
  <c r="D20" i="1"/>
  <c r="D19" i="1"/>
  <c r="D18" i="1"/>
  <c r="D17" i="1"/>
  <c r="D16" i="1"/>
  <c r="D15" i="1"/>
  <c r="D14" i="1"/>
  <c r="D13" i="1"/>
  <c r="D12" i="1"/>
  <c r="D11" i="1"/>
  <c r="F10" i="1"/>
  <c r="D10" i="1"/>
  <c r="D9" i="1"/>
  <c r="D8" i="1"/>
  <c r="F7" i="1"/>
  <c r="D7" i="1"/>
  <c r="D6" i="1"/>
  <c r="D5" i="1"/>
  <c r="F4" i="1"/>
  <c r="D4" i="1"/>
  <c r="D3" i="1"/>
  <c r="A17" i="2"/>
  <c r="A5" i="2"/>
  <c r="A36" i="2"/>
  <c r="A37" i="2"/>
  <c r="A38" i="2"/>
  <c r="A39" i="2"/>
  <c r="A40" i="2"/>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364" i="1"/>
</calcChain>
</file>

<file path=xl/sharedStrings.xml><?xml version="1.0" encoding="utf-8"?>
<sst xmlns="http://schemas.openxmlformats.org/spreadsheetml/2006/main" count="437" uniqueCount="164">
  <si>
    <r>
      <t xml:space="preserve"> GDP</t>
    </r>
    <r>
      <rPr>
        <sz val="10"/>
        <rFont val="Arial"/>
        <family val="2"/>
      </rPr>
      <t xml:space="preserve"> - purchasing power parity:  </t>
    </r>
    <r>
      <rPr>
        <sz val="10"/>
        <rFont val="Arial"/>
        <family val="2"/>
      </rPr>
      <t>(US$)</t>
    </r>
  </si>
  <si>
    <t xml:space="preserve">        Year 1</t>
  </si>
  <si>
    <t xml:space="preserve">        Estimate?:  Yes = 1 , No = leave blank</t>
  </si>
  <si>
    <t xml:space="preserve">        Year 2</t>
  </si>
  <si>
    <t xml:space="preserve">        Year 3</t>
  </si>
  <si>
    <r>
      <t xml:space="preserve"> GDP</t>
    </r>
    <r>
      <rPr>
        <sz val="10"/>
        <rFont val="Arial"/>
        <family val="2"/>
      </rPr>
      <t xml:space="preserve"> - official exchange rate:  </t>
    </r>
    <r>
      <rPr>
        <sz val="10"/>
        <rFont val="Arial"/>
        <family val="2"/>
      </rPr>
      <t>(US$)</t>
    </r>
  </si>
  <si>
    <t xml:space="preserve">        Year</t>
  </si>
  <si>
    <r>
      <t xml:space="preserve"> GDP</t>
    </r>
    <r>
      <rPr>
        <sz val="11"/>
        <color theme="1"/>
        <rFont val="Calibri"/>
        <family val="2"/>
        <scheme val="minor"/>
      </rPr>
      <t xml:space="preserve"> - real growth rate:  (% per year)</t>
    </r>
  </si>
  <si>
    <r>
      <t xml:space="preserve"> GDP - </t>
    </r>
    <r>
      <rPr>
        <sz val="10"/>
        <rFont val="Arial"/>
        <family val="2"/>
      </rPr>
      <t>real growth rate:  (% per year)</t>
    </r>
  </si>
  <si>
    <r>
      <t xml:space="preserve"> GDP per capita - </t>
    </r>
    <r>
      <rPr>
        <sz val="10"/>
        <rFont val="Arial"/>
        <family val="2"/>
      </rPr>
      <t>purchasing power parity:  (US$)</t>
    </r>
  </si>
  <si>
    <r>
      <t xml:space="preserve"> Gross national saving</t>
    </r>
    <r>
      <rPr>
        <sz val="10"/>
        <rFont val="Arial"/>
        <family val="2"/>
      </rPr>
      <t xml:space="preserve">:  </t>
    </r>
    <r>
      <rPr>
        <sz val="10"/>
        <rFont val="Arial"/>
        <family val="2"/>
      </rPr>
      <t>(% of GDP)</t>
    </r>
  </si>
  <si>
    <r>
      <t xml:space="preserve"> GDP, by end use</t>
    </r>
    <r>
      <rPr>
        <sz val="10"/>
        <rFont val="Arial"/>
        <family val="2"/>
      </rPr>
      <t>- household consumption (% of GDP):</t>
    </r>
  </si>
  <si>
    <t xml:space="preserve">        Year </t>
  </si>
  <si>
    <r>
      <t xml:space="preserve"> GDP, by end use</t>
    </r>
    <r>
      <rPr>
        <sz val="10"/>
        <rFont val="Arial"/>
        <family val="2"/>
      </rPr>
      <t>- government consumption (% of GDP):</t>
    </r>
  </si>
  <si>
    <r>
      <t xml:space="preserve"> GDP, by end use</t>
    </r>
    <r>
      <rPr>
        <sz val="10"/>
        <rFont val="Arial"/>
        <family val="2"/>
      </rPr>
      <t>- investment in fixed capital (% of GDP):</t>
    </r>
  </si>
  <si>
    <r>
      <t xml:space="preserve"> GDP, by end use</t>
    </r>
    <r>
      <rPr>
        <sz val="10"/>
        <rFont val="Arial"/>
        <family val="2"/>
      </rPr>
      <t>- investment in inventories (% of GDP):</t>
    </r>
  </si>
  <si>
    <r>
      <t xml:space="preserve"> GDP, by end use</t>
    </r>
    <r>
      <rPr>
        <sz val="10"/>
        <rFont val="Arial"/>
        <family val="2"/>
      </rPr>
      <t>- exports of goods &amp; services (% of GDP):</t>
    </r>
  </si>
  <si>
    <r>
      <t xml:space="preserve">GDP, by end use- </t>
    </r>
    <r>
      <rPr>
        <sz val="10"/>
        <rFont val="Arial"/>
        <family val="2"/>
      </rPr>
      <t>imports of goods &amp; services (% of GDP):</t>
    </r>
  </si>
  <si>
    <r>
      <t xml:space="preserve"> </t>
    </r>
    <r>
      <rPr>
        <b/>
        <sz val="10"/>
        <rFont val="Arial"/>
        <family val="2"/>
      </rPr>
      <t>GDP, by end use</t>
    </r>
    <r>
      <rPr>
        <sz val="10"/>
        <rFont val="Arial"/>
        <family val="2"/>
      </rPr>
      <t xml:space="preserve"> - total (%)</t>
    </r>
  </si>
  <si>
    <r>
      <t xml:space="preserve"> GDP, by sector of origin -</t>
    </r>
    <r>
      <rPr>
        <sz val="10"/>
        <rFont val="Arial"/>
        <family val="2"/>
      </rPr>
      <t>agriculture (% of GDP):</t>
    </r>
  </si>
  <si>
    <r>
      <t xml:space="preserve"> GDP, by sector of origin -</t>
    </r>
    <r>
      <rPr>
        <sz val="10"/>
        <rFont val="Arial"/>
        <family val="2"/>
      </rPr>
      <t>industry (% of GDP):</t>
    </r>
  </si>
  <si>
    <r>
      <t xml:space="preserve"> GDP, by sector of origin </t>
    </r>
    <r>
      <rPr>
        <sz val="10"/>
        <rFont val="Arial"/>
        <family val="2"/>
      </rPr>
      <t>-services (% of GDP):</t>
    </r>
  </si>
  <si>
    <r>
      <t xml:space="preserve"> GDP - composition, by sector of origin -</t>
    </r>
    <r>
      <rPr>
        <sz val="10"/>
        <rFont val="Arial"/>
        <family val="2"/>
      </rPr>
      <t>total (% ):</t>
    </r>
  </si>
  <si>
    <r>
      <t xml:space="preserve"> Industrial production growth rate  </t>
    </r>
    <r>
      <rPr>
        <sz val="10"/>
        <rFont val="Arial"/>
        <family val="2"/>
      </rPr>
      <t>(% per year)</t>
    </r>
  </si>
  <si>
    <r>
      <t xml:space="preserve"> Labor force </t>
    </r>
    <r>
      <rPr>
        <sz val="10"/>
        <rFont val="Arial"/>
        <family val="2"/>
      </rPr>
      <t xml:space="preserve"> (number)</t>
    </r>
  </si>
  <si>
    <r>
      <t xml:space="preserve"> Labor force  </t>
    </r>
    <r>
      <rPr>
        <sz val="10"/>
        <rFont val="Arial"/>
        <family val="2"/>
      </rPr>
      <t>(number)</t>
    </r>
  </si>
  <si>
    <t xml:space="preserve"> Labor force - by occupation:  Total (%)</t>
  </si>
  <si>
    <r>
      <t xml:space="preserve"> Labor force - by occupation </t>
    </r>
    <r>
      <rPr>
        <sz val="10"/>
        <rFont val="Arial"/>
        <family val="2"/>
      </rPr>
      <t>(% of total):  agriculture, for most countries</t>
    </r>
  </si>
  <si>
    <r>
      <t xml:space="preserve"> Labor force - by occupation </t>
    </r>
    <r>
      <rPr>
        <sz val="10"/>
        <rFont val="Arial"/>
        <family val="2"/>
      </rPr>
      <t>(% of total):  industry, for most countries</t>
    </r>
  </si>
  <si>
    <r>
      <t xml:space="preserve"> Labor force - by occupation </t>
    </r>
    <r>
      <rPr>
        <sz val="10"/>
        <rFont val="Arial"/>
        <family val="2"/>
      </rPr>
      <t>(% of total):  services, for most countries</t>
    </r>
  </si>
  <si>
    <r>
      <t xml:space="preserve"> Labor force - by occupation </t>
    </r>
    <r>
      <rPr>
        <sz val="10"/>
        <rFont val="Arial"/>
        <family val="2"/>
      </rPr>
      <t>(% of total)</t>
    </r>
  </si>
  <si>
    <r>
      <t xml:space="preserve"> Unemployment rate</t>
    </r>
    <r>
      <rPr>
        <sz val="10"/>
        <rFont val="Arial"/>
        <family val="2"/>
      </rPr>
      <t xml:space="preserve"> (%)</t>
    </r>
  </si>
  <si>
    <r>
      <t xml:space="preserve"> Unemployment rate </t>
    </r>
    <r>
      <rPr>
        <sz val="10"/>
        <rFont val="Arial"/>
        <family val="2"/>
      </rPr>
      <t>(%)</t>
    </r>
  </si>
  <si>
    <r>
      <t xml:space="preserve"> Population below poverty line  </t>
    </r>
    <r>
      <rPr>
        <sz val="10"/>
        <rFont val="Arial"/>
        <family val="2"/>
      </rPr>
      <t xml:space="preserve"> (%)</t>
    </r>
  </si>
  <si>
    <r>
      <t xml:space="preserve"> Household income by percentage share</t>
    </r>
    <r>
      <rPr>
        <sz val="10"/>
        <rFont val="Arial"/>
        <family val="2"/>
      </rPr>
      <t xml:space="preserve"> -lowest 10%:</t>
    </r>
  </si>
  <si>
    <r>
      <t xml:space="preserve"> Household income by percentage share</t>
    </r>
    <r>
      <rPr>
        <sz val="10"/>
        <rFont val="Arial"/>
        <family val="2"/>
      </rPr>
      <t xml:space="preserve"> -highest 10%:</t>
    </r>
  </si>
  <si>
    <t xml:space="preserve"> Distribution of family income - Gini index</t>
  </si>
  <si>
    <r>
      <t xml:space="preserve"> Budget</t>
    </r>
    <r>
      <rPr>
        <sz val="10"/>
        <rFont val="Arial"/>
        <family val="2"/>
      </rPr>
      <t xml:space="preserve"> -revenues:  (US$)</t>
    </r>
  </si>
  <si>
    <r>
      <t xml:space="preserve"> Budget</t>
    </r>
    <r>
      <rPr>
        <sz val="10"/>
        <rFont val="Arial"/>
        <family val="2"/>
      </rPr>
      <t xml:space="preserve"> -expenditures:  (US$)</t>
    </r>
  </si>
  <si>
    <r>
      <t xml:space="preserve"> Taxes and other revenues</t>
    </r>
    <r>
      <rPr>
        <sz val="10"/>
        <rFont val="Arial"/>
        <family val="2"/>
      </rPr>
      <t xml:space="preserve"> - (% of GDP):</t>
    </r>
  </si>
  <si>
    <r>
      <t>Budget surplus (+) or deficit (-)</t>
    </r>
    <r>
      <rPr>
        <sz val="10"/>
        <rFont val="Arial"/>
        <family val="2"/>
      </rPr>
      <t xml:space="preserve"> - (% of GDP):</t>
    </r>
  </si>
  <si>
    <r>
      <t xml:space="preserve"> Public debt </t>
    </r>
    <r>
      <rPr>
        <sz val="10"/>
        <rFont val="Arial"/>
        <family val="2"/>
      </rPr>
      <t>-(% of GDP):</t>
    </r>
  </si>
  <si>
    <t xml:space="preserve"> Public debt -(% of GDP):</t>
  </si>
  <si>
    <t xml:space="preserve"> Inflation rate (consumer prices)</t>
  </si>
  <si>
    <r>
      <t xml:space="preserve"> Central bank discount rate </t>
    </r>
    <r>
      <rPr>
        <sz val="10"/>
        <rFont val="Arial"/>
        <family val="2"/>
      </rPr>
      <t>-(%):</t>
    </r>
  </si>
  <si>
    <t xml:space="preserve">        Year 0</t>
  </si>
  <si>
    <r>
      <t xml:space="preserve"> Commercial bank prime lending rate </t>
    </r>
    <r>
      <rPr>
        <sz val="10"/>
        <rFont val="Arial"/>
        <family val="2"/>
      </rPr>
      <t>-(%):</t>
    </r>
  </si>
  <si>
    <r>
      <t xml:space="preserve"> Stock of narrow money (M1 or equivalent)</t>
    </r>
    <r>
      <rPr>
        <sz val="10"/>
        <rFont val="Arial"/>
        <family val="2"/>
      </rPr>
      <t>:</t>
    </r>
  </si>
  <si>
    <r>
      <t xml:space="preserve"> Stock of narrow money (M1 or equivalent)</t>
    </r>
    <r>
      <rPr>
        <sz val="10"/>
        <rFont val="Arial"/>
        <family val="2"/>
      </rPr>
      <t>:  (US$)</t>
    </r>
  </si>
  <si>
    <r>
      <t xml:space="preserve"> Stock of narrow money (M1 or equivalent):  </t>
    </r>
    <r>
      <rPr>
        <sz val="10"/>
        <rFont val="Arial"/>
        <family val="2"/>
      </rPr>
      <t>(US$)</t>
    </r>
  </si>
  <si>
    <r>
      <t xml:space="preserve"> Stock of broad money</t>
    </r>
    <r>
      <rPr>
        <sz val="10"/>
        <rFont val="Arial"/>
        <family val="2"/>
      </rPr>
      <t>:</t>
    </r>
  </si>
  <si>
    <r>
      <t xml:space="preserve"> Stock of broad money</t>
    </r>
    <r>
      <rPr>
        <sz val="10"/>
        <rFont val="Arial"/>
        <family val="2"/>
      </rPr>
      <t>:  (US$)</t>
    </r>
  </si>
  <si>
    <r>
      <t xml:space="preserve"> Stock of broad money: </t>
    </r>
    <r>
      <rPr>
        <sz val="10"/>
        <rFont val="Arial"/>
        <family val="2"/>
      </rPr>
      <t xml:space="preserve"> (US$)</t>
    </r>
  </si>
  <si>
    <r>
      <t xml:space="preserve"> Stock of domestic credit </t>
    </r>
    <r>
      <rPr>
        <sz val="10"/>
        <rFont val="Arial"/>
        <family val="2"/>
      </rPr>
      <t>-(banking institutions):</t>
    </r>
  </si>
  <si>
    <r>
      <t xml:space="preserve"> Stock of domestic credit </t>
    </r>
    <r>
      <rPr>
        <sz val="10"/>
        <rFont val="Arial"/>
        <family val="2"/>
      </rPr>
      <t>-(banking institutions):  (US$)</t>
    </r>
  </si>
  <si>
    <t>Market value of publicly traded shares</t>
  </si>
  <si>
    <r>
      <t xml:space="preserve">Market value of publicly traded shares </t>
    </r>
    <r>
      <rPr>
        <sz val="10"/>
        <rFont val="Arial"/>
        <family val="2"/>
      </rPr>
      <t xml:space="preserve"> (US$)</t>
    </r>
  </si>
  <si>
    <r>
      <t xml:space="preserve">Market value of publicly traded shares  </t>
    </r>
    <r>
      <rPr>
        <sz val="10"/>
        <rFont val="Arial"/>
        <family val="2"/>
      </rPr>
      <t>(US$)</t>
    </r>
  </si>
  <si>
    <r>
      <t xml:space="preserve"> Current account balance  </t>
    </r>
    <r>
      <rPr>
        <sz val="10"/>
        <rFont val="Arial"/>
        <family val="2"/>
      </rPr>
      <t>(US$)</t>
    </r>
  </si>
  <si>
    <t xml:space="preserve"> Exports  (US$)</t>
  </si>
  <si>
    <t xml:space="preserve"> Imports  (US$)</t>
  </si>
  <si>
    <r>
      <t xml:space="preserve"> Reserves of foreign exchange and gold  </t>
    </r>
    <r>
      <rPr>
        <sz val="10"/>
        <rFont val="Arial"/>
        <family val="2"/>
      </rPr>
      <t>(US$)</t>
    </r>
  </si>
  <si>
    <r>
      <t xml:space="preserve"> Reserves of foreign exchange and gold </t>
    </r>
    <r>
      <rPr>
        <sz val="10"/>
        <rFont val="Arial"/>
        <family val="2"/>
      </rPr>
      <t xml:space="preserve"> (US$)</t>
    </r>
  </si>
  <si>
    <t xml:space="preserve"> Debt - external  (US$)</t>
  </si>
  <si>
    <r>
      <t xml:space="preserve">Stock of foreign direct investment - at home  </t>
    </r>
    <r>
      <rPr>
        <sz val="10"/>
        <rFont val="Arial"/>
        <family val="2"/>
      </rPr>
      <t>(US$)</t>
    </r>
  </si>
  <si>
    <r>
      <t xml:space="preserve">Stock of foreign direct investment - abroad </t>
    </r>
    <r>
      <rPr>
        <sz val="10"/>
        <rFont val="Arial"/>
        <family val="2"/>
      </rPr>
      <t xml:space="preserve"> (US$)</t>
    </r>
  </si>
  <si>
    <r>
      <t xml:space="preserve">Exchange rate - </t>
    </r>
    <r>
      <rPr>
        <sz val="10"/>
        <rFont val="Arial"/>
        <family val="2"/>
      </rPr>
      <t>local currency units per US$</t>
    </r>
  </si>
  <si>
    <r>
      <t xml:space="preserve"> Electricity - production:  </t>
    </r>
    <r>
      <rPr>
        <sz val="10"/>
        <rFont val="Arial"/>
        <family val="2"/>
      </rPr>
      <t>(kWh)</t>
    </r>
  </si>
  <si>
    <r>
      <t xml:space="preserve"> Electricity - consumption:  </t>
    </r>
    <r>
      <rPr>
        <sz val="10"/>
        <rFont val="Arial"/>
        <family val="2"/>
      </rPr>
      <t>(kWh)</t>
    </r>
  </si>
  <si>
    <r>
      <t xml:space="preserve"> Electricity - exports:  </t>
    </r>
    <r>
      <rPr>
        <sz val="10"/>
        <rFont val="Arial"/>
        <family val="2"/>
      </rPr>
      <t>(kWh)</t>
    </r>
  </si>
  <si>
    <r>
      <t xml:space="preserve"> Electricity - imports:  </t>
    </r>
    <r>
      <rPr>
        <sz val="10"/>
        <rFont val="Arial"/>
        <family val="2"/>
      </rPr>
      <t>(kWh)</t>
    </r>
  </si>
  <si>
    <r>
      <t xml:space="preserve">Electricity - installed generating capacity  </t>
    </r>
    <r>
      <rPr>
        <sz val="10"/>
        <rFont val="Arial"/>
        <family val="2"/>
      </rPr>
      <t>(kW)</t>
    </r>
  </si>
  <si>
    <r>
      <t xml:space="preserve"> Electricity - capacity by source </t>
    </r>
    <r>
      <rPr>
        <sz val="10"/>
        <rFont val="Arial"/>
        <family val="2"/>
      </rPr>
      <t>-fossil fuel:</t>
    </r>
    <r>
      <rPr>
        <sz val="10"/>
        <rFont val="Arial"/>
        <family val="2"/>
      </rPr>
      <t xml:space="preserve"> (% of total)</t>
    </r>
  </si>
  <si>
    <r>
      <t xml:space="preserve"> Electricity - capacity by source </t>
    </r>
    <r>
      <rPr>
        <sz val="10"/>
        <rFont val="Arial"/>
        <family val="2"/>
      </rPr>
      <t xml:space="preserve">-nuclear:  </t>
    </r>
    <r>
      <rPr>
        <sz val="10"/>
        <rFont val="Arial"/>
        <family val="2"/>
      </rPr>
      <t>(% of total)</t>
    </r>
  </si>
  <si>
    <r>
      <t xml:space="preserve"> Electricity - capacity by source </t>
    </r>
    <r>
      <rPr>
        <sz val="10"/>
        <rFont val="Arial"/>
        <family val="2"/>
      </rPr>
      <t xml:space="preserve">-hydro:  </t>
    </r>
    <r>
      <rPr>
        <sz val="10"/>
        <rFont val="Arial"/>
        <family val="2"/>
      </rPr>
      <t>(% of total)</t>
    </r>
  </si>
  <si>
    <r>
      <t xml:space="preserve"> Electricity - capacity by source </t>
    </r>
    <r>
      <rPr>
        <sz val="10"/>
        <rFont val="Arial"/>
        <family val="2"/>
      </rPr>
      <t xml:space="preserve">-renewable, non-hydro: </t>
    </r>
    <r>
      <rPr>
        <sz val="10"/>
        <rFont val="Arial"/>
        <family val="2"/>
      </rPr>
      <t xml:space="preserve"> (% of total)</t>
    </r>
  </si>
  <si>
    <t>Total</t>
  </si>
  <si>
    <r>
      <t xml:space="preserve">Crude oil - production:  </t>
    </r>
    <r>
      <rPr>
        <sz val="10"/>
        <rFont val="Arial"/>
        <family val="2"/>
      </rPr>
      <t>1000 bbl/dy</t>
    </r>
  </si>
  <si>
    <r>
      <t xml:space="preserve">Crude oil - exports:  </t>
    </r>
    <r>
      <rPr>
        <sz val="10"/>
        <rFont val="Arial"/>
        <family val="2"/>
      </rPr>
      <t>1000 bbl/dy</t>
    </r>
  </si>
  <si>
    <r>
      <t xml:space="preserve">Crude oil - imports:  </t>
    </r>
    <r>
      <rPr>
        <sz val="10"/>
        <rFont val="Arial"/>
        <family val="2"/>
      </rPr>
      <t>1000 bbl/dy</t>
    </r>
  </si>
  <si>
    <r>
      <t xml:space="preserve">Crude oil - proved reserves </t>
    </r>
    <r>
      <rPr>
        <sz val="10"/>
        <rFont val="Arial"/>
        <family val="2"/>
      </rPr>
      <t>(barrels)</t>
    </r>
  </si>
  <si>
    <r>
      <t xml:space="preserve">Refined petroleum products - production:  </t>
    </r>
    <r>
      <rPr>
        <sz val="10"/>
        <rFont val="Arial"/>
        <family val="2"/>
      </rPr>
      <t>1000 bbl/dy</t>
    </r>
  </si>
  <si>
    <r>
      <t xml:space="preserve">Refined petroleum products - consumption:  </t>
    </r>
    <r>
      <rPr>
        <sz val="10"/>
        <rFont val="Arial"/>
        <family val="2"/>
      </rPr>
      <t>1000 bbl/dy</t>
    </r>
  </si>
  <si>
    <r>
      <t xml:space="preserve">Refined petroleum products - exports:  </t>
    </r>
    <r>
      <rPr>
        <sz val="10"/>
        <rFont val="Arial"/>
        <family val="2"/>
      </rPr>
      <t>1000 bbl/dy</t>
    </r>
  </si>
  <si>
    <r>
      <t xml:space="preserve">Refined petroleum products - imports:  </t>
    </r>
    <r>
      <rPr>
        <sz val="10"/>
        <rFont val="Arial"/>
        <family val="2"/>
      </rPr>
      <t>1000 bbl/dy</t>
    </r>
  </si>
  <si>
    <t>Natural gas - production (cu. meters)</t>
  </si>
  <si>
    <t>Natural gas - consumption (cu. meters)</t>
  </si>
  <si>
    <t>Natural gas - exports (cu. meters)</t>
  </si>
  <si>
    <t>Natural gas - imports (cu. meters)</t>
  </si>
  <si>
    <t>Natural gas - proved reserves:  (cu. meters)</t>
  </si>
  <si>
    <t>1cubic meter = 1.308 * 27 cubic feet</t>
  </si>
  <si>
    <t>Carbon dioxide emissions from energy:  (metric tons)</t>
  </si>
  <si>
    <t>Notes</t>
  </si>
  <si>
    <t xml:space="preserve">Breaking Links to the Source Document:   </t>
  </si>
  <si>
    <r>
      <rPr>
        <b/>
        <sz val="11"/>
        <color rgb="FFFF0000"/>
        <rFont val="Calibri"/>
        <family val="2"/>
        <scheme val="minor"/>
      </rPr>
      <t>Thank you very much</t>
    </r>
    <r>
      <rPr>
        <sz val="11"/>
        <color theme="1"/>
        <rFont val="Calibri"/>
        <family val="2"/>
        <scheme val="minor"/>
      </rPr>
      <t xml:space="preserve"> for your help in creating this year's World Factbook!</t>
    </r>
  </si>
  <si>
    <t>Sources for monetary and fiscal data in national currency units and dollars:</t>
  </si>
  <si>
    <r>
      <rPr>
        <b/>
        <sz val="11"/>
        <color rgb="FFFF0000"/>
        <rFont val="Calibri"/>
        <family val="2"/>
      </rPr>
      <t>Spreadsheet Structure:</t>
    </r>
    <r>
      <rPr>
        <sz val="11"/>
        <rFont val="Calibri"/>
        <family val="2"/>
      </rPr>
      <t xml:space="preserve">  Please do </t>
    </r>
    <r>
      <rPr>
        <u/>
        <sz val="11"/>
        <rFont val="Calibri"/>
        <family val="2"/>
      </rPr>
      <t>not</t>
    </r>
    <r>
      <rPr>
        <sz val="11"/>
        <rFont val="Calibri"/>
        <family val="2"/>
      </rPr>
      <t xml:space="preserve"> attempt to revise the field name in any row, nor delete any rows.  The Factbook fields are defined consistently across countries in order to permit comparisons among them.  Use Columns F or G if you want to qualify the data.  Maintaining the row structure is important so that we can update the database without inducing errors.  </t>
    </r>
  </si>
  <si>
    <r>
      <t xml:space="preserve">If you have more extensive changes, you may find it easier to break the links in this document to the external source document before you begin to enter the data.  This will convert references to cells in the source document to their actual numerical values, and allow you to copy and paste a number from Column D  to Column E, where you may edit the results.  Using the left button on your mouse:  1) click on the "Data" tab in the toolbar </t>
    </r>
    <r>
      <rPr>
        <u/>
        <sz val="11"/>
        <color rgb="FFFF0000"/>
        <rFont val="Calibri"/>
        <family val="2"/>
        <scheme val="minor"/>
      </rPr>
      <t xml:space="preserve">at the top of </t>
    </r>
    <r>
      <rPr>
        <b/>
        <u/>
        <sz val="11"/>
        <color rgb="FFFF0000"/>
        <rFont val="Calibri"/>
        <family val="2"/>
        <scheme val="minor"/>
      </rPr>
      <t>this</t>
    </r>
    <r>
      <rPr>
        <u/>
        <sz val="11"/>
        <color rgb="FFFF0000"/>
        <rFont val="Calibri"/>
        <family val="2"/>
        <scheme val="minor"/>
      </rPr>
      <t xml:space="preserve"> page</t>
    </r>
    <r>
      <rPr>
        <sz val="11"/>
        <color theme="1"/>
        <rFont val="Calibri"/>
        <family val="2"/>
        <scheme val="minor"/>
      </rPr>
      <t xml:space="preserve">;  2) click on "Edit Links" under the Data tab;  3) click on "Break Link";  4) a pop-up window will appear on which you should click "Break Links."  You may need to do this twice, if your copy contains two sets of links.  </t>
    </r>
    <r>
      <rPr>
        <b/>
        <sz val="11"/>
        <color rgb="FFFF0000"/>
        <rFont val="Calibri"/>
        <family val="2"/>
        <scheme val="minor"/>
      </rPr>
      <t>Warning</t>
    </r>
    <r>
      <rPr>
        <sz val="11"/>
        <color theme="1"/>
        <rFont val="Calibri"/>
        <family val="2"/>
        <scheme val="minor"/>
      </rPr>
      <t xml:space="preserve">:  This procedure will </t>
    </r>
    <r>
      <rPr>
        <u/>
        <sz val="11"/>
        <color theme="1"/>
        <rFont val="Calibri"/>
        <family val="2"/>
        <scheme val="minor"/>
      </rPr>
      <t>not</t>
    </r>
    <r>
      <rPr>
        <sz val="11"/>
        <color theme="1"/>
        <rFont val="Calibri"/>
        <family val="2"/>
        <scheme val="minor"/>
      </rPr>
      <t xml:space="preserve"> work from the Country Data tab.  You must perform this operation from the Instructions Tab.</t>
    </r>
  </si>
  <si>
    <t>Value currently</t>
  </si>
  <si>
    <t>New value</t>
  </si>
  <si>
    <t>Information on Sources:</t>
  </si>
  <si>
    <r>
      <rPr>
        <b/>
        <sz val="11"/>
        <color rgb="FFFF0000"/>
        <rFont val="Calibri"/>
        <family val="2"/>
      </rPr>
      <t>Adding Website Sources:</t>
    </r>
    <r>
      <rPr>
        <sz val="11"/>
        <color rgb="FFFF0000"/>
        <rFont val="Calibri"/>
        <family val="2"/>
      </rPr>
      <t xml:space="preserve"> </t>
    </r>
    <r>
      <rPr>
        <sz val="11"/>
        <rFont val="Calibri"/>
        <family val="2"/>
      </rPr>
      <t xml:space="preserve"> If you want The World Factbook staff to routinely update a number for your country, please include an exact external website URL in Column H as a source for the number you would like us to use.</t>
    </r>
  </si>
  <si>
    <r>
      <rPr>
        <b/>
        <sz val="11"/>
        <color rgb="FFFF0000"/>
        <rFont val="Calibri"/>
        <family val="2"/>
        <scheme val="minor"/>
      </rPr>
      <t>Tip</t>
    </r>
    <r>
      <rPr>
        <sz val="11"/>
        <color theme="1"/>
        <rFont val="Calibri"/>
        <family val="2"/>
        <scheme val="minor"/>
      </rPr>
      <t>:  If you prefer to use GDP growth rates that differ from those presently in The World Factbook database, but you do not have dollar values, please supply just the growth rates and we will recalculate the dollar values to make them internally consistent with your preferred growth rates.</t>
    </r>
  </si>
  <si>
    <t>in database</t>
  </si>
  <si>
    <t xml:space="preserve">Comments, </t>
  </si>
  <si>
    <t>Website</t>
  </si>
  <si>
    <t xml:space="preserve"> reference</t>
  </si>
  <si>
    <t>to be posted</t>
  </si>
  <si>
    <t>Please use same                           unit of measure</t>
  </si>
  <si>
    <t>not for posting</t>
  </si>
  <si>
    <t xml:space="preserve"> Exports - partners:  1st    (% of total, note:  &gt;4% only)</t>
  </si>
  <si>
    <t xml:space="preserve"> Exports - partners:  2nd </t>
  </si>
  <si>
    <t xml:space="preserve"> Exports - partners:  3rd</t>
  </si>
  <si>
    <t xml:space="preserve"> Exports - partners:  4th </t>
  </si>
  <si>
    <t xml:space="preserve"> Exports - partners:  5th</t>
  </si>
  <si>
    <t xml:space="preserve"> Exports - partners:  6th</t>
  </si>
  <si>
    <t xml:space="preserve"> Exports - partners:  7th </t>
  </si>
  <si>
    <t xml:space="preserve"> Exports - partners:  8th</t>
  </si>
  <si>
    <t xml:space="preserve"> Exports - partners:  9th </t>
  </si>
  <si>
    <t xml:space="preserve"> Exports - partners:  10th </t>
  </si>
  <si>
    <t xml:space="preserve"> Exports - partners:  11th</t>
  </si>
  <si>
    <t xml:space="preserve"> Imports - partners:  1st    (% of total, note:  &gt;4% only)</t>
  </si>
  <si>
    <t xml:space="preserve"> Imports - partners:  2nd</t>
  </si>
  <si>
    <t xml:space="preserve"> Imports - partners:  3rd </t>
  </si>
  <si>
    <t xml:space="preserve"> Imports - partners:  4th </t>
  </si>
  <si>
    <t xml:space="preserve"> Imports - partners:  5th</t>
  </si>
  <si>
    <t xml:space="preserve"> Imports - partners:  6th </t>
  </si>
  <si>
    <t xml:space="preserve"> Imports - partners:  7th</t>
  </si>
  <si>
    <t xml:space="preserve"> Imports - partners:  8th</t>
  </si>
  <si>
    <t xml:space="preserve"> Imports - partners:  9th</t>
  </si>
  <si>
    <t xml:space="preserve"> Imports - partners:  10th </t>
  </si>
  <si>
    <t xml:space="preserve"> Imports - partners:  11th</t>
  </si>
  <si>
    <t>Field Name   (Unit of measure)</t>
  </si>
  <si>
    <t>`</t>
  </si>
  <si>
    <r>
      <t xml:space="preserve">Instructions for Reviewing and Updating The World Factbook's                                                                                                                                                                                                                                                                                                                                                                                                                     Economy and Energy data  </t>
    </r>
    <r>
      <rPr>
        <b/>
        <sz val="12"/>
        <rFont val="Arial"/>
        <family val="2"/>
      </rPr>
      <t xml:space="preserve"> (Please read this first and print for later reference)</t>
    </r>
  </si>
  <si>
    <r>
      <rPr>
        <b/>
        <sz val="11"/>
        <color rgb="FFFF0000"/>
        <rFont val="Calibri"/>
        <family val="2"/>
      </rPr>
      <t>Adding Source Documentation:</t>
    </r>
    <r>
      <rPr>
        <sz val="11"/>
        <color rgb="FFFF0000"/>
        <rFont val="Calibri"/>
        <family val="2"/>
      </rPr>
      <t xml:space="preserve">   </t>
    </r>
    <r>
      <rPr>
        <sz val="11"/>
        <rFont val="Calibri"/>
        <family val="2"/>
      </rPr>
      <t xml:space="preserve">Documenting your source is welcome, but </t>
    </r>
    <r>
      <rPr>
        <u/>
        <sz val="11"/>
        <rFont val="Calibri"/>
        <family val="2"/>
      </rPr>
      <t>not</t>
    </r>
    <r>
      <rPr>
        <sz val="11"/>
        <rFont val="Calibri"/>
        <family val="2"/>
      </rPr>
      <t xml:space="preserve"> required.  If your new number is based on a unique source or differs significantly from the one that is currently in The Factbook database, recording your source in Column F, G, or H will help insure consistency.  We treat most macroeconomic numbers as "estimates," even those reported in official publications.   If you see a reason we should eliminate the "est." designation for a particular number, tell us in Column G.</t>
    </r>
  </si>
  <si>
    <r>
      <rPr>
        <b/>
        <sz val="11"/>
        <color rgb="FFFF0000"/>
        <rFont val="Calibri"/>
        <family val="2"/>
        <scheme val="minor"/>
      </rPr>
      <t>Tip</t>
    </r>
    <r>
      <rPr>
        <sz val="11"/>
        <color theme="1"/>
        <rFont val="Calibri"/>
        <family val="2"/>
        <scheme val="minor"/>
      </rPr>
      <t>:  To copy a number from Column D to Column E, you must use both the "paste" and "paste values" commands.   You may then highlight and revise significant digits in Column E, without having to retype all the zeroes.  (</t>
    </r>
    <r>
      <rPr>
        <sz val="11"/>
        <color rgb="FFFF0000"/>
        <rFont val="Calibri"/>
        <family val="2"/>
        <scheme val="minor"/>
      </rPr>
      <t>Please note</t>
    </r>
    <r>
      <rPr>
        <sz val="11"/>
        <color theme="1"/>
        <rFont val="Calibri"/>
        <family val="2"/>
        <scheme val="minor"/>
      </rPr>
      <t xml:space="preserve">:  a simple "paste" command will cause errors, unless you have first disabled links to the source document.  If you think you may have extensive revisions, please see the instructions below on how to "break links" to the source document.  Links to the source document may only be broken from this Tab and </t>
    </r>
    <r>
      <rPr>
        <u/>
        <sz val="11"/>
        <color theme="1"/>
        <rFont val="Calibri"/>
        <family val="2"/>
        <scheme val="minor"/>
      </rPr>
      <t>not</t>
    </r>
    <r>
      <rPr>
        <sz val="11"/>
        <color theme="1"/>
        <rFont val="Calibri"/>
        <family val="2"/>
        <scheme val="minor"/>
      </rPr>
      <t xml:space="preserve"> from the County Data Tab.)</t>
    </r>
  </si>
  <si>
    <r>
      <rPr>
        <b/>
        <sz val="11"/>
        <color rgb="FFFF0000"/>
        <rFont val="Calibri"/>
        <family val="2"/>
      </rPr>
      <t>Adding Notes and Comments:</t>
    </r>
    <r>
      <rPr>
        <sz val="11"/>
        <rFont val="Calibri"/>
        <family val="2"/>
      </rPr>
      <t xml:space="preserve">  Use Column F if you want to add data</t>
    </r>
    <r>
      <rPr>
        <sz val="11"/>
        <color rgb="FFFF0000"/>
        <rFont val="Calibri"/>
        <family val="2"/>
      </rPr>
      <t xml:space="preserve"> </t>
    </r>
    <r>
      <rPr>
        <sz val="11"/>
        <rFont val="Calibri"/>
        <family val="2"/>
      </rPr>
      <t>notes that will appear in the published Factbook.  Please understand that Factbook notes that are specific to your country are not displayed presently in Column F.  If you want to review them, you will need to check the on-line version of The Factbook.  Use Column G for comments that won't appear in The Factbook, such as instructions for us to delete an old data note.</t>
    </r>
  </si>
  <si>
    <r>
      <rPr>
        <b/>
        <sz val="11"/>
        <color rgb="FFFF0000"/>
        <rFont val="Calibri"/>
        <family val="2"/>
        <scheme val="minor"/>
      </rPr>
      <t>Contents (Tabs):</t>
    </r>
    <r>
      <rPr>
        <sz val="11"/>
        <color theme="1"/>
        <rFont val="Calibri"/>
        <family val="2"/>
        <scheme val="minor"/>
      </rPr>
      <t xml:space="preserve">  This file contains two tabs (spreadsheets) that will enable you to review and update numerical data in The World Factbook.   The tab you are currently viewing contains instructions and tips.  Please read these before making any changes to the data.  The tab at the bottom marked "Country Data" contains most of the economy and energy numbers for your country that are presently in The Factbook database.  Please use that spreadsheet to enter the new data you would like us to post in our next update to The Factbook.</t>
    </r>
  </si>
  <si>
    <r>
      <t xml:space="preserve">National level data used in this spreadsheet are obtained from IMF publications, official statistics for individual countries, the Economist Intelligence Unit, and from other reliable sources;  see International Monetary Fund, </t>
    </r>
    <r>
      <rPr>
        <i/>
        <sz val="11"/>
        <color theme="1"/>
        <rFont val="Calibri"/>
        <family val="2"/>
        <scheme val="minor"/>
      </rPr>
      <t>International Financial Statistics</t>
    </r>
    <r>
      <rPr>
        <sz val="11"/>
        <color theme="1"/>
        <rFont val="Calibri"/>
        <family val="2"/>
        <scheme val="minor"/>
      </rPr>
      <t xml:space="preserve">, </t>
    </r>
    <r>
      <rPr>
        <i/>
        <sz val="11"/>
        <color theme="1"/>
        <rFont val="Calibri"/>
        <family val="2"/>
        <scheme val="minor"/>
      </rPr>
      <t>Country Notes</t>
    </r>
    <r>
      <rPr>
        <sz val="11"/>
        <color theme="1"/>
        <rFont val="Calibri"/>
        <family val="2"/>
        <scheme val="minor"/>
      </rPr>
      <t>, for information on accounting practices specific to each member country.</t>
    </r>
  </si>
  <si>
    <r>
      <rPr>
        <b/>
        <sz val="11"/>
        <color rgb="FFFF0000"/>
        <rFont val="Calibri"/>
        <family val="2"/>
      </rPr>
      <t>Revising Numbers/Years/Dates:</t>
    </r>
    <r>
      <rPr>
        <sz val="11"/>
        <rFont val="Calibri"/>
        <family val="2"/>
      </rPr>
      <t xml:space="preserve">  To update the information currently stored in The Factbook database (as displayed in Country Data, Column D), enter your new number/year/date in the appropriate cell in Column E, under "New value to be posted."  Do </t>
    </r>
    <r>
      <rPr>
        <u/>
        <sz val="11"/>
        <rFont val="Calibri"/>
        <family val="2"/>
      </rPr>
      <t>not</t>
    </r>
    <r>
      <rPr>
        <sz val="11"/>
        <rFont val="Calibri"/>
        <family val="2"/>
      </rPr>
      <t xml:space="preserve"> make your changes in Column D.  Use Column E </t>
    </r>
    <r>
      <rPr>
        <u/>
        <sz val="11"/>
        <rFont val="Calibri"/>
        <family val="2"/>
      </rPr>
      <t>only</t>
    </r>
    <r>
      <rPr>
        <sz val="11"/>
        <rFont val="Calibri"/>
        <family val="2"/>
      </rPr>
      <t xml:space="preserve"> for revisions; if you accept the value in Column D, you should leave Column E blank.  Use Year 1 for your most recent data, Year 2, for second most recent, etc.  Dates should follow the d/mmmm/yyyy format, e.g.,  31 December 20**.</t>
    </r>
  </si>
  <si>
    <r>
      <rPr>
        <b/>
        <sz val="11"/>
        <color rgb="FFFF0000"/>
        <rFont val="Calibri"/>
        <family val="2"/>
      </rPr>
      <t>Trade Partner Data</t>
    </r>
    <r>
      <rPr>
        <b/>
        <sz val="11"/>
        <rFont val="Calibri"/>
        <family val="2"/>
      </rPr>
      <t xml:space="preserve">: </t>
    </r>
    <r>
      <rPr>
        <sz val="11"/>
        <rFont val="Calibri"/>
        <family val="2"/>
      </rPr>
      <t xml:space="preserve"> The on-line version of The Factbook also displays trade partner shares derived from the most recent IMF, </t>
    </r>
    <r>
      <rPr>
        <i/>
        <sz val="11"/>
        <rFont val="Calibri"/>
        <family val="2"/>
      </rPr>
      <t>Direction Of Trade</t>
    </r>
    <r>
      <rPr>
        <sz val="11"/>
        <rFont val="Calibri"/>
        <family val="2"/>
      </rPr>
      <t xml:space="preserve"> CDs.  If you want to update the data for "Export - partners" or "Import - partners" based on other sources, please enter the names of the partners in Column D, where indicated, and the corresponding partner percentages and year of the data in Column E.</t>
    </r>
  </si>
  <si>
    <r>
      <t xml:space="preserve">The World Factbook presents GDP at official exchange rates (OER) as well as GDP at purchasing power parity (PPP). Data for GDP, GDP per capita, and real GDP growth rates are obtained from the CIA's </t>
    </r>
    <r>
      <rPr>
        <i/>
        <sz val="11"/>
        <rFont val="Calibri"/>
        <family val="2"/>
        <scheme val="minor"/>
      </rPr>
      <t>World GDP</t>
    </r>
    <r>
      <rPr>
        <sz val="11"/>
        <rFont val="Calibri"/>
        <family val="2"/>
        <scheme val="minor"/>
      </rPr>
      <t xml:space="preserve"> database. In that database GDP estimates for the most recent year are derived from the latest statistics in the World Bank's </t>
    </r>
    <r>
      <rPr>
        <i/>
        <sz val="11"/>
        <rFont val="Calibri"/>
        <family val="2"/>
        <scheme val="minor"/>
      </rPr>
      <t>World Economic Outlook</t>
    </r>
    <r>
      <rPr>
        <sz val="11"/>
        <rFont val="Calibri"/>
        <family val="2"/>
        <scheme val="minor"/>
      </rPr>
      <t>, sometimes modified by growth estimates from the latest Consensus Economics report and the Economists' Intelligence Unit.  The GDP data that appear in the Factbook have been converted to constant US dollars by applying the US GDP deflator.  Keep in mind that the data you provide is what will appear in the The World Factbook.</t>
    </r>
  </si>
  <si>
    <t>http://www.cso.ie/multiquicktables/quickTables.aspx?id=qnq37</t>
  </si>
  <si>
    <t>http://www.cso.ie/multiquicktables/quickTables.aspx?id=qnq03</t>
  </si>
  <si>
    <t>http://www.cso.ie/en/releasesandpublications/er/silc/surveyonincomeandlivingconditions2013/</t>
  </si>
  <si>
    <t>31 December 2015</t>
  </si>
  <si>
    <t>31 August 2014</t>
  </si>
  <si>
    <t>31 December 2014</t>
  </si>
  <si>
    <t>31 December 2013</t>
  </si>
  <si>
    <t>http://ise.ie/market-data-announcements/statistical-reports/ise-annual-report-2015.pdf</t>
  </si>
  <si>
    <t>http://www.cso.ie/en/media/csoie/releasespublications/documents/externaltrade/2015/trade_dec2015.pdf</t>
  </si>
  <si>
    <t>U.S.</t>
  </si>
  <si>
    <t>UK</t>
  </si>
  <si>
    <t>Belgium</t>
  </si>
  <si>
    <t>Germany</t>
  </si>
  <si>
    <t>France</t>
  </si>
  <si>
    <t>Netherlands</t>
  </si>
  <si>
    <t>Switzerland</t>
  </si>
  <si>
    <t>China</t>
  </si>
  <si>
    <t>Note:  Only exports of Goods - services not included</t>
  </si>
  <si>
    <t>Note:  Only imports of Goods - services not included</t>
  </si>
  <si>
    <t>http://www.centralbank.ie/polstats/stats/cmab/Pages/Retail%20Interest%20Rate%20Statistics.aspx</t>
  </si>
  <si>
    <t>Source: Eirgrid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</si>
</sst>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164" formatCode="0.0"/>
    <numFmt numFmtId="165" formatCode="&quot;$&quot;#,##0"/>
    <numFmt numFmtId="166" formatCode="0.0000"/>
    <numFmt numFmtId="167" formatCode="#,##0.000"/>
    <numFmt numFmtId="168" formatCode="mmmm\ d\,\ yyyy"/>
    <numFmt numFmtId="169" formatCode="_(* #,##0.0_);_(* \(#,##0.0\);_(* &quot;0&quot;_);_(@_)"/>
    <numFmt numFmtId="170" formatCode="#,##0.0"/>
    <numFmt numFmtId="171" formatCode="0.000"/>
  </numFmts>
  <fonts count="31" x14ac:knownFonts="1">
    <font>
      <sz val="11"/>
      <color theme="1"/>
      <name val="Calibri"/>
      <family val="2"/>
      <scheme val="minor"/>
    </font>
    <font>
      <sz val="10"/>
      <name val="Arial"/>
      <family val="2"/>
    </font>
    <font>
      <b/>
      <sz val="10"/>
      <name val="Arial"/>
      <family val="2"/>
    </font>
    <font>
      <sz val="10"/>
      <color theme="1" tint="0.499984740745262"/>
      <name val="Arial"/>
      <family val="2"/>
    </font>
    <font>
      <sz val="10"/>
      <color indexed="40"/>
      <name val="Arial"/>
      <family val="2"/>
    </font>
    <font>
      <b/>
      <sz val="10"/>
      <color theme="1" tint="0.499984740745262"/>
      <name val="Arial"/>
      <family val="2"/>
    </font>
    <font>
      <sz val="10"/>
      <color theme="1" tint="0.34998626667073579"/>
      <name val="Arial"/>
      <family val="2"/>
    </font>
    <font>
      <sz val="11"/>
      <color rgb="FFFF0000"/>
      <name val="Calibri"/>
      <family val="2"/>
      <scheme val="minor"/>
    </font>
    <font>
      <sz val="11"/>
      <name val="Calibri"/>
      <family val="2"/>
      <scheme val="minor"/>
    </font>
    <font>
      <sz val="10"/>
      <color rgb="FFFF0000"/>
      <name val="Arial"/>
      <family val="2"/>
    </font>
    <font>
      <b/>
      <sz val="11"/>
      <color rgb="FFFF0000"/>
      <name val="Calibri"/>
      <family val="2"/>
      <scheme val="minor"/>
    </font>
    <font>
      <sz val="11"/>
      <name val="Calibri"/>
      <family val="2"/>
    </font>
    <font>
      <i/>
      <sz val="11"/>
      <name val="Calibri"/>
      <family val="2"/>
      <scheme val="minor"/>
    </font>
    <font>
      <b/>
      <sz val="11"/>
      <color rgb="FFFF0000"/>
      <name val="Calibri"/>
      <family val="2"/>
    </font>
    <font>
      <b/>
      <sz val="12"/>
      <color rgb="FFFF0000"/>
      <name val="Arial"/>
      <family val="2"/>
    </font>
    <font>
      <b/>
      <sz val="11"/>
      <color theme="1"/>
      <name val="Calibri"/>
      <family val="2"/>
      <scheme val="minor"/>
    </font>
    <font>
      <u/>
      <sz val="11"/>
      <name val="Calibri"/>
      <family val="2"/>
    </font>
    <font>
      <u/>
      <sz val="11"/>
      <color rgb="FFFF0000"/>
      <name val="Calibri"/>
      <family val="2"/>
      <scheme val="minor"/>
    </font>
    <font>
      <b/>
      <u/>
      <sz val="11"/>
      <color rgb="FFFF0000"/>
      <name val="Calibri"/>
      <family val="2"/>
      <scheme val="minor"/>
    </font>
    <font>
      <sz val="11"/>
      <color rgb="FFFF0000"/>
      <name val="Calibri"/>
      <family val="2"/>
    </font>
    <font>
      <b/>
      <sz val="11"/>
      <name val="Calibri"/>
      <family val="2"/>
    </font>
    <font>
      <b/>
      <sz val="11"/>
      <color rgb="FFFF0000"/>
      <name val="Arial"/>
      <family val="2"/>
    </font>
    <font>
      <u/>
      <sz val="11"/>
      <color theme="1"/>
      <name val="Calibri"/>
      <family val="2"/>
      <scheme val="minor"/>
    </font>
    <font>
      <b/>
      <sz val="11"/>
      <color theme="0"/>
      <name val="Arial"/>
      <family val="2"/>
    </font>
    <font>
      <b/>
      <sz val="12"/>
      <name val="Arial"/>
      <family val="2"/>
    </font>
    <font>
      <sz val="10"/>
      <color theme="0"/>
      <name val="Arial"/>
      <family val="2"/>
    </font>
    <font>
      <i/>
      <sz val="11"/>
      <name val="Calibri"/>
      <family val="2"/>
    </font>
    <font>
      <i/>
      <sz val="11"/>
      <color theme="1"/>
      <name val="Calibri"/>
      <family val="2"/>
      <scheme val="minor"/>
    </font>
    <font>
      <sz val="10"/>
      <color rgb="FFFF00FF"/>
      <name val="Arial"/>
      <family val="2"/>
    </font>
    <font>
      <sz val="11"/>
      <color rgb="FFFF00FF"/>
      <name val="Calibri"/>
      <family val="2"/>
      <scheme val="minor"/>
    </font>
    <font>
      <u/>
      <sz val="11"/>
      <color theme="10"/>
      <name val="Calibri"/>
      <family val="2"/>
      <scheme val="minor"/>
    </font>
  </fonts>
  <fills count="18">
    <fill>
      <patternFill patternType="none"/>
    </fill>
    <fill>
      <patternFill patternType="gray125"/>
    </fill>
    <fill>
      <patternFill patternType="solid">
        <fgColor indexed="55"/>
        <bgColor indexed="64"/>
      </patternFill>
    </fill>
    <fill>
      <patternFill patternType="solid">
        <fgColor indexed="27"/>
        <bgColor indexed="64"/>
      </patternFill>
    </fill>
    <fill>
      <patternFill patternType="solid">
        <fgColor indexed="26"/>
        <bgColor indexed="64"/>
      </patternFill>
    </fill>
    <fill>
      <patternFill patternType="solid">
        <fgColor indexed="42"/>
        <bgColor indexed="64"/>
      </patternFill>
    </fill>
    <fill>
      <patternFill patternType="solid">
        <fgColor rgb="FFCCFFCC"/>
        <bgColor indexed="64"/>
      </patternFill>
    </fill>
    <fill>
      <patternFill patternType="solid">
        <fgColor indexed="45"/>
        <bgColor indexed="64"/>
      </patternFill>
    </fill>
    <fill>
      <patternFill patternType="solid">
        <fgColor rgb="FFCCFFFF"/>
        <bgColor indexed="64"/>
      </patternFill>
    </fill>
    <fill>
      <patternFill patternType="solid">
        <fgColor indexed="47"/>
        <bgColor indexed="64"/>
      </patternFill>
    </fill>
    <fill>
      <patternFill patternType="solid">
        <fgColor indexed="29"/>
        <bgColor indexed="64"/>
      </patternFill>
    </fill>
    <fill>
      <patternFill patternType="solid">
        <fgColor rgb="FFFFCCFF"/>
        <bgColor indexed="64"/>
      </patternFill>
    </fill>
    <fill>
      <patternFill patternType="solid">
        <fgColor rgb="FFFFDEBD"/>
        <bgColor indexed="64"/>
      </patternFill>
    </fill>
    <fill>
      <patternFill patternType="solid">
        <fgColor rgb="FFFF99CC"/>
        <bgColor indexed="64"/>
      </patternFill>
    </fill>
    <fill>
      <patternFill patternType="solid">
        <fgColor rgb="FFFFFFCC"/>
        <bgColor indexed="64"/>
      </patternFill>
    </fill>
    <fill>
      <patternFill patternType="solid">
        <fgColor rgb="FF66FFFF"/>
        <bgColor indexed="64"/>
      </patternFill>
    </fill>
    <fill>
      <patternFill patternType="solid">
        <fgColor rgb="FFCC9900"/>
        <bgColor indexed="64"/>
      </patternFill>
    </fill>
    <fill>
      <patternFill patternType="solid">
        <fgColor indexed="11"/>
        <bgColor indexed="64"/>
      </patternFill>
    </fill>
  </fills>
  <borders count="37">
    <border>
      <left/>
      <right/>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bottom style="thin">
        <color indexed="64"/>
      </bottom>
      <diagonal/>
    </border>
    <border>
      <left style="thick">
        <color indexed="64"/>
      </left>
      <right style="thick">
        <color indexed="64"/>
      </right>
      <top/>
      <bottom style="thin">
        <color indexed="64"/>
      </bottom>
      <diagonal/>
    </border>
    <border>
      <left/>
      <right/>
      <top/>
      <bottom style="thick">
        <color indexed="64"/>
      </bottom>
      <diagonal/>
    </border>
    <border>
      <left/>
      <right/>
      <top/>
      <bottom style="thick">
        <color indexed="8"/>
      </bottom>
      <diagonal/>
    </border>
    <border>
      <left style="thick">
        <color indexed="64"/>
      </left>
      <right style="thick">
        <color indexed="64"/>
      </right>
      <top/>
      <bottom style="thick">
        <color indexed="8"/>
      </bottom>
      <diagonal/>
    </border>
    <border>
      <left/>
      <right/>
      <top style="thick">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8"/>
      </top>
      <bottom/>
      <diagonal/>
    </border>
    <border>
      <left/>
      <right/>
      <top style="thick">
        <color indexed="64"/>
      </top>
      <bottom/>
      <diagonal/>
    </border>
    <border>
      <left style="thick">
        <color indexed="64"/>
      </left>
      <right style="thick">
        <color indexed="64"/>
      </right>
      <top style="thick">
        <color indexed="64"/>
      </top>
      <bottom/>
      <diagonal/>
    </border>
    <border>
      <left style="thick">
        <color indexed="64"/>
      </left>
      <right style="thick">
        <color indexed="64"/>
      </right>
      <top style="thin">
        <color indexed="64"/>
      </top>
      <bottom/>
      <diagonal/>
    </border>
    <border>
      <left style="thick">
        <color indexed="64"/>
      </left>
      <right/>
      <top/>
      <bottom/>
      <diagonal/>
    </border>
    <border>
      <left style="thick">
        <color indexed="64"/>
      </left>
      <right/>
      <top style="thin">
        <color indexed="64"/>
      </top>
      <bottom/>
      <diagonal/>
    </border>
    <border>
      <left/>
      <right/>
      <top style="thin">
        <color indexed="8"/>
      </top>
      <bottom style="thin">
        <color indexed="8"/>
      </bottom>
      <diagonal/>
    </border>
    <border>
      <left/>
      <right/>
      <top style="thin">
        <color indexed="8"/>
      </top>
      <bottom/>
      <diagonal/>
    </border>
    <border>
      <left/>
      <right/>
      <top style="thin">
        <color indexed="64"/>
      </top>
      <bottom/>
      <diagonal/>
    </border>
    <border>
      <left style="thin">
        <color auto="1"/>
      </left>
      <right style="thin">
        <color auto="1"/>
      </right>
      <top/>
      <bottom/>
      <diagonal/>
    </border>
    <border>
      <left style="thin">
        <color auto="1"/>
      </left>
      <right style="thin">
        <color auto="1"/>
      </right>
      <top style="thin">
        <color indexed="8"/>
      </top>
      <bottom style="thin">
        <color indexed="8"/>
      </bottom>
      <diagonal/>
    </border>
    <border>
      <left style="thin">
        <color auto="1"/>
      </left>
      <right style="thin">
        <color auto="1"/>
      </right>
      <top/>
      <bottom style="thin">
        <color indexed="64"/>
      </bottom>
      <diagonal/>
    </border>
    <border>
      <left style="thin">
        <color auto="1"/>
      </left>
      <right style="thin">
        <color auto="1"/>
      </right>
      <top/>
      <bottom style="thick">
        <color indexed="64"/>
      </bottom>
      <diagonal/>
    </border>
    <border>
      <left style="thin">
        <color auto="1"/>
      </left>
      <right style="thin">
        <color auto="1"/>
      </right>
      <top/>
      <bottom style="thick">
        <color indexed="8"/>
      </bottom>
      <diagonal/>
    </border>
    <border>
      <left style="thin">
        <color auto="1"/>
      </left>
      <right style="thin">
        <color auto="1"/>
      </right>
      <top style="thick">
        <color indexed="64"/>
      </top>
      <bottom style="thin">
        <color indexed="64"/>
      </bottom>
      <diagonal/>
    </border>
    <border>
      <left style="thin">
        <color auto="1"/>
      </left>
      <right style="thin">
        <color auto="1"/>
      </right>
      <top style="thick">
        <color indexed="64"/>
      </top>
      <bottom/>
      <diagonal/>
    </border>
    <border>
      <left style="thin">
        <color auto="1"/>
      </left>
      <right style="thin">
        <color auto="1"/>
      </right>
      <top style="thin">
        <color indexed="8"/>
      </top>
      <bottom/>
      <diagonal/>
    </border>
    <border>
      <left style="thin">
        <color auto="1"/>
      </left>
      <right style="thin">
        <color auto="1"/>
      </right>
      <top style="thin">
        <color indexed="64"/>
      </top>
      <bottom/>
      <diagonal/>
    </border>
    <border>
      <left style="thick">
        <color indexed="64"/>
      </left>
      <right style="thin">
        <color auto="1"/>
      </right>
      <top/>
      <bottom style="thin">
        <color indexed="8"/>
      </bottom>
      <diagonal/>
    </border>
    <border>
      <left style="thin">
        <color auto="1"/>
      </left>
      <right style="thin">
        <color auto="1"/>
      </right>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style="thick">
        <color indexed="64"/>
      </top>
      <bottom/>
      <diagonal/>
    </border>
    <border>
      <left/>
      <right style="thin">
        <color indexed="8"/>
      </right>
      <top/>
      <bottom style="thin">
        <color indexed="8"/>
      </bottom>
      <diagonal/>
    </border>
    <border>
      <left/>
      <right style="thin">
        <color indexed="8"/>
      </right>
      <top/>
      <bottom/>
      <diagonal/>
    </border>
    <border>
      <left style="thin">
        <color indexed="8"/>
      </left>
      <right style="thin">
        <color indexed="8"/>
      </right>
      <top style="thin">
        <color indexed="8"/>
      </top>
      <bottom style="thin">
        <color indexed="8"/>
      </bottom>
      <diagonal/>
    </border>
    <border>
      <left/>
      <right style="thin">
        <color indexed="8"/>
      </right>
      <top style="thick">
        <color indexed="64"/>
      </top>
      <bottom/>
      <diagonal/>
    </border>
  </borders>
  <cellStyleXfs count="2">
    <xf numFmtId="0" fontId="0" fillId="0" borderId="0"/>
    <xf numFmtId="0" fontId="30" fillId="0" borderId="0" applyNumberFormat="0" applyFill="0" applyBorder="0" applyAlignment="0" applyProtection="0"/>
  </cellStyleXfs>
  <cellXfs count="327">
    <xf numFmtId="0" fontId="0" fillId="0" borderId="0" xfId="0"/>
    <xf numFmtId="49" fontId="3" fillId="3" borderId="4" xfId="0" applyNumberFormat="1" applyFont="1" applyFill="1" applyBorder="1" applyAlignment="1" applyProtection="1"/>
    <xf numFmtId="0" fontId="0" fillId="0" borderId="0" xfId="0" applyProtection="1">
      <protection locked="0"/>
    </xf>
    <xf numFmtId="42" fontId="0" fillId="0" borderId="0" xfId="0" applyNumberFormat="1" applyProtection="1">
      <protection locked="0"/>
    </xf>
    <xf numFmtId="0" fontId="0" fillId="0" borderId="3" xfId="0" applyBorder="1" applyProtection="1">
      <protection locked="0"/>
    </xf>
    <xf numFmtId="0" fontId="0" fillId="0" borderId="5" xfId="0" applyBorder="1" applyProtection="1">
      <protection locked="0"/>
    </xf>
    <xf numFmtId="0" fontId="1" fillId="0" borderId="0" xfId="0" applyFont="1" applyProtection="1">
      <protection locked="0"/>
    </xf>
    <xf numFmtId="164" fontId="0" fillId="0" borderId="0" xfId="0" applyNumberFormat="1" applyProtection="1">
      <protection locked="0"/>
    </xf>
    <xf numFmtId="2" fontId="0" fillId="0" borderId="5" xfId="0" applyNumberFormat="1" applyBorder="1" applyProtection="1">
      <protection locked="0"/>
    </xf>
    <xf numFmtId="0" fontId="0" fillId="0" borderId="0" xfId="0" applyBorder="1" applyProtection="1">
      <protection locked="0"/>
    </xf>
    <xf numFmtId="164" fontId="0" fillId="0" borderId="6" xfId="0" applyNumberFormat="1" applyBorder="1" applyProtection="1">
      <protection locked="0"/>
    </xf>
    <xf numFmtId="0" fontId="0" fillId="0" borderId="8" xfId="0" applyBorder="1" applyProtection="1">
      <protection locked="0"/>
    </xf>
    <xf numFmtId="49" fontId="0" fillId="0" borderId="0" xfId="0" applyNumberFormat="1" applyAlignment="1" applyProtection="1">
      <alignment horizontal="right"/>
      <protection locked="0"/>
    </xf>
    <xf numFmtId="1" fontId="0" fillId="0" borderId="0" xfId="0" applyNumberFormat="1" applyBorder="1" applyProtection="1">
      <protection locked="0"/>
    </xf>
    <xf numFmtId="0" fontId="0" fillId="0" borderId="11" xfId="0" applyBorder="1" applyProtection="1">
      <protection locked="0"/>
    </xf>
    <xf numFmtId="0" fontId="0" fillId="0" borderId="0" xfId="0" applyNumberFormat="1" applyBorder="1" applyProtection="1">
      <protection locked="0"/>
    </xf>
    <xf numFmtId="49" fontId="0" fillId="0" borderId="0" xfId="0" applyNumberFormat="1" applyBorder="1" applyProtection="1">
      <protection locked="0"/>
    </xf>
    <xf numFmtId="3" fontId="0" fillId="0" borderId="0" xfId="0" applyNumberFormat="1" applyBorder="1" applyProtection="1">
      <protection locked="0"/>
    </xf>
    <xf numFmtId="0" fontId="4" fillId="0" borderId="0" xfId="0" applyFont="1" applyProtection="1">
      <protection locked="0"/>
    </xf>
    <xf numFmtId="0" fontId="4" fillId="0" borderId="3" xfId="0" applyFont="1" applyBorder="1" applyProtection="1">
      <protection locked="0"/>
    </xf>
    <xf numFmtId="165" fontId="0" fillId="0" borderId="0" xfId="0" applyNumberFormat="1" applyProtection="1">
      <protection locked="0"/>
    </xf>
    <xf numFmtId="166" fontId="0" fillId="0" borderId="0" xfId="0" applyNumberFormat="1" applyProtection="1">
      <protection locked="0"/>
    </xf>
    <xf numFmtId="3" fontId="0" fillId="0" borderId="0" xfId="0" applyNumberFormat="1" applyProtection="1">
      <protection locked="0"/>
    </xf>
    <xf numFmtId="168" fontId="0" fillId="0" borderId="0" xfId="0" applyNumberFormat="1" applyProtection="1">
      <protection locked="0"/>
    </xf>
    <xf numFmtId="0" fontId="0" fillId="0" borderId="0" xfId="0" applyNumberFormat="1" applyProtection="1">
      <protection locked="0"/>
    </xf>
    <xf numFmtId="167" fontId="0" fillId="0" borderId="0" xfId="0" applyNumberFormat="1" applyProtection="1">
      <protection locked="0"/>
    </xf>
    <xf numFmtId="169" fontId="0" fillId="0" borderId="0" xfId="0" applyNumberFormat="1" applyProtection="1">
      <protection locked="0"/>
    </xf>
    <xf numFmtId="4" fontId="0" fillId="0" borderId="0" xfId="0" applyNumberFormat="1" applyProtection="1">
      <protection locked="0"/>
    </xf>
    <xf numFmtId="0" fontId="0" fillId="0" borderId="1" xfId="0" applyBorder="1" applyAlignment="1" applyProtection="1">
      <alignment horizontal="left"/>
      <protection locked="0"/>
    </xf>
    <xf numFmtId="0" fontId="2" fillId="3" borderId="1" xfId="0" applyFont="1" applyFill="1" applyBorder="1" applyAlignment="1" applyProtection="1">
      <alignment horizontal="left"/>
    </xf>
    <xf numFmtId="0" fontId="3" fillId="3" borderId="1" xfId="0" applyFont="1" applyFill="1" applyBorder="1" applyAlignment="1" applyProtection="1">
      <alignment horizontal="left"/>
    </xf>
    <xf numFmtId="0" fontId="3" fillId="3" borderId="4" xfId="0" applyFont="1" applyFill="1" applyBorder="1" applyAlignment="1" applyProtection="1">
      <alignment horizontal="left"/>
    </xf>
    <xf numFmtId="0" fontId="3" fillId="3" borderId="2" xfId="0" applyFont="1" applyFill="1" applyBorder="1" applyAlignment="1" applyProtection="1">
      <alignment horizontal="left"/>
    </xf>
    <xf numFmtId="0" fontId="2" fillId="4" borderId="1" xfId="0" applyFont="1" applyFill="1" applyBorder="1" applyAlignment="1" applyProtection="1">
      <alignment horizontal="left"/>
    </xf>
    <xf numFmtId="0" fontId="3" fillId="4" borderId="1" xfId="0" applyFont="1" applyFill="1" applyBorder="1" applyAlignment="1" applyProtection="1">
      <alignment horizontal="left"/>
    </xf>
    <xf numFmtId="0" fontId="3" fillId="4" borderId="2" xfId="0" applyFont="1" applyFill="1" applyBorder="1" applyAlignment="1" applyProtection="1">
      <alignment horizontal="left"/>
    </xf>
    <xf numFmtId="164" fontId="2" fillId="5" borderId="1" xfId="0" applyNumberFormat="1" applyFont="1" applyFill="1" applyBorder="1" applyAlignment="1" applyProtection="1">
      <alignment horizontal="left"/>
    </xf>
    <xf numFmtId="0" fontId="3" fillId="5" borderId="1" xfId="0" applyFont="1" applyFill="1" applyBorder="1" applyAlignment="1" applyProtection="1">
      <alignment horizontal="left"/>
    </xf>
    <xf numFmtId="0" fontId="3" fillId="5" borderId="4" xfId="0" applyFont="1" applyFill="1" applyBorder="1" applyAlignment="1" applyProtection="1">
      <alignment horizontal="left"/>
    </xf>
    <xf numFmtId="0" fontId="3" fillId="6" borderId="4" xfId="0" applyFont="1" applyFill="1" applyBorder="1" applyAlignment="1" applyProtection="1">
      <alignment horizontal="left"/>
    </xf>
    <xf numFmtId="2" fontId="3" fillId="5" borderId="2" xfId="0" applyNumberFormat="1" applyFont="1" applyFill="1" applyBorder="1" applyAlignment="1" applyProtection="1">
      <alignment horizontal="left"/>
    </xf>
    <xf numFmtId="0" fontId="2" fillId="7" borderId="1" xfId="0" applyFont="1" applyFill="1" applyBorder="1" applyAlignment="1" applyProtection="1">
      <alignment horizontal="left"/>
    </xf>
    <xf numFmtId="0" fontId="3" fillId="7" borderId="1" xfId="0" applyFont="1" applyFill="1" applyBorder="1" applyAlignment="1" applyProtection="1">
      <alignment horizontal="left"/>
    </xf>
    <xf numFmtId="0" fontId="3" fillId="7" borderId="4" xfId="0" applyFont="1" applyFill="1" applyBorder="1" applyAlignment="1" applyProtection="1">
      <alignment horizontal="left"/>
    </xf>
    <xf numFmtId="0" fontId="3" fillId="7" borderId="2" xfId="0" applyFont="1" applyFill="1" applyBorder="1" applyAlignment="1" applyProtection="1">
      <alignment horizontal="left"/>
    </xf>
    <xf numFmtId="0" fontId="2" fillId="8" borderId="1" xfId="0" applyFont="1" applyFill="1" applyBorder="1" applyAlignment="1" applyProtection="1">
      <alignment horizontal="left"/>
    </xf>
    <xf numFmtId="0" fontId="3" fillId="8" borderId="1" xfId="0" applyFont="1" applyFill="1" applyBorder="1" applyAlignment="1" applyProtection="1">
      <alignment horizontal="left"/>
    </xf>
    <xf numFmtId="0" fontId="3" fillId="8" borderId="4" xfId="0" applyFont="1" applyFill="1" applyBorder="1" applyAlignment="1" applyProtection="1">
      <alignment horizontal="left"/>
    </xf>
    <xf numFmtId="0" fontId="3" fillId="8" borderId="2" xfId="0" applyFont="1" applyFill="1" applyBorder="1" applyAlignment="1" applyProtection="1">
      <alignment horizontal="left"/>
    </xf>
    <xf numFmtId="0" fontId="3" fillId="4" borderId="4" xfId="0" applyFont="1" applyFill="1" applyBorder="1" applyAlignment="1" applyProtection="1">
      <alignment horizontal="left"/>
    </xf>
    <xf numFmtId="0" fontId="1" fillId="4" borderId="2" xfId="0" applyFont="1" applyFill="1" applyBorder="1" applyAlignment="1" applyProtection="1">
      <alignment horizontal="left"/>
    </xf>
    <xf numFmtId="0" fontId="2" fillId="9" borderId="1" xfId="0" applyFont="1" applyFill="1" applyBorder="1" applyAlignment="1" applyProtection="1">
      <alignment horizontal="left"/>
    </xf>
    <xf numFmtId="0" fontId="3" fillId="9" borderId="1" xfId="0" applyFont="1" applyFill="1" applyBorder="1" applyAlignment="1" applyProtection="1">
      <alignment horizontal="left"/>
    </xf>
    <xf numFmtId="0" fontId="3" fillId="9" borderId="4" xfId="0" applyFont="1" applyFill="1" applyBorder="1" applyAlignment="1" applyProtection="1">
      <alignment horizontal="left"/>
    </xf>
    <xf numFmtId="164" fontId="2" fillId="9" borderId="7" xfId="0" applyNumberFormat="1" applyFont="1" applyFill="1" applyBorder="1" applyAlignment="1" applyProtection="1">
      <alignment horizontal="left"/>
    </xf>
    <xf numFmtId="164" fontId="2" fillId="6" borderId="1" xfId="0" applyNumberFormat="1" applyFont="1" applyFill="1" applyBorder="1" applyAlignment="1" applyProtection="1">
      <alignment horizontal="left"/>
    </xf>
    <xf numFmtId="0" fontId="3" fillId="6" borderId="2" xfId="0" applyFont="1" applyFill="1" applyBorder="1" applyAlignment="1" applyProtection="1">
      <alignment horizontal="left"/>
    </xf>
    <xf numFmtId="0" fontId="2" fillId="4" borderId="9" xfId="0" applyFont="1" applyFill="1" applyBorder="1" applyAlignment="1" applyProtection="1">
      <alignment horizontal="left"/>
    </xf>
    <xf numFmtId="0" fontId="2" fillId="5" borderId="1" xfId="0" applyFont="1" applyFill="1" applyBorder="1" applyAlignment="1" applyProtection="1">
      <alignment horizontal="left"/>
    </xf>
    <xf numFmtId="0" fontId="2" fillId="5" borderId="10" xfId="0" applyFont="1" applyFill="1" applyBorder="1" applyAlignment="1" applyProtection="1">
      <alignment horizontal="left"/>
    </xf>
    <xf numFmtId="0" fontId="2" fillId="10" borderId="1" xfId="0" applyFont="1" applyFill="1" applyBorder="1" applyAlignment="1" applyProtection="1">
      <alignment horizontal="left"/>
    </xf>
    <xf numFmtId="0" fontId="3" fillId="10" borderId="1" xfId="0" applyFont="1" applyFill="1" applyBorder="1" applyAlignment="1" applyProtection="1">
      <alignment horizontal="left"/>
    </xf>
    <xf numFmtId="0" fontId="3" fillId="10" borderId="2" xfId="0" applyFont="1" applyFill="1" applyBorder="1" applyAlignment="1" applyProtection="1">
      <alignment horizontal="left"/>
    </xf>
    <xf numFmtId="0" fontId="3" fillId="9" borderId="2" xfId="0" applyFont="1" applyFill="1" applyBorder="1" applyAlignment="1" applyProtection="1">
      <alignment horizontal="left"/>
    </xf>
    <xf numFmtId="164" fontId="3" fillId="7" borderId="4" xfId="0" applyNumberFormat="1" applyFont="1" applyFill="1" applyBorder="1" applyAlignment="1" applyProtection="1">
      <alignment horizontal="left"/>
    </xf>
    <xf numFmtId="0" fontId="2" fillId="7" borderId="10" xfId="0" applyFont="1" applyFill="1" applyBorder="1" applyAlignment="1" applyProtection="1">
      <alignment horizontal="left"/>
    </xf>
    <xf numFmtId="164" fontId="3" fillId="7" borderId="2" xfId="0" applyNumberFormat="1" applyFont="1" applyFill="1" applyBorder="1" applyAlignment="1" applyProtection="1">
      <alignment horizontal="left"/>
    </xf>
    <xf numFmtId="0" fontId="2" fillId="9" borderId="12" xfId="0" applyFont="1" applyFill="1" applyBorder="1" applyAlignment="1" applyProtection="1">
      <alignment horizontal="left"/>
    </xf>
    <xf numFmtId="0" fontId="2" fillId="3" borderId="1" xfId="0" applyNumberFormat="1" applyFont="1" applyFill="1" applyBorder="1" applyAlignment="1" applyProtection="1">
      <alignment horizontal="left"/>
    </xf>
    <xf numFmtId="49" fontId="3" fillId="3" borderId="1" xfId="0" applyNumberFormat="1" applyFont="1" applyFill="1" applyBorder="1" applyAlignment="1" applyProtection="1">
      <alignment horizontal="left"/>
    </xf>
    <xf numFmtId="0" fontId="2" fillId="3" borderId="10" xfId="0" applyFont="1" applyFill="1" applyBorder="1" applyAlignment="1" applyProtection="1">
      <alignment horizontal="left"/>
    </xf>
    <xf numFmtId="164" fontId="3" fillId="3" borderId="2" xfId="0" applyNumberFormat="1" applyFont="1" applyFill="1" applyBorder="1" applyAlignment="1" applyProtection="1">
      <alignment horizontal="left"/>
    </xf>
    <xf numFmtId="0" fontId="2" fillId="4" borderId="1" xfId="0" applyNumberFormat="1" applyFont="1" applyFill="1" applyBorder="1" applyAlignment="1" applyProtection="1">
      <alignment horizontal="left"/>
    </xf>
    <xf numFmtId="49" fontId="3" fillId="4" borderId="1" xfId="0" applyNumberFormat="1" applyFont="1" applyFill="1" applyBorder="1" applyAlignment="1" applyProtection="1">
      <alignment horizontal="left"/>
    </xf>
    <xf numFmtId="164" fontId="3" fillId="4" borderId="4" xfId="0" applyNumberFormat="1" applyFont="1" applyFill="1" applyBorder="1" applyAlignment="1" applyProtection="1">
      <alignment horizontal="left"/>
    </xf>
    <xf numFmtId="0" fontId="2" fillId="4" borderId="10" xfId="0" applyFont="1" applyFill="1" applyBorder="1" applyAlignment="1" applyProtection="1">
      <alignment horizontal="left"/>
    </xf>
    <xf numFmtId="164" fontId="3" fillId="4" borderId="2" xfId="0" applyNumberFormat="1" applyFont="1" applyFill="1" applyBorder="1" applyAlignment="1" applyProtection="1">
      <alignment horizontal="left"/>
    </xf>
    <xf numFmtId="3" fontId="2" fillId="5" borderId="1" xfId="0" applyNumberFormat="1" applyFont="1" applyFill="1" applyBorder="1" applyAlignment="1" applyProtection="1">
      <alignment horizontal="left"/>
    </xf>
    <xf numFmtId="49" fontId="3" fillId="5" borderId="1" xfId="0" applyNumberFormat="1" applyFont="1" applyFill="1" applyBorder="1" applyAlignment="1" applyProtection="1">
      <alignment horizontal="left"/>
    </xf>
    <xf numFmtId="164" fontId="3" fillId="5" borderId="4" xfId="0" applyNumberFormat="1" applyFont="1" applyFill="1" applyBorder="1" applyAlignment="1" applyProtection="1">
      <alignment horizontal="left"/>
    </xf>
    <xf numFmtId="0" fontId="3" fillId="5" borderId="2" xfId="0" applyFont="1" applyFill="1" applyBorder="1" applyAlignment="1" applyProtection="1">
      <alignment horizontal="left"/>
    </xf>
    <xf numFmtId="3" fontId="2" fillId="7" borderId="1" xfId="0" applyNumberFormat="1" applyFont="1" applyFill="1" applyBorder="1" applyAlignment="1" applyProtection="1">
      <alignment horizontal="left"/>
    </xf>
    <xf numFmtId="49" fontId="3" fillId="7" borderId="1" xfId="0" applyNumberFormat="1" applyFont="1" applyFill="1" applyBorder="1" applyAlignment="1" applyProtection="1">
      <alignment horizontal="left"/>
    </xf>
    <xf numFmtId="3" fontId="2" fillId="9" borderId="1" xfId="0" applyNumberFormat="1" applyFont="1" applyFill="1" applyBorder="1" applyAlignment="1" applyProtection="1">
      <alignment horizontal="left"/>
    </xf>
    <xf numFmtId="49" fontId="3" fillId="9" borderId="1" xfId="0" applyNumberFormat="1" applyFont="1" applyFill="1" applyBorder="1" applyAlignment="1" applyProtection="1">
      <alignment horizontal="left"/>
    </xf>
    <xf numFmtId="164" fontId="3" fillId="9" borderId="4" xfId="0" applyNumberFormat="1" applyFont="1" applyFill="1" applyBorder="1" applyAlignment="1" applyProtection="1">
      <alignment horizontal="left"/>
    </xf>
    <xf numFmtId="0" fontId="2" fillId="9" borderId="10" xfId="0" applyFont="1" applyFill="1" applyBorder="1" applyAlignment="1" applyProtection="1">
      <alignment horizontal="left"/>
    </xf>
    <xf numFmtId="164" fontId="3" fillId="9" borderId="2" xfId="0" applyNumberFormat="1" applyFont="1" applyFill="1" applyBorder="1" applyAlignment="1" applyProtection="1">
      <alignment horizontal="left"/>
    </xf>
    <xf numFmtId="3" fontId="2" fillId="3" borderId="1" xfId="0" applyNumberFormat="1" applyFont="1" applyFill="1" applyBorder="1" applyProtection="1"/>
    <xf numFmtId="0" fontId="2" fillId="3" borderId="1" xfId="0" applyFont="1" applyFill="1" applyBorder="1" applyProtection="1"/>
    <xf numFmtId="0" fontId="5" fillId="3" borderId="2" xfId="0" applyFont="1" applyFill="1" applyBorder="1" applyAlignment="1" applyProtection="1">
      <alignment horizontal="left"/>
    </xf>
    <xf numFmtId="3" fontId="3" fillId="7" borderId="2" xfId="0" applyNumberFormat="1" applyFont="1" applyFill="1" applyBorder="1" applyAlignment="1" applyProtection="1">
      <alignment horizontal="left"/>
    </xf>
    <xf numFmtId="165" fontId="2" fillId="11" borderId="1" xfId="0" applyNumberFormat="1" applyFont="1" applyFill="1" applyBorder="1" applyAlignment="1" applyProtection="1">
      <alignment horizontal="left"/>
    </xf>
    <xf numFmtId="165" fontId="2" fillId="11" borderId="4" xfId="0" applyNumberFormat="1" applyFont="1" applyFill="1" applyBorder="1" applyAlignment="1" applyProtection="1">
      <alignment horizontal="left"/>
    </xf>
    <xf numFmtId="0" fontId="5" fillId="11" borderId="2" xfId="0" applyFont="1" applyFill="1" applyBorder="1" applyAlignment="1" applyProtection="1">
      <alignment horizontal="left"/>
    </xf>
    <xf numFmtId="165" fontId="2" fillId="9" borderId="1" xfId="0" applyNumberFormat="1" applyFont="1" applyFill="1" applyBorder="1" applyAlignment="1" applyProtection="1">
      <alignment horizontal="left"/>
    </xf>
    <xf numFmtId="0" fontId="3" fillId="9" borderId="4" xfId="0" applyNumberFormat="1" applyFont="1" applyFill="1" applyBorder="1" applyAlignment="1" applyProtection="1">
      <alignment horizontal="left"/>
    </xf>
    <xf numFmtId="165" fontId="2" fillId="9" borderId="10" xfId="0" applyNumberFormat="1" applyFont="1" applyFill="1" applyBorder="1" applyAlignment="1" applyProtection="1">
      <alignment horizontal="left"/>
    </xf>
    <xf numFmtId="0" fontId="3" fillId="9" borderId="2" xfId="0" applyNumberFormat="1" applyFont="1" applyFill="1" applyBorder="1" applyAlignment="1" applyProtection="1">
      <alignment horizontal="left"/>
    </xf>
    <xf numFmtId="0" fontId="2" fillId="12" borderId="1" xfId="0" applyNumberFormat="1" applyFont="1" applyFill="1" applyBorder="1" applyAlignment="1" applyProtection="1">
      <alignment horizontal="left"/>
    </xf>
    <xf numFmtId="0" fontId="2" fillId="12" borderId="4" xfId="0" applyNumberFormat="1" applyFont="1" applyFill="1" applyBorder="1" applyAlignment="1" applyProtection="1">
      <alignment horizontal="left"/>
    </xf>
    <xf numFmtId="0" fontId="5" fillId="12" borderId="2" xfId="0" applyNumberFormat="1" applyFont="1" applyFill="1" applyBorder="1" applyAlignment="1" applyProtection="1">
      <alignment horizontal="left"/>
    </xf>
    <xf numFmtId="0" fontId="2" fillId="6" borderId="12" xfId="0" applyFont="1" applyFill="1" applyBorder="1" applyAlignment="1" applyProtection="1">
      <alignment horizontal="left"/>
    </xf>
    <xf numFmtId="0" fontId="3" fillId="6" borderId="1" xfId="0" applyFont="1" applyFill="1" applyBorder="1" applyAlignment="1" applyProtection="1">
      <alignment horizontal="left"/>
    </xf>
    <xf numFmtId="0" fontId="2" fillId="6" borderId="13" xfId="0" applyFont="1" applyFill="1" applyBorder="1" applyAlignment="1" applyProtection="1">
      <alignment horizontal="left"/>
    </xf>
    <xf numFmtId="0" fontId="2" fillId="13" borderId="12" xfId="0" applyFont="1" applyFill="1" applyBorder="1" applyAlignment="1" applyProtection="1">
      <alignment horizontal="left"/>
    </xf>
    <xf numFmtId="0" fontId="3" fillId="13" borderId="1" xfId="0" applyFont="1" applyFill="1" applyBorder="1" applyAlignment="1" applyProtection="1">
      <alignment horizontal="left"/>
    </xf>
    <xf numFmtId="0" fontId="3" fillId="13" borderId="4" xfId="0" applyFont="1" applyFill="1" applyBorder="1" applyAlignment="1" applyProtection="1">
      <alignment horizontal="left"/>
    </xf>
    <xf numFmtId="0" fontId="2" fillId="13" borderId="1" xfId="0" applyFont="1" applyFill="1" applyBorder="1" applyAlignment="1" applyProtection="1">
      <alignment horizontal="left"/>
    </xf>
    <xf numFmtId="0" fontId="3" fillId="13" borderId="2" xfId="0" applyFont="1" applyFill="1" applyBorder="1" applyAlignment="1" applyProtection="1">
      <alignment horizontal="left"/>
    </xf>
    <xf numFmtId="0" fontId="2" fillId="14" borderId="1" xfId="0" applyFont="1" applyFill="1" applyBorder="1" applyAlignment="1" applyProtection="1">
      <alignment horizontal="left"/>
    </xf>
    <xf numFmtId="0" fontId="3" fillId="14" borderId="1" xfId="0" applyFont="1" applyFill="1" applyBorder="1" applyAlignment="1" applyProtection="1">
      <alignment horizontal="left"/>
    </xf>
    <xf numFmtId="0" fontId="3" fillId="14" borderId="4" xfId="0" applyNumberFormat="1" applyFont="1" applyFill="1" applyBorder="1" applyAlignment="1" applyProtection="1">
      <alignment horizontal="left"/>
    </xf>
    <xf numFmtId="0" fontId="2" fillId="14" borderId="10" xfId="0" applyFont="1" applyFill="1" applyBorder="1" applyAlignment="1" applyProtection="1">
      <alignment horizontal="left"/>
    </xf>
    <xf numFmtId="0" fontId="3" fillId="14" borderId="2" xfId="0" applyNumberFormat="1" applyFont="1" applyFill="1" applyBorder="1" applyAlignment="1" applyProtection="1">
      <alignment horizontal="left"/>
    </xf>
    <xf numFmtId="166" fontId="2" fillId="3" borderId="1" xfId="0" applyNumberFormat="1" applyFont="1" applyFill="1" applyBorder="1" applyAlignment="1" applyProtection="1">
      <alignment horizontal="left"/>
    </xf>
    <xf numFmtId="166" fontId="2" fillId="3" borderId="13" xfId="0" applyNumberFormat="1" applyFont="1" applyFill="1" applyBorder="1" applyAlignment="1" applyProtection="1">
      <alignment horizontal="left"/>
    </xf>
    <xf numFmtId="0" fontId="2" fillId="6" borderId="1" xfId="0" applyFont="1" applyFill="1" applyBorder="1" applyAlignment="1" applyProtection="1">
      <alignment horizontal="left"/>
    </xf>
    <xf numFmtId="0" fontId="2" fillId="6" borderId="2" xfId="0" applyFont="1" applyFill="1" applyBorder="1" applyAlignment="1" applyProtection="1">
      <alignment horizontal="left"/>
    </xf>
    <xf numFmtId="0" fontId="2" fillId="15" borderId="1" xfId="0" applyFont="1" applyFill="1" applyBorder="1" applyAlignment="1" applyProtection="1">
      <alignment horizontal="left"/>
    </xf>
    <xf numFmtId="0" fontId="3" fillId="15" borderId="1" xfId="0" applyFont="1" applyFill="1" applyBorder="1" applyAlignment="1" applyProtection="1">
      <alignment horizontal="left"/>
    </xf>
    <xf numFmtId="0" fontId="3" fillId="15" borderId="4" xfId="0" applyFont="1" applyFill="1" applyBorder="1" applyAlignment="1" applyProtection="1">
      <alignment horizontal="left"/>
    </xf>
    <xf numFmtId="0" fontId="3" fillId="15" borderId="2" xfId="0" applyFont="1" applyFill="1" applyBorder="1" applyAlignment="1" applyProtection="1">
      <alignment horizontal="left"/>
    </xf>
    <xf numFmtId="0" fontId="2" fillId="7" borderId="1" xfId="0" applyNumberFormat="1" applyFont="1" applyFill="1" applyBorder="1" applyAlignment="1" applyProtection="1">
      <alignment horizontal="left"/>
    </xf>
    <xf numFmtId="167" fontId="2" fillId="7" borderId="1" xfId="0" applyNumberFormat="1" applyFont="1" applyFill="1" applyBorder="1" applyAlignment="1" applyProtection="1">
      <alignment horizontal="left"/>
    </xf>
    <xf numFmtId="4" fontId="2" fillId="9" borderId="1" xfId="0" applyNumberFormat="1" applyFont="1" applyFill="1" applyBorder="1" applyAlignment="1" applyProtection="1">
      <alignment horizontal="left"/>
    </xf>
    <xf numFmtId="168" fontId="0" fillId="9" borderId="1" xfId="0" applyNumberFormat="1" applyFill="1" applyBorder="1" applyAlignment="1" applyProtection="1">
      <alignment horizontal="left"/>
    </xf>
    <xf numFmtId="0" fontId="0" fillId="9" borderId="2" xfId="0" applyFill="1" applyBorder="1" applyAlignment="1" applyProtection="1">
      <alignment horizontal="left"/>
    </xf>
    <xf numFmtId="4" fontId="2" fillId="16" borderId="1" xfId="0" applyNumberFormat="1" applyFont="1" applyFill="1" applyBorder="1" applyAlignment="1" applyProtection="1">
      <alignment horizontal="left"/>
    </xf>
    <xf numFmtId="0" fontId="6" fillId="16" borderId="1" xfId="0" applyFont="1" applyFill="1" applyBorder="1" applyAlignment="1" applyProtection="1">
      <alignment horizontal="left"/>
    </xf>
    <xf numFmtId="2" fontId="6" fillId="16" borderId="2" xfId="0" applyNumberFormat="1" applyFont="1" applyFill="1" applyBorder="1" applyAlignment="1" applyProtection="1">
      <alignment horizontal="left"/>
    </xf>
    <xf numFmtId="4" fontId="1" fillId="0" borderId="5" xfId="0" applyNumberFormat="1" applyFont="1" applyFill="1" applyBorder="1" applyAlignment="1" applyProtection="1">
      <alignment horizontal="right"/>
      <protection locked="0"/>
    </xf>
    <xf numFmtId="0" fontId="1" fillId="0" borderId="0" xfId="0" applyNumberFormat="1" applyFont="1" applyBorder="1" applyAlignment="1" applyProtection="1">
      <alignment horizontal="right"/>
      <protection locked="0"/>
    </xf>
    <xf numFmtId="4" fontId="9" fillId="0" borderId="5" xfId="0" applyNumberFormat="1" applyFont="1" applyFill="1" applyBorder="1" applyAlignment="1" applyProtection="1">
      <alignment horizontal="right"/>
      <protection locked="0"/>
    </xf>
    <xf numFmtId="4" fontId="9" fillId="0" borderId="0" xfId="0" applyNumberFormat="1" applyFont="1" applyFill="1" applyBorder="1" applyAlignment="1" applyProtection="1">
      <alignment horizontal="right"/>
      <protection locked="0"/>
    </xf>
    <xf numFmtId="0" fontId="9" fillId="0" borderId="0" xfId="0" applyNumberFormat="1" applyFont="1" applyBorder="1" applyAlignment="1" applyProtection="1">
      <alignment horizontal="right"/>
      <protection locked="0"/>
    </xf>
    <xf numFmtId="4" fontId="9" fillId="0" borderId="11" xfId="0" applyNumberFormat="1" applyFont="1" applyBorder="1" applyAlignment="1" applyProtection="1">
      <alignment horizontal="right"/>
      <protection locked="0"/>
    </xf>
    <xf numFmtId="165" fontId="2" fillId="5" borderId="14" xfId="0" applyNumberFormat="1" applyFont="1" applyFill="1" applyBorder="1" applyAlignment="1" applyProtection="1">
      <alignment horizontal="left"/>
    </xf>
    <xf numFmtId="165" fontId="2" fillId="5" borderId="15" xfId="0" applyNumberFormat="1" applyFont="1" applyFill="1" applyBorder="1" applyAlignment="1" applyProtection="1">
      <alignment horizontal="left"/>
    </xf>
    <xf numFmtId="165" fontId="2" fillId="7" borderId="14" xfId="0" applyNumberFormat="1" applyFont="1" applyFill="1" applyBorder="1" applyAlignment="1" applyProtection="1">
      <alignment horizontal="left"/>
    </xf>
    <xf numFmtId="3" fontId="9" fillId="0" borderId="16" xfId="0" applyNumberFormat="1" applyFont="1" applyBorder="1" applyAlignment="1" applyProtection="1">
      <alignment horizontal="right"/>
      <protection locked="0"/>
    </xf>
    <xf numFmtId="3" fontId="9" fillId="0" borderId="17" xfId="0" applyNumberFormat="1" applyFont="1" applyBorder="1" applyAlignment="1" applyProtection="1">
      <alignment horizontal="right"/>
      <protection locked="0"/>
    </xf>
    <xf numFmtId="3" fontId="1" fillId="0" borderId="0" xfId="0" applyNumberFormat="1" applyFont="1" applyFill="1" applyBorder="1" applyAlignment="1" applyProtection="1">
      <alignment horizontal="right"/>
      <protection locked="0"/>
    </xf>
    <xf numFmtId="3" fontId="9" fillId="0" borderId="0" xfId="0" applyNumberFormat="1" applyFont="1" applyFill="1" applyBorder="1" applyAlignment="1" applyProtection="1">
      <alignment horizontal="right"/>
      <protection locked="0"/>
    </xf>
    <xf numFmtId="3" fontId="9" fillId="0" borderId="11" xfId="0" applyNumberFormat="1" applyFont="1" applyFill="1" applyBorder="1" applyAlignment="1" applyProtection="1">
      <alignment horizontal="right"/>
      <protection locked="0"/>
    </xf>
    <xf numFmtId="3" fontId="9" fillId="0" borderId="18" xfId="0" applyNumberFormat="1" applyFont="1" applyFill="1" applyBorder="1" applyAlignment="1" applyProtection="1">
      <alignment horizontal="right"/>
      <protection locked="0"/>
    </xf>
    <xf numFmtId="3" fontId="9" fillId="0" borderId="11" xfId="0" applyNumberFormat="1" applyFont="1" applyBorder="1" applyAlignment="1" applyProtection="1">
      <alignment horizontal="right"/>
      <protection locked="0"/>
    </xf>
    <xf numFmtId="0" fontId="9" fillId="0" borderId="0" xfId="0" applyFont="1" applyProtection="1">
      <protection locked="0"/>
    </xf>
    <xf numFmtId="0" fontId="1" fillId="0" borderId="3" xfId="0" applyFont="1" applyBorder="1" applyProtection="1">
      <protection locked="0"/>
    </xf>
    <xf numFmtId="0" fontId="9" fillId="0" borderId="3" xfId="0" applyFont="1" applyBorder="1" applyProtection="1">
      <protection locked="0"/>
    </xf>
    <xf numFmtId="0" fontId="1" fillId="0" borderId="5" xfId="0" applyFont="1" applyBorder="1" applyProtection="1">
      <protection locked="0"/>
    </xf>
    <xf numFmtId="0" fontId="9" fillId="0" borderId="5" xfId="0" applyFont="1" applyBorder="1" applyProtection="1">
      <protection locked="0"/>
    </xf>
    <xf numFmtId="164" fontId="1" fillId="0" borderId="0" xfId="0" applyNumberFormat="1" applyFont="1" applyFill="1" applyBorder="1" applyAlignment="1" applyProtection="1">
      <alignment horizontal="right"/>
      <protection locked="0"/>
    </xf>
    <xf numFmtId="164" fontId="9" fillId="0" borderId="0" xfId="0" applyNumberFormat="1" applyFont="1" applyFill="1" applyBorder="1" applyAlignment="1" applyProtection="1">
      <alignment horizontal="right"/>
      <protection locked="0"/>
    </xf>
    <xf numFmtId="0" fontId="9" fillId="0" borderId="0" xfId="0" applyNumberFormat="1" applyFont="1" applyFill="1" applyBorder="1" applyAlignment="1" applyProtection="1">
      <alignment horizontal="right"/>
      <protection locked="0"/>
    </xf>
    <xf numFmtId="0" fontId="1" fillId="0" borderId="3" xfId="0" applyNumberFormat="1" applyFont="1" applyFill="1" applyBorder="1" applyAlignment="1" applyProtection="1">
      <alignment horizontal="right"/>
      <protection locked="0"/>
    </xf>
    <xf numFmtId="0" fontId="9" fillId="0" borderId="3" xfId="0" applyNumberFormat="1" applyFont="1" applyFill="1" applyBorder="1" applyAlignment="1" applyProtection="1">
      <alignment horizontal="right"/>
      <protection locked="0"/>
    </xf>
    <xf numFmtId="0" fontId="1" fillId="0" borderId="0" xfId="0" applyNumberFormat="1" applyFont="1" applyFill="1" applyBorder="1" applyAlignment="1" applyProtection="1">
      <alignment horizontal="right"/>
      <protection locked="0"/>
    </xf>
    <xf numFmtId="2" fontId="9" fillId="0" borderId="5" xfId="0" applyNumberFormat="1" applyFont="1" applyFill="1" applyBorder="1" applyAlignment="1" applyProtection="1">
      <alignment horizontal="right"/>
      <protection locked="0"/>
    </xf>
    <xf numFmtId="3" fontId="1" fillId="0" borderId="0" xfId="0" applyNumberFormat="1" applyFont="1" applyProtection="1">
      <protection locked="0"/>
    </xf>
    <xf numFmtId="1" fontId="1" fillId="0" borderId="0" xfId="0" applyNumberFormat="1" applyFont="1" applyFill="1" applyBorder="1" applyAlignment="1" applyProtection="1">
      <alignment horizontal="right"/>
      <protection locked="0"/>
    </xf>
    <xf numFmtId="1" fontId="9" fillId="0" borderId="0" xfId="0" applyNumberFormat="1" applyFont="1" applyFill="1" applyBorder="1" applyAlignment="1" applyProtection="1">
      <alignment horizontal="right"/>
      <protection locked="0"/>
    </xf>
    <xf numFmtId="1" fontId="1" fillId="0" borderId="3" xfId="0" applyNumberFormat="1" applyFont="1" applyFill="1" applyBorder="1" applyAlignment="1" applyProtection="1">
      <alignment horizontal="right"/>
      <protection locked="0"/>
    </xf>
    <xf numFmtId="1" fontId="9" fillId="0" borderId="3" xfId="0" applyNumberFormat="1" applyFont="1" applyFill="1" applyBorder="1" applyAlignment="1" applyProtection="1">
      <alignment horizontal="right"/>
      <protection locked="0"/>
    </xf>
    <xf numFmtId="1" fontId="1" fillId="0" borderId="5" xfId="0" applyNumberFormat="1" applyFont="1" applyFill="1" applyBorder="1" applyAlignment="1" applyProtection="1">
      <alignment horizontal="right"/>
      <protection locked="0"/>
    </xf>
    <xf numFmtId="1" fontId="9" fillId="0" borderId="5" xfId="0" applyNumberFormat="1" applyFont="1" applyFill="1" applyBorder="1" applyAlignment="1" applyProtection="1">
      <alignment horizontal="right"/>
      <protection locked="0"/>
    </xf>
    <xf numFmtId="164" fontId="1" fillId="0" borderId="6" xfId="0" applyNumberFormat="1" applyFont="1" applyBorder="1" applyProtection="1">
      <protection locked="0"/>
    </xf>
    <xf numFmtId="164" fontId="9" fillId="0" borderId="6" xfId="0" applyNumberFormat="1" applyFont="1" applyBorder="1" applyProtection="1">
      <protection locked="0"/>
    </xf>
    <xf numFmtId="164" fontId="1" fillId="0" borderId="8" xfId="0" applyNumberFormat="1" applyFont="1" applyBorder="1" applyProtection="1">
      <protection locked="0"/>
    </xf>
    <xf numFmtId="164" fontId="9" fillId="0" borderId="8" xfId="0" applyNumberFormat="1" applyFont="1" applyBorder="1" applyProtection="1">
      <protection locked="0"/>
    </xf>
    <xf numFmtId="0" fontId="1" fillId="0" borderId="0" xfId="0" applyNumberFormat="1" applyFont="1" applyBorder="1" applyProtection="1">
      <protection locked="0"/>
    </xf>
    <xf numFmtId="0" fontId="9" fillId="0" borderId="0" xfId="0" applyNumberFormat="1" applyFont="1" applyBorder="1" applyProtection="1">
      <protection locked="0"/>
    </xf>
    <xf numFmtId="0" fontId="1" fillId="0" borderId="3" xfId="0" applyNumberFormat="1" applyFont="1" applyBorder="1" applyProtection="1">
      <protection locked="0"/>
    </xf>
    <xf numFmtId="0" fontId="9" fillId="0" borderId="3" xfId="0" applyNumberFormat="1" applyFont="1" applyBorder="1" applyProtection="1">
      <protection locked="0"/>
    </xf>
    <xf numFmtId="0" fontId="1" fillId="0" borderId="5" xfId="0" applyNumberFormat="1" applyFont="1" applyBorder="1" applyProtection="1">
      <protection locked="0"/>
    </xf>
    <xf numFmtId="0" fontId="9" fillId="0" borderId="5" xfId="0" applyNumberFormat="1" applyFont="1" applyBorder="1" applyProtection="1">
      <protection locked="0"/>
    </xf>
    <xf numFmtId="0" fontId="1" fillId="0" borderId="3" xfId="0" applyNumberFormat="1" applyFont="1" applyBorder="1" applyAlignment="1" applyProtection="1">
      <alignment horizontal="right"/>
      <protection locked="0"/>
    </xf>
    <xf numFmtId="0" fontId="9" fillId="0" borderId="3" xfId="0" applyNumberFormat="1" applyFont="1" applyBorder="1" applyAlignment="1" applyProtection="1">
      <alignment horizontal="right"/>
      <protection locked="0"/>
    </xf>
    <xf numFmtId="0" fontId="1" fillId="0" borderId="5" xfId="0" applyNumberFormat="1" applyFont="1" applyBorder="1" applyAlignment="1" applyProtection="1">
      <alignment horizontal="right"/>
      <protection locked="0"/>
    </xf>
    <xf numFmtId="0" fontId="9" fillId="0" borderId="5" xfId="0" applyNumberFormat="1" applyFont="1" applyBorder="1" applyAlignment="1" applyProtection="1">
      <alignment horizontal="right"/>
      <protection locked="0"/>
    </xf>
    <xf numFmtId="3" fontId="1" fillId="0" borderId="0" xfId="0" applyNumberFormat="1" applyFont="1" applyBorder="1" applyProtection="1">
      <protection locked="0"/>
    </xf>
    <xf numFmtId="3" fontId="9" fillId="0" borderId="0" xfId="0" applyNumberFormat="1" applyFont="1" applyBorder="1" applyProtection="1">
      <protection locked="0"/>
    </xf>
    <xf numFmtId="170" fontId="1" fillId="0" borderId="0" xfId="0" applyNumberFormat="1" applyFont="1" applyProtection="1">
      <protection locked="0"/>
    </xf>
    <xf numFmtId="170" fontId="9" fillId="0" borderId="0" xfId="0" applyNumberFormat="1" applyFont="1" applyProtection="1">
      <protection locked="0"/>
    </xf>
    <xf numFmtId="1" fontId="1" fillId="0" borderId="0" xfId="0" applyNumberFormat="1" applyFont="1" applyProtection="1">
      <protection locked="0"/>
    </xf>
    <xf numFmtId="1" fontId="9" fillId="0" borderId="0" xfId="0" applyNumberFormat="1" applyFont="1" applyProtection="1">
      <protection locked="0"/>
    </xf>
    <xf numFmtId="1" fontId="1" fillId="0" borderId="3" xfId="0" applyNumberFormat="1" applyFont="1" applyBorder="1" applyProtection="1">
      <protection locked="0"/>
    </xf>
    <xf numFmtId="1" fontId="9" fillId="0" borderId="3" xfId="0" applyNumberFormat="1" applyFont="1" applyBorder="1" applyProtection="1">
      <protection locked="0"/>
    </xf>
    <xf numFmtId="1" fontId="1" fillId="0" borderId="5" xfId="0" applyNumberFormat="1" applyFont="1" applyBorder="1" applyProtection="1">
      <protection locked="0"/>
    </xf>
    <xf numFmtId="1" fontId="9" fillId="0" borderId="5" xfId="0" applyNumberFormat="1" applyFont="1" applyBorder="1" applyProtection="1">
      <protection locked="0"/>
    </xf>
    <xf numFmtId="2" fontId="1" fillId="0" borderId="0" xfId="0" applyNumberFormat="1" applyFont="1" applyProtection="1">
      <protection locked="0"/>
    </xf>
    <xf numFmtId="2" fontId="9" fillId="0" borderId="0" xfId="0" applyNumberFormat="1" applyFont="1" applyProtection="1">
      <protection locked="0"/>
    </xf>
    <xf numFmtId="3" fontId="8" fillId="0" borderId="0" xfId="0" applyNumberFormat="1" applyFont="1" applyProtection="1">
      <protection locked="0"/>
    </xf>
    <xf numFmtId="3" fontId="7" fillId="0" borderId="0" xfId="0" applyNumberFormat="1" applyFont="1" applyProtection="1">
      <protection locked="0"/>
    </xf>
    <xf numFmtId="170" fontId="1" fillId="0" borderId="0" xfId="0" applyNumberFormat="1" applyFont="1" applyFill="1" applyBorder="1" applyProtection="1">
      <protection locked="0"/>
    </xf>
    <xf numFmtId="170" fontId="9" fillId="0" borderId="0" xfId="0" applyNumberFormat="1" applyFont="1" applyFill="1" applyBorder="1" applyProtection="1">
      <protection locked="0"/>
    </xf>
    <xf numFmtId="1" fontId="9" fillId="0" borderId="5" xfId="0" applyNumberFormat="1" applyFont="1" applyFill="1" applyBorder="1" applyProtection="1">
      <protection locked="0"/>
    </xf>
    <xf numFmtId="3" fontId="1" fillId="0" borderId="0" xfId="0" applyNumberFormat="1" applyFont="1" applyAlignment="1" applyProtection="1">
      <alignment horizontal="right"/>
      <protection locked="0"/>
    </xf>
    <xf numFmtId="3" fontId="9" fillId="0" borderId="0" xfId="0" applyNumberFormat="1" applyFont="1" applyAlignment="1" applyProtection="1">
      <alignment horizontal="right"/>
      <protection locked="0"/>
    </xf>
    <xf numFmtId="164" fontId="8" fillId="0" borderId="0" xfId="0" applyNumberFormat="1" applyFont="1" applyProtection="1">
      <protection locked="0"/>
    </xf>
    <xf numFmtId="164" fontId="7" fillId="0" borderId="0" xfId="0" applyNumberFormat="1" applyFont="1" applyProtection="1">
      <protection locked="0"/>
    </xf>
    <xf numFmtId="164" fontId="8" fillId="0" borderId="5" xfId="0" applyNumberFormat="1" applyFont="1" applyBorder="1" applyProtection="1">
      <protection locked="0"/>
    </xf>
    <xf numFmtId="164" fontId="7" fillId="0" borderId="5" xfId="0" applyNumberFormat="1" applyFont="1" applyBorder="1" applyProtection="1">
      <protection locked="0"/>
    </xf>
    <xf numFmtId="167" fontId="9" fillId="0" borderId="0" xfId="0" applyNumberFormat="1" applyFont="1" applyAlignment="1" applyProtection="1">
      <alignment horizontal="right"/>
      <protection locked="0"/>
    </xf>
    <xf numFmtId="0" fontId="0" fillId="0" borderId="0" xfId="0" applyAlignment="1">
      <alignment wrapText="1"/>
    </xf>
    <xf numFmtId="0" fontId="0" fillId="0" borderId="0" xfId="0" applyNumberFormat="1" applyAlignment="1">
      <alignment wrapText="1"/>
    </xf>
    <xf numFmtId="0" fontId="11" fillId="0" borderId="0" xfId="0" applyFont="1" applyAlignment="1">
      <alignment wrapText="1"/>
    </xf>
    <xf numFmtId="0" fontId="8" fillId="0" borderId="0" xfId="0" applyFont="1" applyAlignment="1">
      <alignment wrapText="1"/>
    </xf>
    <xf numFmtId="0" fontId="14" fillId="0" borderId="0" xfId="0" applyFont="1" applyAlignment="1">
      <alignment wrapText="1"/>
    </xf>
    <xf numFmtId="3" fontId="1" fillId="0" borderId="0" xfId="0" applyNumberFormat="1" applyFont="1" applyAlignment="1" applyProtection="1">
      <alignment horizontal="left"/>
      <protection locked="0"/>
    </xf>
    <xf numFmtId="3" fontId="1" fillId="0" borderId="0" xfId="0" applyNumberFormat="1" applyFont="1" applyFill="1" applyBorder="1" applyAlignment="1" applyProtection="1">
      <alignment horizontal="left"/>
      <protection locked="0"/>
    </xf>
    <xf numFmtId="0" fontId="11" fillId="0" borderId="0" xfId="0" applyNumberFormat="1" applyFont="1" applyAlignment="1">
      <alignment wrapText="1"/>
    </xf>
    <xf numFmtId="0" fontId="21" fillId="0" borderId="0" xfId="0" applyFont="1"/>
    <xf numFmtId="0" fontId="13" fillId="0" borderId="0" xfId="0" applyFont="1" applyAlignment="1">
      <alignment wrapText="1"/>
    </xf>
    <xf numFmtId="0" fontId="2" fillId="2" borderId="16" xfId="0" applyFont="1" applyFill="1" applyBorder="1" applyAlignment="1" applyProtection="1">
      <alignment horizontal="center" wrapText="1"/>
      <protection locked="0"/>
    </xf>
    <xf numFmtId="0" fontId="2" fillId="2" borderId="20" xfId="0" applyFont="1" applyFill="1" applyBorder="1" applyAlignment="1" applyProtection="1">
      <alignment horizontal="center" wrapText="1"/>
      <protection locked="0"/>
    </xf>
    <xf numFmtId="3" fontId="9" fillId="0" borderId="19" xfId="0" applyNumberFormat="1" applyFont="1" applyFill="1" applyBorder="1" applyAlignment="1" applyProtection="1">
      <alignment horizontal="right"/>
      <protection locked="0"/>
    </xf>
    <xf numFmtId="0" fontId="9" fillId="0" borderId="19" xfId="0" applyFont="1" applyBorder="1" applyProtection="1">
      <protection locked="0"/>
    </xf>
    <xf numFmtId="0" fontId="9" fillId="0" borderId="21" xfId="0" applyFont="1" applyBorder="1" applyProtection="1">
      <protection locked="0"/>
    </xf>
    <xf numFmtId="0" fontId="9" fillId="0" borderId="22" xfId="0" applyFont="1" applyBorder="1" applyProtection="1">
      <protection locked="0"/>
    </xf>
    <xf numFmtId="164" fontId="9" fillId="0" borderId="19" xfId="0" applyNumberFormat="1" applyFont="1" applyFill="1" applyBorder="1" applyAlignment="1" applyProtection="1">
      <alignment horizontal="right"/>
      <protection locked="0"/>
    </xf>
    <xf numFmtId="0" fontId="9" fillId="0" borderId="19" xfId="0" applyNumberFormat="1" applyFont="1" applyFill="1" applyBorder="1" applyAlignment="1" applyProtection="1">
      <alignment horizontal="right"/>
      <protection locked="0"/>
    </xf>
    <xf numFmtId="0" fontId="9" fillId="0" borderId="21" xfId="0" applyNumberFormat="1" applyFont="1" applyFill="1" applyBorder="1" applyAlignment="1" applyProtection="1">
      <alignment horizontal="right"/>
      <protection locked="0"/>
    </xf>
    <xf numFmtId="2" fontId="9" fillId="0" borderId="22" xfId="0" applyNumberFormat="1" applyFont="1" applyFill="1" applyBorder="1" applyAlignment="1" applyProtection="1">
      <alignment horizontal="right"/>
      <protection locked="0"/>
    </xf>
    <xf numFmtId="3" fontId="9" fillId="0" borderId="19" xfId="0" applyNumberFormat="1" applyFont="1" applyBorder="1" applyProtection="1">
      <protection locked="0"/>
    </xf>
    <xf numFmtId="1" fontId="9" fillId="0" borderId="19" xfId="0" applyNumberFormat="1" applyFont="1" applyFill="1" applyBorder="1" applyAlignment="1" applyProtection="1">
      <alignment horizontal="right"/>
      <protection locked="0"/>
    </xf>
    <xf numFmtId="1" fontId="9" fillId="0" borderId="21" xfId="0" applyNumberFormat="1" applyFont="1" applyFill="1" applyBorder="1" applyAlignment="1" applyProtection="1">
      <alignment horizontal="right"/>
      <protection locked="0"/>
    </xf>
    <xf numFmtId="1" fontId="9" fillId="0" borderId="22" xfId="0" applyNumberFormat="1" applyFont="1" applyFill="1" applyBorder="1" applyAlignment="1" applyProtection="1">
      <alignment horizontal="right"/>
      <protection locked="0"/>
    </xf>
    <xf numFmtId="4" fontId="9" fillId="0" borderId="22" xfId="0" applyNumberFormat="1" applyFont="1" applyFill="1" applyBorder="1" applyAlignment="1" applyProtection="1">
      <alignment horizontal="right"/>
      <protection locked="0"/>
    </xf>
    <xf numFmtId="164" fontId="9" fillId="0" borderId="23" xfId="0" applyNumberFormat="1" applyFont="1" applyBorder="1" applyProtection="1">
      <protection locked="0"/>
    </xf>
    <xf numFmtId="164" fontId="9" fillId="0" borderId="24" xfId="0" applyNumberFormat="1" applyFont="1" applyBorder="1" applyProtection="1">
      <protection locked="0"/>
    </xf>
    <xf numFmtId="0" fontId="9" fillId="0" borderId="19" xfId="0" applyNumberFormat="1" applyFont="1" applyBorder="1" applyProtection="1">
      <protection locked="0"/>
    </xf>
    <xf numFmtId="0" fontId="9" fillId="0" borderId="21" xfId="0" applyNumberFormat="1" applyFont="1" applyBorder="1" applyProtection="1">
      <protection locked="0"/>
    </xf>
    <xf numFmtId="0" fontId="9" fillId="0" borderId="22" xfId="0" applyNumberFormat="1" applyFont="1" applyBorder="1" applyProtection="1">
      <protection locked="0"/>
    </xf>
    <xf numFmtId="0" fontId="9" fillId="0" borderId="19" xfId="0" applyNumberFormat="1" applyFont="1" applyBorder="1" applyAlignment="1" applyProtection="1">
      <alignment horizontal="right"/>
      <protection locked="0"/>
    </xf>
    <xf numFmtId="0" fontId="9" fillId="0" borderId="21" xfId="0" applyNumberFormat="1" applyFont="1" applyBorder="1" applyAlignment="1" applyProtection="1">
      <alignment horizontal="right"/>
      <protection locked="0"/>
    </xf>
    <xf numFmtId="0" fontId="9" fillId="0" borderId="22" xfId="0" applyNumberFormat="1" applyFont="1" applyBorder="1" applyAlignment="1" applyProtection="1">
      <alignment horizontal="right"/>
      <protection locked="0"/>
    </xf>
    <xf numFmtId="170" fontId="9" fillId="0" borderId="19" xfId="0" applyNumberFormat="1" applyFont="1" applyBorder="1" applyProtection="1">
      <protection locked="0"/>
    </xf>
    <xf numFmtId="1" fontId="9" fillId="0" borderId="19" xfId="0" applyNumberFormat="1" applyFont="1" applyBorder="1" applyProtection="1">
      <protection locked="0"/>
    </xf>
    <xf numFmtId="1" fontId="9" fillId="0" borderId="21" xfId="0" applyNumberFormat="1" applyFont="1" applyBorder="1" applyProtection="1">
      <protection locked="0"/>
    </xf>
    <xf numFmtId="1" fontId="9" fillId="0" borderId="22" xfId="0" applyNumberFormat="1" applyFont="1" applyBorder="1" applyProtection="1">
      <protection locked="0"/>
    </xf>
    <xf numFmtId="4" fontId="9" fillId="0" borderId="25" xfId="0" applyNumberFormat="1" applyFont="1" applyBorder="1" applyAlignment="1" applyProtection="1">
      <alignment horizontal="right"/>
      <protection locked="0"/>
    </xf>
    <xf numFmtId="4" fontId="9" fillId="0" borderId="19" xfId="0" applyNumberFormat="1" applyFont="1" applyFill="1" applyBorder="1" applyAlignment="1" applyProtection="1">
      <alignment horizontal="right"/>
      <protection locked="0"/>
    </xf>
    <xf numFmtId="2" fontId="9" fillId="0" borderId="19" xfId="0" applyNumberFormat="1" applyFont="1" applyBorder="1" applyProtection="1">
      <protection locked="0"/>
    </xf>
    <xf numFmtId="3" fontId="7" fillId="0" borderId="19" xfId="0" applyNumberFormat="1" applyFont="1" applyBorder="1" applyProtection="1">
      <protection locked="0"/>
    </xf>
    <xf numFmtId="3" fontId="9" fillId="0" borderId="26" xfId="0" applyNumberFormat="1" applyFont="1" applyBorder="1" applyAlignment="1" applyProtection="1">
      <alignment horizontal="right"/>
      <protection locked="0"/>
    </xf>
    <xf numFmtId="3" fontId="9" fillId="0" borderId="25" xfId="0" applyNumberFormat="1" applyFont="1" applyFill="1" applyBorder="1" applyAlignment="1" applyProtection="1">
      <alignment horizontal="right"/>
      <protection locked="0"/>
    </xf>
    <xf numFmtId="170" fontId="9" fillId="0" borderId="19" xfId="0" applyNumberFormat="1" applyFont="1" applyFill="1" applyBorder="1" applyProtection="1">
      <protection locked="0"/>
    </xf>
    <xf numFmtId="1" fontId="9" fillId="0" borderId="22" xfId="0" applyNumberFormat="1" applyFont="1" applyFill="1" applyBorder="1" applyProtection="1">
      <protection locked="0"/>
    </xf>
    <xf numFmtId="3" fontId="9" fillId="0" borderId="27" xfId="0" applyNumberFormat="1" applyFont="1" applyFill="1" applyBorder="1" applyAlignment="1" applyProtection="1">
      <alignment horizontal="right"/>
      <protection locked="0"/>
    </xf>
    <xf numFmtId="3" fontId="9" fillId="0" borderId="25" xfId="0" applyNumberFormat="1" applyFont="1" applyBorder="1" applyAlignment="1" applyProtection="1">
      <alignment horizontal="right"/>
      <protection locked="0"/>
    </xf>
    <xf numFmtId="3" fontId="9" fillId="0" borderId="20" xfId="0" applyNumberFormat="1" applyFont="1" applyBorder="1" applyAlignment="1" applyProtection="1">
      <alignment horizontal="right"/>
      <protection locked="0"/>
    </xf>
    <xf numFmtId="3" fontId="9" fillId="0" borderId="19" xfId="0" applyNumberFormat="1" applyFont="1" applyBorder="1" applyAlignment="1" applyProtection="1">
      <alignment horizontal="right"/>
      <protection locked="0"/>
    </xf>
    <xf numFmtId="164" fontId="7" fillId="0" borderId="19" xfId="0" applyNumberFormat="1" applyFont="1" applyBorder="1" applyProtection="1">
      <protection locked="0"/>
    </xf>
    <xf numFmtId="164" fontId="7" fillId="0" borderId="22" xfId="0" applyNumberFormat="1" applyFont="1" applyBorder="1" applyProtection="1">
      <protection locked="0"/>
    </xf>
    <xf numFmtId="167" fontId="9" fillId="0" borderId="19" xfId="0" applyNumberFormat="1" applyFont="1" applyBorder="1" applyAlignment="1" applyProtection="1">
      <alignment horizontal="right"/>
      <protection locked="0"/>
    </xf>
    <xf numFmtId="0" fontId="0" fillId="0" borderId="19" xfId="0" applyBorder="1"/>
    <xf numFmtId="0" fontId="0" fillId="0" borderId="19" xfId="0" applyBorder="1" applyProtection="1">
      <protection locked="0"/>
    </xf>
    <xf numFmtId="0" fontId="15" fillId="0" borderId="12" xfId="0" applyFont="1" applyBorder="1" applyAlignment="1" applyProtection="1">
      <alignment horizontal="left" wrapText="1"/>
    </xf>
    <xf numFmtId="0" fontId="21" fillId="0" borderId="0" xfId="0" applyFont="1" applyAlignment="1">
      <alignment wrapText="1"/>
    </xf>
    <xf numFmtId="0" fontId="10" fillId="0" borderId="0" xfId="0" applyFont="1"/>
    <xf numFmtId="0" fontId="23" fillId="2" borderId="28" xfId="0" applyFont="1" applyFill="1" applyBorder="1" applyAlignment="1" applyProtection="1">
      <alignment horizontal="center" vertical="center" wrapText="1"/>
    </xf>
    <xf numFmtId="0" fontId="23" fillId="2" borderId="11" xfId="0" applyFont="1" applyFill="1" applyBorder="1" applyAlignment="1" applyProtection="1">
      <alignment horizontal="center" vertical="center" wrapText="1"/>
    </xf>
    <xf numFmtId="0" fontId="23" fillId="2" borderId="25" xfId="0" applyFont="1" applyFill="1" applyBorder="1" applyAlignment="1" applyProtection="1">
      <alignment horizontal="center" vertical="center" wrapText="1"/>
    </xf>
    <xf numFmtId="0" fontId="23" fillId="2" borderId="29" xfId="0" applyFont="1" applyFill="1" applyBorder="1" applyAlignment="1" applyProtection="1">
      <alignment horizontal="center" vertical="center" wrapText="1"/>
    </xf>
    <xf numFmtId="0" fontId="23" fillId="2" borderId="25" xfId="0" applyFont="1" applyFill="1" applyBorder="1" applyAlignment="1" applyProtection="1">
      <alignment horizontal="center" vertical="top" wrapText="1"/>
    </xf>
    <xf numFmtId="0" fontId="25" fillId="2" borderId="30" xfId="0" applyFont="1" applyFill="1" applyBorder="1" applyAlignment="1" applyProtection="1">
      <alignment horizontal="center" wrapText="1"/>
      <protection locked="0"/>
    </xf>
    <xf numFmtId="0" fontId="0" fillId="0" borderId="2" xfId="0" applyFont="1" applyBorder="1" applyAlignment="1" applyProtection="1">
      <alignment horizontal="left" vertical="top" wrapText="1"/>
      <protection locked="0"/>
    </xf>
    <xf numFmtId="3" fontId="1" fillId="0" borderId="31" xfId="0" applyNumberFormat="1" applyFont="1" applyBorder="1" applyAlignment="1" applyProtection="1">
      <alignment horizontal="right"/>
      <protection locked="0"/>
    </xf>
    <xf numFmtId="3" fontId="1" fillId="0" borderId="33" xfId="0" applyNumberFormat="1" applyFont="1" applyFill="1" applyBorder="1" applyAlignment="1" applyProtection="1">
      <alignment horizontal="right"/>
      <protection locked="0"/>
    </xf>
    <xf numFmtId="3" fontId="1" fillId="0" borderId="5" xfId="0" applyNumberFormat="1" applyFont="1" applyFill="1" applyBorder="1" applyProtection="1">
      <protection locked="0"/>
    </xf>
    <xf numFmtId="3" fontId="1" fillId="0" borderId="34" xfId="0" applyNumberFormat="1" applyFont="1" applyFill="1" applyBorder="1" applyAlignment="1" applyProtection="1">
      <alignment horizontal="right"/>
      <protection locked="0"/>
    </xf>
    <xf numFmtId="3" fontId="1" fillId="0" borderId="5" xfId="0" applyNumberFormat="1" applyFont="1" applyBorder="1" applyProtection="1">
      <protection locked="0"/>
    </xf>
    <xf numFmtId="3" fontId="1" fillId="0" borderId="32" xfId="0" applyNumberFormat="1" applyFont="1" applyBorder="1" applyAlignment="1" applyProtection="1">
      <alignment horizontal="right"/>
      <protection locked="0"/>
    </xf>
    <xf numFmtId="3" fontId="1" fillId="0" borderId="30" xfId="0" applyNumberFormat="1" applyFont="1" applyBorder="1" applyAlignment="1" applyProtection="1">
      <alignment horizontal="right"/>
      <protection locked="0"/>
    </xf>
    <xf numFmtId="3" fontId="1" fillId="0" borderId="35" xfId="0" applyNumberFormat="1" applyFont="1" applyBorder="1" applyAlignment="1" applyProtection="1">
      <alignment horizontal="right"/>
      <protection locked="0"/>
    </xf>
    <xf numFmtId="167" fontId="1" fillId="0" borderId="0" xfId="0" applyNumberFormat="1" applyFont="1" applyBorder="1" applyAlignment="1" applyProtection="1">
      <alignment horizontal="right"/>
      <protection locked="0"/>
    </xf>
    <xf numFmtId="167" fontId="1" fillId="0" borderId="3" xfId="0" applyNumberFormat="1" applyFont="1" applyBorder="1" applyAlignment="1" applyProtection="1">
      <alignment horizontal="right"/>
      <protection locked="0"/>
    </xf>
    <xf numFmtId="3" fontId="28" fillId="0" borderId="19" xfId="0" applyNumberFormat="1" applyFont="1" applyFill="1" applyBorder="1" applyAlignment="1" applyProtection="1">
      <alignment horizontal="right"/>
      <protection locked="0"/>
    </xf>
    <xf numFmtId="0" fontId="28" fillId="0" borderId="19" xfId="0" applyFont="1" applyBorder="1" applyProtection="1">
      <protection locked="0"/>
    </xf>
    <xf numFmtId="0" fontId="28" fillId="0" borderId="21" xfId="0" applyFont="1" applyBorder="1" applyProtection="1">
      <protection locked="0"/>
    </xf>
    <xf numFmtId="0" fontId="28" fillId="0" borderId="22" xfId="0" applyFont="1" applyBorder="1" applyProtection="1">
      <protection locked="0"/>
    </xf>
    <xf numFmtId="164" fontId="28" fillId="0" borderId="19" xfId="0" applyNumberFormat="1" applyFont="1" applyFill="1" applyBorder="1" applyAlignment="1" applyProtection="1">
      <alignment horizontal="right"/>
      <protection locked="0"/>
    </xf>
    <xf numFmtId="0" fontId="28" fillId="0" borderId="19" xfId="0" applyNumberFormat="1" applyFont="1" applyFill="1" applyBorder="1" applyAlignment="1" applyProtection="1">
      <alignment horizontal="right"/>
      <protection locked="0"/>
    </xf>
    <xf numFmtId="0" fontId="28" fillId="0" borderId="21" xfId="0" applyNumberFormat="1" applyFont="1" applyFill="1" applyBorder="1" applyAlignment="1" applyProtection="1">
      <alignment horizontal="right"/>
      <protection locked="0"/>
    </xf>
    <xf numFmtId="2" fontId="28" fillId="0" borderId="22" xfId="0" applyNumberFormat="1" applyFont="1" applyFill="1" applyBorder="1" applyAlignment="1" applyProtection="1">
      <alignment horizontal="right"/>
      <protection locked="0"/>
    </xf>
    <xf numFmtId="3" fontId="28" fillId="0" borderId="19" xfId="0" applyNumberFormat="1" applyFont="1" applyBorder="1" applyProtection="1">
      <protection locked="0"/>
    </xf>
    <xf numFmtId="164" fontId="28" fillId="0" borderId="19" xfId="0" applyNumberFormat="1" applyFont="1" applyBorder="1" applyProtection="1">
      <protection locked="0"/>
    </xf>
    <xf numFmtId="1" fontId="28" fillId="0" borderId="19" xfId="0" applyNumberFormat="1" applyFont="1" applyFill="1" applyBorder="1" applyAlignment="1" applyProtection="1">
      <alignment horizontal="right"/>
      <protection locked="0"/>
    </xf>
    <xf numFmtId="1" fontId="28" fillId="0" borderId="21" xfId="0" applyNumberFormat="1" applyFont="1" applyFill="1" applyBorder="1" applyAlignment="1" applyProtection="1">
      <alignment horizontal="right"/>
      <protection locked="0"/>
    </xf>
    <xf numFmtId="1" fontId="28" fillId="0" borderId="22" xfId="0" applyNumberFormat="1" applyFont="1" applyFill="1" applyBorder="1" applyAlignment="1" applyProtection="1">
      <alignment horizontal="right"/>
      <protection locked="0"/>
    </xf>
    <xf numFmtId="164" fontId="28" fillId="0" borderId="22" xfId="0" applyNumberFormat="1" applyFont="1" applyFill="1" applyBorder="1" applyAlignment="1" applyProtection="1">
      <alignment horizontal="right"/>
      <protection locked="0"/>
    </xf>
    <xf numFmtId="164" fontId="28" fillId="0" borderId="23" xfId="0" applyNumberFormat="1" applyFont="1" applyBorder="1" applyProtection="1">
      <protection locked="0"/>
    </xf>
    <xf numFmtId="164" fontId="28" fillId="0" borderId="24" xfId="0" applyNumberFormat="1" applyFont="1" applyBorder="1" applyProtection="1">
      <protection locked="0"/>
    </xf>
    <xf numFmtId="0" fontId="28" fillId="0" borderId="19" xfId="0" applyNumberFormat="1" applyFont="1" applyBorder="1" applyProtection="1">
      <protection locked="0"/>
    </xf>
    <xf numFmtId="0" fontId="28" fillId="0" borderId="21" xfId="0" applyNumberFormat="1" applyFont="1" applyBorder="1" applyProtection="1">
      <protection locked="0"/>
    </xf>
    <xf numFmtId="0" fontId="28" fillId="0" borderId="22" xfId="0" applyNumberFormat="1" applyFont="1" applyBorder="1" applyProtection="1">
      <protection locked="0"/>
    </xf>
    <xf numFmtId="0" fontId="28" fillId="0" borderId="19" xfId="0" applyNumberFormat="1" applyFont="1" applyBorder="1" applyAlignment="1" applyProtection="1">
      <alignment horizontal="right"/>
      <protection locked="0"/>
    </xf>
    <xf numFmtId="0" fontId="28" fillId="0" borderId="21" xfId="0" applyNumberFormat="1" applyFont="1" applyBorder="1" applyAlignment="1" applyProtection="1">
      <alignment horizontal="right"/>
      <protection locked="0"/>
    </xf>
    <xf numFmtId="0" fontId="28" fillId="0" borderId="22" xfId="0" applyNumberFormat="1" applyFont="1" applyBorder="1" applyAlignment="1" applyProtection="1">
      <alignment horizontal="right"/>
      <protection locked="0"/>
    </xf>
    <xf numFmtId="170" fontId="28" fillId="0" borderId="19" xfId="0" applyNumberFormat="1" applyFont="1" applyBorder="1" applyProtection="1">
      <protection locked="0"/>
    </xf>
    <xf numFmtId="1" fontId="28" fillId="0" borderId="19" xfId="0" applyNumberFormat="1" applyFont="1" applyBorder="1" applyProtection="1">
      <protection locked="0"/>
    </xf>
    <xf numFmtId="1" fontId="28" fillId="0" borderId="21" xfId="0" applyNumberFormat="1" applyFont="1" applyBorder="1" applyProtection="1">
      <protection locked="0"/>
    </xf>
    <xf numFmtId="1" fontId="28" fillId="0" borderId="22" xfId="0" applyNumberFormat="1" applyFont="1" applyBorder="1" applyProtection="1">
      <protection locked="0"/>
    </xf>
    <xf numFmtId="164" fontId="28" fillId="0" borderId="25" xfId="0" applyNumberFormat="1" applyFont="1" applyBorder="1" applyAlignment="1" applyProtection="1">
      <alignment horizontal="right"/>
      <protection locked="0"/>
    </xf>
    <xf numFmtId="2" fontId="28" fillId="0" borderId="19" xfId="0" applyNumberFormat="1" applyFont="1" applyBorder="1" applyProtection="1">
      <protection locked="0"/>
    </xf>
    <xf numFmtId="49" fontId="28" fillId="0" borderId="19" xfId="0" applyNumberFormat="1" applyFont="1" applyBorder="1" applyAlignment="1" applyProtection="1">
      <alignment horizontal="right"/>
      <protection locked="0"/>
    </xf>
    <xf numFmtId="171" fontId="28" fillId="0" borderId="19" xfId="0" applyNumberFormat="1" applyFont="1" applyBorder="1" applyProtection="1">
      <protection locked="0"/>
    </xf>
    <xf numFmtId="3" fontId="29" fillId="0" borderId="19" xfId="0" applyNumberFormat="1" applyFont="1" applyBorder="1" applyProtection="1">
      <protection locked="0"/>
    </xf>
    <xf numFmtId="3" fontId="28" fillId="0" borderId="26" xfId="0" applyNumberFormat="1" applyFont="1" applyBorder="1" applyAlignment="1" applyProtection="1">
      <alignment horizontal="right"/>
      <protection locked="0"/>
    </xf>
    <xf numFmtId="3" fontId="28" fillId="0" borderId="25" xfId="0" applyNumberFormat="1" applyFont="1" applyFill="1" applyBorder="1" applyAlignment="1" applyProtection="1">
      <alignment horizontal="right"/>
      <protection locked="0"/>
    </xf>
    <xf numFmtId="164" fontId="28" fillId="0" borderId="19" xfId="0" applyNumberFormat="1" applyFont="1" applyFill="1" applyBorder="1" applyProtection="1">
      <protection locked="0"/>
    </xf>
    <xf numFmtId="1" fontId="28" fillId="0" borderId="22" xfId="0" applyNumberFormat="1" applyFont="1" applyFill="1" applyBorder="1" applyProtection="1">
      <protection locked="0"/>
    </xf>
    <xf numFmtId="3" fontId="28" fillId="0" borderId="27" xfId="0" applyNumberFormat="1" applyFont="1" applyFill="1" applyBorder="1" applyAlignment="1" applyProtection="1">
      <alignment horizontal="right"/>
      <protection locked="0"/>
    </xf>
    <xf numFmtId="3" fontId="28" fillId="0" borderId="25" xfId="0" applyNumberFormat="1" applyFont="1" applyBorder="1" applyAlignment="1" applyProtection="1">
      <alignment horizontal="right"/>
      <protection locked="0"/>
    </xf>
    <xf numFmtId="3" fontId="28" fillId="0" borderId="20" xfId="0" applyNumberFormat="1" applyFont="1" applyBorder="1" applyAlignment="1" applyProtection="1">
      <alignment horizontal="right"/>
      <protection locked="0"/>
    </xf>
    <xf numFmtId="3" fontId="28" fillId="0" borderId="19" xfId="0" applyNumberFormat="1" applyFont="1" applyBorder="1" applyAlignment="1" applyProtection="1">
      <alignment horizontal="right"/>
      <protection locked="0"/>
    </xf>
    <xf numFmtId="164" fontId="28" fillId="0" borderId="19" xfId="0" applyNumberFormat="1" applyFont="1" applyBorder="1" applyAlignment="1" applyProtection="1">
      <alignment horizontal="right"/>
      <protection locked="0"/>
    </xf>
    <xf numFmtId="164" fontId="29" fillId="0" borderId="19" xfId="0" applyNumberFormat="1" applyFont="1" applyBorder="1" applyProtection="1">
      <protection locked="0"/>
    </xf>
    <xf numFmtId="164" fontId="29" fillId="0" borderId="22" xfId="0" applyNumberFormat="1" applyFont="1" applyBorder="1" applyProtection="1">
      <protection locked="0"/>
    </xf>
    <xf numFmtId="167" fontId="28" fillId="0" borderId="19" xfId="0" applyNumberFormat="1" applyFont="1" applyBorder="1" applyAlignment="1" applyProtection="1">
      <alignment horizontal="right"/>
      <protection locked="0"/>
    </xf>
    <xf numFmtId="167" fontId="29" fillId="0" borderId="19" xfId="0" applyNumberFormat="1" applyFont="1" applyBorder="1" applyProtection="1">
      <protection locked="0"/>
    </xf>
    <xf numFmtId="0" fontId="29" fillId="0" borderId="19" xfId="0" applyFont="1" applyBorder="1" applyProtection="1">
      <protection locked="0"/>
    </xf>
    <xf numFmtId="0" fontId="2" fillId="17" borderId="29" xfId="0" applyFont="1" applyFill="1" applyBorder="1" applyAlignment="1" applyProtection="1">
      <alignment horizontal="center" wrapText="1"/>
      <protection locked="0"/>
    </xf>
    <xf numFmtId="164" fontId="1" fillId="0" borderId="32" xfId="0" applyNumberFormat="1" applyFont="1" applyBorder="1" applyAlignment="1" applyProtection="1">
      <alignment horizontal="right"/>
      <protection locked="0"/>
    </xf>
    <xf numFmtId="164" fontId="1" fillId="0" borderId="36" xfId="0" applyNumberFormat="1" applyFont="1" applyBorder="1" applyAlignment="1" applyProtection="1">
      <alignment horizontal="right"/>
      <protection locked="0"/>
    </xf>
    <xf numFmtId="0" fontId="30" fillId="0" borderId="0" xfId="1" applyAlignment="1">
      <alignment vertical="center"/>
    </xf>
  </cellXfs>
  <cellStyles count="2">
    <cellStyle name="Hyperlink" xfId="1" builtinId="8"/>
    <cellStyle name="Normal" xfId="0" builtinId="0"/>
  </cellStyles>
  <dxfs count="3">
    <dxf>
      <border>
        <right style="thin">
          <color indexed="64"/>
        </right>
      </border>
    </dxf>
    <dxf>
      <border>
        <right style="thin">
          <color indexed="64"/>
        </right>
      </border>
    </dxf>
    <dxf>
      <border>
        <right style="thin">
          <color indexed="64"/>
        </right>
      </border>
    </dxf>
  </dxfs>
  <tableStyles count="0" defaultTableStyle="TableStyleMedium9" defaultPivotStyle="PivotStyleLight16"/>
  <colors>
    <mruColors>
      <color rgb="FFFF0000"/>
      <color rgb="FF1BF9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wma\dfsroot\Users\WMA\C05\USERDATA04\DAVIEJL\Data\World%20Factbook%20Data\Econ%20Data%20&amp;%20Results%20Files\Econ%20Results,%20Current%20Year\wfb_economy_energy_masterfil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ata\World%20Factbook%20Data\Econ%20Data%20&amp;%20Results%20Files\Econ%20Results,%20Current%20Year\WFB_Economy_Energy_Master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D, 10 Feb 2016"/>
      <sheetName val="TUY, 10 Feb 2016"/>
      <sheetName val="TUD, 4 Feb 2016"/>
      <sheetName val="TUY, 4 Feb 2016"/>
      <sheetName val="UnFORMATTED DATA"/>
      <sheetName val="UnFORMATTED YEARS"/>
      <sheetName val="Complete matrix"/>
      <sheetName val="Review"/>
      <sheetName val="WEO &amp; EIU, 17 Nov 15"/>
      <sheetName val="GDP, WEO, 16 Nov 2015"/>
      <sheetName val="EIU, 10 Nov 2015"/>
      <sheetName val="Energy Oct 2015"/>
      <sheetName val="External Debt"/>
      <sheetName val="WEO, 28 Jul 2015"/>
      <sheetName val="WEO, 26 Feb 2015"/>
      <sheetName val="Links"/>
      <sheetName val="EIU, 18 Nov 2014"/>
      <sheetName val="World GDP, 6 Nov 2014"/>
      <sheetName val="Energy, 4 Nov"/>
      <sheetName val="EIU, 14 Aug 14"/>
      <sheetName val="World GDP, 15 Jul 2013"/>
      <sheetName val="Policy performance 2013"/>
      <sheetName val="Pol perf. worksheet"/>
      <sheetName val="Policy performance data2012"/>
      <sheetName val="World GDP, 3 Dec 13"/>
      <sheetName val="Energy, 28 Nov 13"/>
      <sheetName val="Market Cap"/>
      <sheetName val="EIU, 20 Nov 13"/>
      <sheetName val="Saving"/>
      <sheetName val="GDP-end use"/>
      <sheetName val="Tx&amp;Budg worksheet"/>
      <sheetName val="EIU, 1 Jul 13"/>
      <sheetName val="Ext. Debt"/>
      <sheetName val="Econ Performance, 08-12"/>
      <sheetName val="GDP, Apr 13"/>
      <sheetName val="Policy vars."/>
      <sheetName val="T, 21 May 13"/>
      <sheetName val="T, worksheet 2"/>
      <sheetName val="T, wks1"/>
      <sheetName val="Tx revenues, 2008-12"/>
      <sheetName val="G, 21 May 13"/>
      <sheetName val="G, worksheet 2"/>
      <sheetName val="G, wks1"/>
      <sheetName val="G expenditures, 2008-12"/>
      <sheetName val="M1, 21 May 13"/>
      <sheetName val="M1, worksheet 2"/>
      <sheetName val="M1, wks1"/>
      <sheetName val="M1, 2008-12"/>
      <sheetName val="G, M, &amp; Tx, 2008-12"/>
      <sheetName val="TX&amp;Def calc"/>
      <sheetName val="GDP, Nov13,2012"/>
      <sheetName val="GDP, Nov8,2012"/>
      <sheetName val="Sheet1"/>
      <sheetName val="EIU, Oct 2012"/>
      <sheetName val="Energy, Sep 2012"/>
      <sheetName val="Monetary, Sep 2012"/>
      <sheetName val="Tax and budget calcs"/>
      <sheetName val="Market Cap, 2011"/>
      <sheetName val="GDP, Jul 2012"/>
      <sheetName val="EIU, May 12"/>
      <sheetName val="Tax&amp;Budget worksheet"/>
      <sheetName val="World GDP, $2011"/>
      <sheetName val="WB External Debt"/>
      <sheetName val="IMF Monetary data"/>
      <sheetName val="WDI data, Sep 2011"/>
      <sheetName val="Ag rankings"/>
      <sheetName val="Money and Credit"/>
      <sheetName val="ExtDebt, Market Cap, Lending ra"/>
      <sheetName val="GINI"/>
      <sheetName val="Ext debt"/>
      <sheetName val="M1 Velocity"/>
      <sheetName val="Reg-Results PPP"/>
      <sheetName val="Regression"/>
      <sheetName val="Palestine"/>
      <sheetName val="Chart2 US"/>
      <sheetName val="Chart1  United States"/>
      <sheetName val="Chart 21 Oman v. Qatar"/>
      <sheetName val="Chart 23 Saudi Peninsula"/>
      <sheetName val="Chart 2 Germany"/>
      <sheetName val="Chart 3 China"/>
      <sheetName val="Chart 4 Libya"/>
      <sheetName val="Chart 5 Syria"/>
      <sheetName val="Chart 6 Saudi Arabia"/>
      <sheetName val="Chart 8 India"/>
      <sheetName val="Chart 9 Argentina"/>
      <sheetName val="Chart 10 Ukraine"/>
      <sheetName val="Chart 13 North Korea"/>
      <sheetName val="Chart 15 United Kingdom"/>
      <sheetName val="Chart 16  Russia"/>
      <sheetName val="Chart 17  Canada"/>
      <sheetName val="Chart18 Brazil"/>
      <sheetName val="Chart19 Iran"/>
      <sheetName val="Chart20 Ireland"/>
      <sheetName val="Chart 16  UK v. US"/>
      <sheetName val="Chart 17 China v. India"/>
      <sheetName val="Chart 18 Argentina vs. Chile"/>
      <sheetName val="Chart 19 Kyrgyzstan vs. Uzbek."/>
      <sheetName val="Formatted Data"/>
      <sheetName val="Formatted Years"/>
      <sheetName val="Sortable Years"/>
      <sheetName val="Age of Data by country"/>
      <sheetName val="Age of Data by concept"/>
      <sheetName val="Sorted Data"/>
      <sheetName val="Sortable data, 12-24-02"/>
    </sheetNames>
    <sheetDataSet>
      <sheetData sheetId="0"/>
      <sheetData sheetId="1"/>
      <sheetData sheetId="2"/>
      <sheetData sheetId="3"/>
      <sheetData sheetId="4"/>
      <sheetData sheetId="5"/>
      <sheetData sheetId="6"/>
      <sheetData sheetId="7">
        <row r="3">
          <cell r="CZ3" t="str">
            <v>Ireland</v>
          </cell>
        </row>
        <row r="4">
          <cell r="CZ4">
            <v>250300000000</v>
          </cell>
          <cell r="IH4" t="str">
            <v>data are in 2015 US dollars</v>
          </cell>
        </row>
        <row r="5">
          <cell r="CZ5">
            <v>2015</v>
          </cell>
        </row>
        <row r="6">
          <cell r="CZ6">
            <v>1</v>
          </cell>
        </row>
        <row r="7">
          <cell r="CZ7">
            <v>238700000000</v>
          </cell>
        </row>
        <row r="8">
          <cell r="CZ8">
            <v>2014</v>
          </cell>
        </row>
        <row r="9">
          <cell r="CZ9">
            <v>1</v>
          </cell>
        </row>
        <row r="10">
          <cell r="CZ10">
            <v>226900000000</v>
          </cell>
        </row>
        <row r="11">
          <cell r="CZ11">
            <v>2013</v>
          </cell>
        </row>
        <row r="12">
          <cell r="CZ12">
            <v>1</v>
          </cell>
        </row>
        <row r="13">
          <cell r="CZ13">
            <v>227500000000</v>
          </cell>
          <cell r="II13" t="str">
            <v>Please revise any data for which you have new or more accurate information or more recent years/dates, but do not include estimates or projections for years beyond calendar/fiscal year 2015.  The Country Data spreadsheet reflects the Factbook database as of 16 February 2016.</v>
          </cell>
        </row>
        <row r="14">
          <cell r="CZ14">
            <v>2015</v>
          </cell>
        </row>
        <row r="15">
          <cell r="CZ15">
            <v>1</v>
          </cell>
        </row>
        <row r="16">
          <cell r="CZ16">
            <v>4.8</v>
          </cell>
        </row>
        <row r="17">
          <cell r="CZ17">
            <v>2015</v>
          </cell>
        </row>
        <row r="18">
          <cell r="CZ18">
            <v>1</v>
          </cell>
        </row>
        <row r="19">
          <cell r="CZ19">
            <v>5.2</v>
          </cell>
        </row>
        <row r="20">
          <cell r="CZ20">
            <v>2014</v>
          </cell>
        </row>
        <row r="21">
          <cell r="CZ21">
            <v>1</v>
          </cell>
        </row>
        <row r="22">
          <cell r="CZ22">
            <v>1.4</v>
          </cell>
        </row>
        <row r="23">
          <cell r="CZ23">
            <v>2013</v>
          </cell>
        </row>
        <row r="24">
          <cell r="CZ24">
            <v>1</v>
          </cell>
        </row>
        <row r="25">
          <cell r="CZ25">
            <v>54300</v>
          </cell>
        </row>
        <row r="26">
          <cell r="CZ26">
            <v>2015</v>
          </cell>
        </row>
        <row r="27">
          <cell r="CZ27">
            <v>1</v>
          </cell>
        </row>
        <row r="28">
          <cell r="CZ28">
            <v>51800</v>
          </cell>
        </row>
        <row r="29">
          <cell r="CZ29">
            <v>2014</v>
          </cell>
        </row>
        <row r="30">
          <cell r="CZ30">
            <v>1</v>
          </cell>
        </row>
        <row r="31">
          <cell r="CZ31">
            <v>49200</v>
          </cell>
        </row>
        <row r="32">
          <cell r="CZ32">
            <v>2013</v>
          </cell>
        </row>
        <row r="33">
          <cell r="CZ33">
            <v>1</v>
          </cell>
        </row>
        <row r="34">
          <cell r="CZ34">
            <v>23.2</v>
          </cell>
        </row>
        <row r="35">
          <cell r="CZ35">
            <v>2015</v>
          </cell>
        </row>
        <row r="36">
          <cell r="CZ36">
            <v>1</v>
          </cell>
        </row>
        <row r="37">
          <cell r="CZ37">
            <v>23.1</v>
          </cell>
        </row>
        <row r="38">
          <cell r="CZ38">
            <v>2014</v>
          </cell>
        </row>
        <row r="39">
          <cell r="CZ39">
            <v>1</v>
          </cell>
        </row>
        <row r="40">
          <cell r="CZ40">
            <v>19.5</v>
          </cell>
        </row>
        <row r="41">
          <cell r="CZ41">
            <v>2013</v>
          </cell>
        </row>
        <row r="42">
          <cell r="CZ42">
            <v>1</v>
          </cell>
        </row>
        <row r="43">
          <cell r="CZ43">
            <v>47</v>
          </cell>
        </row>
        <row r="44">
          <cell r="CZ44" t="str">
            <v>2015</v>
          </cell>
        </row>
        <row r="45">
          <cell r="CZ45">
            <v>1</v>
          </cell>
        </row>
        <row r="46">
          <cell r="CZ46">
            <v>13.2</v>
          </cell>
        </row>
        <row r="47">
          <cell r="CZ47">
            <v>2015</v>
          </cell>
        </row>
        <row r="48">
          <cell r="CZ48">
            <v>1</v>
          </cell>
        </row>
        <row r="49">
          <cell r="CZ49">
            <v>20.3</v>
          </cell>
        </row>
        <row r="50">
          <cell r="CZ50">
            <v>2015</v>
          </cell>
        </row>
        <row r="51">
          <cell r="CZ51">
            <v>1</v>
          </cell>
        </row>
        <row r="52">
          <cell r="CZ52">
            <v>0.9</v>
          </cell>
        </row>
        <row r="53">
          <cell r="CZ53">
            <v>2015</v>
          </cell>
        </row>
        <row r="54">
          <cell r="CZ54">
            <v>1</v>
          </cell>
        </row>
        <row r="55">
          <cell r="CZ55">
            <v>113.5</v>
          </cell>
        </row>
        <row r="56">
          <cell r="CZ56">
            <v>2015</v>
          </cell>
        </row>
        <row r="57">
          <cell r="CZ57">
            <v>1</v>
          </cell>
        </row>
        <row r="58">
          <cell r="CZ58">
            <v>-94.9</v>
          </cell>
        </row>
        <row r="59">
          <cell r="CZ59">
            <v>2015</v>
          </cell>
        </row>
        <row r="60">
          <cell r="CZ60">
            <v>1</v>
          </cell>
        </row>
        <row r="61">
          <cell r="CZ61">
            <v>100</v>
          </cell>
        </row>
        <row r="62">
          <cell r="CZ62">
            <v>1.5</v>
          </cell>
        </row>
        <row r="63">
          <cell r="CZ63">
            <v>2015</v>
          </cell>
        </row>
        <row r="64">
          <cell r="CZ64">
            <v>1</v>
          </cell>
        </row>
        <row r="65">
          <cell r="CZ65">
            <v>24.9</v>
          </cell>
        </row>
        <row r="66">
          <cell r="CZ66">
            <v>2015</v>
          </cell>
        </row>
        <row r="67">
          <cell r="CZ67">
            <v>1</v>
          </cell>
        </row>
        <row r="68">
          <cell r="CZ68">
            <v>73.5</v>
          </cell>
        </row>
        <row r="69">
          <cell r="CZ69">
            <v>2015</v>
          </cell>
        </row>
        <row r="70">
          <cell r="CZ70">
            <v>1</v>
          </cell>
        </row>
        <row r="71">
          <cell r="CZ71">
            <v>99.9</v>
          </cell>
        </row>
        <row r="72">
          <cell r="CZ72">
            <v>3</v>
          </cell>
        </row>
        <row r="73">
          <cell r="CZ73">
            <v>2015</v>
          </cell>
        </row>
        <row r="74">
          <cell r="CZ74">
            <v>1</v>
          </cell>
        </row>
        <row r="75">
          <cell r="CZ75">
            <v>2176000</v>
          </cell>
        </row>
        <row r="76">
          <cell r="CZ76">
            <v>2015</v>
          </cell>
        </row>
        <row r="77">
          <cell r="CZ77">
            <v>1</v>
          </cell>
        </row>
        <row r="78">
          <cell r="CZ78">
            <v>2157000</v>
          </cell>
        </row>
        <row r="79">
          <cell r="CZ79">
            <v>2014</v>
          </cell>
        </row>
        <row r="80">
          <cell r="CZ80">
            <v>1</v>
          </cell>
        </row>
        <row r="81">
          <cell r="CZ81">
            <v>100</v>
          </cell>
        </row>
        <row r="82">
          <cell r="CZ82">
            <v>5</v>
          </cell>
        </row>
        <row r="83">
          <cell r="CZ83">
            <v>2011</v>
          </cell>
        </row>
        <row r="84">
          <cell r="CZ84">
            <v>1</v>
          </cell>
        </row>
        <row r="85">
          <cell r="CZ85">
            <v>19</v>
          </cell>
        </row>
        <row r="86">
          <cell r="CZ86">
            <v>2011</v>
          </cell>
        </row>
        <row r="87">
          <cell r="CZ87">
            <v>1</v>
          </cell>
        </row>
        <row r="88">
          <cell r="CZ88">
            <v>76</v>
          </cell>
        </row>
        <row r="89">
          <cell r="CZ89">
            <v>2011</v>
          </cell>
        </row>
        <row r="90">
          <cell r="CZ90">
            <v>1</v>
          </cell>
        </row>
        <row r="91">
          <cell r="CZ91" t="str">
            <v/>
          </cell>
        </row>
        <row r="92">
          <cell r="CZ92" t="str">
            <v/>
          </cell>
        </row>
        <row r="93">
          <cell r="CZ93" t="str">
            <v/>
          </cell>
        </row>
        <row r="94">
          <cell r="CZ94" t="str">
            <v/>
          </cell>
        </row>
        <row r="95">
          <cell r="CZ95" t="str">
            <v/>
          </cell>
        </row>
        <row r="96">
          <cell r="CZ96" t="str">
            <v/>
          </cell>
        </row>
        <row r="97">
          <cell r="CZ97" t="str">
            <v/>
          </cell>
        </row>
        <row r="98">
          <cell r="CZ98" t="str">
            <v/>
          </cell>
        </row>
        <row r="99">
          <cell r="CZ99" t="str">
            <v/>
          </cell>
        </row>
        <row r="100">
          <cell r="CZ100" t="str">
            <v/>
          </cell>
        </row>
        <row r="101">
          <cell r="CZ101" t="str">
            <v/>
          </cell>
        </row>
        <row r="102">
          <cell r="CZ102" t="str">
            <v/>
          </cell>
        </row>
        <row r="103">
          <cell r="CZ103" t="str">
            <v/>
          </cell>
        </row>
        <row r="104">
          <cell r="CZ104" t="str">
            <v/>
          </cell>
        </row>
        <row r="105">
          <cell r="CZ105" t="str">
            <v/>
          </cell>
        </row>
        <row r="106">
          <cell r="CZ106" t="str">
            <v/>
          </cell>
        </row>
        <row r="107">
          <cell r="CZ107" t="str">
            <v/>
          </cell>
        </row>
        <row r="108">
          <cell r="CZ108" t="str">
            <v/>
          </cell>
        </row>
        <row r="109">
          <cell r="CZ109" t="str">
            <v/>
          </cell>
        </row>
        <row r="110">
          <cell r="CZ110" t="str">
            <v/>
          </cell>
        </row>
        <row r="111">
          <cell r="CZ111" t="str">
            <v/>
          </cell>
        </row>
        <row r="112">
          <cell r="CZ112" t="str">
            <v/>
          </cell>
        </row>
        <row r="113">
          <cell r="CZ113" t="str">
            <v/>
          </cell>
        </row>
        <row r="114">
          <cell r="CZ114" t="str">
            <v/>
          </cell>
        </row>
        <row r="115">
          <cell r="CZ115" t="str">
            <v/>
          </cell>
        </row>
        <row r="116">
          <cell r="CZ116" t="str">
            <v/>
          </cell>
        </row>
        <row r="117">
          <cell r="CZ117" t="str">
            <v/>
          </cell>
        </row>
        <row r="118">
          <cell r="CZ118">
            <v>9.4</v>
          </cell>
        </row>
        <row r="119">
          <cell r="CZ119">
            <v>2015</v>
          </cell>
        </row>
        <row r="120">
          <cell r="CZ120">
            <v>1</v>
          </cell>
        </row>
        <row r="121">
          <cell r="CZ121">
            <v>11.3</v>
          </cell>
        </row>
        <row r="122">
          <cell r="CZ122">
            <v>2014</v>
          </cell>
        </row>
        <row r="123">
          <cell r="CZ123">
            <v>1</v>
          </cell>
        </row>
        <row r="124">
          <cell r="CZ124">
            <v>5.5</v>
          </cell>
        </row>
        <row r="125">
          <cell r="CZ125">
            <v>2009</v>
          </cell>
        </row>
        <row r="126">
          <cell r="CZ126">
            <v>1</v>
          </cell>
        </row>
        <row r="127">
          <cell r="CZ127">
            <v>2.9</v>
          </cell>
        </row>
        <row r="128">
          <cell r="CZ128">
            <v>2000</v>
          </cell>
        </row>
        <row r="129">
          <cell r="CZ129" t="str">
            <v/>
          </cell>
        </row>
        <row r="130">
          <cell r="CZ130">
            <v>27.2</v>
          </cell>
        </row>
        <row r="131">
          <cell r="CZ131">
            <v>2000</v>
          </cell>
        </row>
        <row r="132">
          <cell r="CZ132" t="str">
            <v/>
          </cell>
        </row>
        <row r="133">
          <cell r="CZ133">
            <v>33.9</v>
          </cell>
        </row>
        <row r="134">
          <cell r="CZ134">
            <v>2010</v>
          </cell>
        </row>
        <row r="135">
          <cell r="CZ135" t="str">
            <v/>
          </cell>
        </row>
        <row r="136">
          <cell r="CZ136">
            <v>35.9</v>
          </cell>
        </row>
        <row r="137">
          <cell r="CZ137">
            <v>1987</v>
          </cell>
        </row>
        <row r="138">
          <cell r="CZ138" t="str">
            <v/>
          </cell>
        </row>
        <row r="139">
          <cell r="CZ139">
            <v>78420000000</v>
          </cell>
        </row>
        <row r="140">
          <cell r="CZ140">
            <v>2015</v>
          </cell>
        </row>
        <row r="141">
          <cell r="CZ141">
            <v>1</v>
          </cell>
        </row>
        <row r="142">
          <cell r="CZ142">
            <v>84070000000</v>
          </cell>
        </row>
        <row r="143">
          <cell r="CZ143">
            <v>2015</v>
          </cell>
        </row>
        <row r="144">
          <cell r="CZ144">
            <v>1</v>
          </cell>
        </row>
        <row r="145">
          <cell r="CZ145">
            <v>34.5</v>
          </cell>
        </row>
        <row r="146">
          <cell r="CZ146">
            <v>2015</v>
          </cell>
        </row>
        <row r="147">
          <cell r="CZ147">
            <v>1</v>
          </cell>
        </row>
        <row r="148">
          <cell r="CZ148">
            <v>-2.5</v>
          </cell>
        </row>
        <row r="149">
          <cell r="CZ149">
            <v>2015</v>
          </cell>
        </row>
        <row r="150">
          <cell r="CZ150">
            <v>1</v>
          </cell>
        </row>
        <row r="151">
          <cell r="CZ151">
            <v>34.470329670329669</v>
          </cell>
        </row>
        <row r="152">
          <cell r="CZ152">
            <v>2012</v>
          </cell>
        </row>
        <row r="153">
          <cell r="CZ153">
            <v>1</v>
          </cell>
        </row>
        <row r="154">
          <cell r="CZ154">
            <v>-2.4835164835164836</v>
          </cell>
        </row>
        <row r="155">
          <cell r="CZ155">
            <v>2015</v>
          </cell>
        </row>
        <row r="156">
          <cell r="CZ156">
            <v>1</v>
          </cell>
        </row>
        <row r="157">
          <cell r="CZ157">
            <v>101.2</v>
          </cell>
        </row>
        <row r="158">
          <cell r="CZ158">
            <v>2015</v>
          </cell>
        </row>
        <row r="159">
          <cell r="CZ159">
            <v>1</v>
          </cell>
        </row>
        <row r="160">
          <cell r="CZ160">
            <v>107.6</v>
          </cell>
        </row>
        <row r="161">
          <cell r="CZ161">
            <v>2014</v>
          </cell>
        </row>
        <row r="162">
          <cell r="CZ162">
            <v>1</v>
          </cell>
        </row>
        <row r="163">
          <cell r="CZ163">
            <v>-0.2</v>
          </cell>
        </row>
        <row r="164">
          <cell r="CZ164">
            <v>2015</v>
          </cell>
        </row>
        <row r="165">
          <cell r="CZ165">
            <v>1</v>
          </cell>
        </row>
        <row r="166">
          <cell r="CZ166">
            <v>0.2</v>
          </cell>
        </row>
        <row r="167">
          <cell r="CZ167">
            <v>2014</v>
          </cell>
        </row>
        <row r="168">
          <cell r="CZ168">
            <v>1</v>
          </cell>
        </row>
        <row r="172">
          <cell r="CZ172">
            <v>0.05</v>
          </cell>
        </row>
        <row r="173">
          <cell r="CZ173" t="str">
            <v>31 December 2013</v>
          </cell>
        </row>
        <row r="174">
          <cell r="CZ174" t="str">
            <v/>
          </cell>
        </row>
        <row r="175">
          <cell r="CZ175">
            <v>0.3</v>
          </cell>
        </row>
        <row r="176">
          <cell r="CZ176" t="str">
            <v>31 December 2010</v>
          </cell>
        </row>
        <row r="177">
          <cell r="CZ177" t="str">
            <v/>
          </cell>
        </row>
        <row r="181">
          <cell r="CZ181">
            <v>3.4</v>
          </cell>
        </row>
        <row r="182">
          <cell r="CZ182" t="str">
            <v>31 December 2015</v>
          </cell>
        </row>
        <row r="183">
          <cell r="CZ183">
            <v>1</v>
          </cell>
        </row>
        <row r="184">
          <cell r="CZ184">
            <v>3.411</v>
          </cell>
        </row>
        <row r="185">
          <cell r="CZ185" t="str">
            <v>31 December 2014</v>
          </cell>
        </row>
        <row r="186">
          <cell r="CZ186">
            <v>1</v>
          </cell>
        </row>
        <row r="190">
          <cell r="CZ190">
            <v>140900000000</v>
          </cell>
        </row>
        <row r="191">
          <cell r="CZ191" t="str">
            <v>31 December 2015</v>
          </cell>
        </row>
        <row r="192">
          <cell r="CZ192">
            <v>1</v>
          </cell>
        </row>
        <row r="193">
          <cell r="CZ193">
            <v>143500000000</v>
          </cell>
        </row>
        <row r="194">
          <cell r="CZ194" t="str">
            <v>31 December 2014</v>
          </cell>
        </row>
        <row r="195">
          <cell r="CZ195">
            <v>1</v>
          </cell>
        </row>
        <row r="199">
          <cell r="CZ199">
            <v>255300000000</v>
          </cell>
        </row>
        <row r="200">
          <cell r="CZ200" t="str">
            <v>31 December 2014</v>
          </cell>
        </row>
        <row r="201">
          <cell r="CZ201">
            <v>1</v>
          </cell>
        </row>
        <row r="202">
          <cell r="CZ202">
            <v>267400000000</v>
          </cell>
        </row>
        <row r="203">
          <cell r="CZ203" t="str">
            <v>31 December 2013</v>
          </cell>
        </row>
        <row r="204">
          <cell r="CZ204">
            <v>1</v>
          </cell>
        </row>
        <row r="208">
          <cell r="CZ208">
            <v>340400000000</v>
          </cell>
        </row>
        <row r="209">
          <cell r="CZ209" t="str">
            <v>31 December 2015</v>
          </cell>
        </row>
        <row r="210">
          <cell r="CZ210">
            <v>1</v>
          </cell>
        </row>
        <row r="211">
          <cell r="CZ211">
            <v>380300000000</v>
          </cell>
        </row>
        <row r="212">
          <cell r="CZ212" t="str">
            <v>31 December 2014</v>
          </cell>
        </row>
        <row r="213">
          <cell r="CZ213">
            <v>1</v>
          </cell>
        </row>
        <row r="217">
          <cell r="CZ217">
            <v>109000000000</v>
          </cell>
        </row>
        <row r="218">
          <cell r="CZ218" t="str">
            <v>31 December 2012</v>
          </cell>
        </row>
        <row r="219">
          <cell r="CZ219">
            <v>1</v>
          </cell>
        </row>
        <row r="220">
          <cell r="CZ220">
            <v>108100000000</v>
          </cell>
        </row>
        <row r="221">
          <cell r="CZ221" t="str">
            <v>31 December 2011</v>
          </cell>
        </row>
        <row r="222">
          <cell r="CZ222">
            <v>1</v>
          </cell>
        </row>
        <row r="223">
          <cell r="CZ223">
            <v>60450000000</v>
          </cell>
        </row>
        <row r="224">
          <cell r="CZ224" t="str">
            <v>31 December 2010</v>
          </cell>
        </row>
        <row r="225">
          <cell r="CZ225">
            <v>1</v>
          </cell>
        </row>
        <row r="226">
          <cell r="CZ226">
            <v>7213000000</v>
          </cell>
        </row>
        <row r="227">
          <cell r="CZ227">
            <v>2015</v>
          </cell>
        </row>
        <row r="228">
          <cell r="CZ228">
            <v>1</v>
          </cell>
        </row>
        <row r="229">
          <cell r="CZ229">
            <v>9080000000</v>
          </cell>
        </row>
        <row r="230">
          <cell r="CZ230">
            <v>2014</v>
          </cell>
        </row>
        <row r="231">
          <cell r="CZ231">
            <v>1</v>
          </cell>
        </row>
        <row r="232">
          <cell r="CZ232">
            <v>140400000000</v>
          </cell>
        </row>
        <row r="233">
          <cell r="CZ233">
            <v>2015</v>
          </cell>
        </row>
        <row r="234">
          <cell r="CZ234">
            <v>1</v>
          </cell>
        </row>
        <row r="235">
          <cell r="CZ235">
            <v>144800000000</v>
          </cell>
        </row>
        <row r="236">
          <cell r="CZ236">
            <v>2014</v>
          </cell>
        </row>
        <row r="237">
          <cell r="CZ237">
            <v>1</v>
          </cell>
        </row>
        <row r="250">
          <cell r="CZ250">
            <v>81390000000</v>
          </cell>
        </row>
        <row r="251">
          <cell r="CZ251">
            <v>2015</v>
          </cell>
        </row>
        <row r="252">
          <cell r="CZ252">
            <v>1</v>
          </cell>
        </row>
        <row r="253">
          <cell r="CZ253">
            <v>84380000000</v>
          </cell>
        </row>
        <row r="254">
          <cell r="CZ254">
            <v>2014</v>
          </cell>
        </row>
        <row r="255">
          <cell r="CZ255">
            <v>1</v>
          </cell>
        </row>
        <row r="268">
          <cell r="CZ268">
            <v>1748000000</v>
          </cell>
        </row>
        <row r="269">
          <cell r="CZ269" t="str">
            <v>31 December 2014</v>
          </cell>
        </row>
        <row r="270">
          <cell r="CZ270">
            <v>1</v>
          </cell>
        </row>
        <row r="271">
          <cell r="CZ271">
            <v>1635000000</v>
          </cell>
        </row>
        <row r="272">
          <cell r="CZ272" t="str">
            <v>31 December 2013</v>
          </cell>
        </row>
        <row r="273">
          <cell r="CZ273">
            <v>1</v>
          </cell>
        </row>
        <row r="274">
          <cell r="CZ274">
            <v>1960000000000</v>
          </cell>
        </row>
        <row r="275">
          <cell r="CZ275" t="str">
            <v>31 December 2014</v>
          </cell>
        </row>
        <row r="276">
          <cell r="CZ276">
            <v>1</v>
          </cell>
        </row>
        <row r="277">
          <cell r="CZ277">
            <v>2078000000000</v>
          </cell>
        </row>
        <row r="278">
          <cell r="CZ278" t="str">
            <v>31 December 2013</v>
          </cell>
        </row>
        <row r="279">
          <cell r="CZ279">
            <v>1</v>
          </cell>
        </row>
        <row r="280">
          <cell r="CZ280">
            <v>878100000000</v>
          </cell>
        </row>
        <row r="281">
          <cell r="CZ281" t="str">
            <v>31 December 2015</v>
          </cell>
        </row>
        <row r="282">
          <cell r="CZ282">
            <v>1</v>
          </cell>
        </row>
        <row r="283">
          <cell r="CZ283">
            <v>831900000000</v>
          </cell>
        </row>
        <row r="284">
          <cell r="CZ284" t="str">
            <v>31 December 2014</v>
          </cell>
        </row>
        <row r="285">
          <cell r="CZ285">
            <v>1</v>
          </cell>
        </row>
        <row r="286">
          <cell r="CZ286">
            <v>961300000000</v>
          </cell>
        </row>
        <row r="287">
          <cell r="CZ287" t="str">
            <v>31 December 2015</v>
          </cell>
        </row>
        <row r="288">
          <cell r="CZ288">
            <v>1</v>
          </cell>
        </row>
        <row r="289">
          <cell r="CZ289">
            <v>939600000000</v>
          </cell>
        </row>
        <row r="290">
          <cell r="CZ290" t="str">
            <v>31 December 2014</v>
          </cell>
        </row>
        <row r="291">
          <cell r="CZ291">
            <v>1</v>
          </cell>
        </row>
        <row r="292">
          <cell r="CZ292">
            <v>0.88500000000000001</v>
          </cell>
        </row>
        <row r="293">
          <cell r="CZ293">
            <v>2015</v>
          </cell>
        </row>
        <row r="294">
          <cell r="CZ294">
            <v>1</v>
          </cell>
        </row>
        <row r="295">
          <cell r="CZ295">
            <v>0.75249999999999995</v>
          </cell>
        </row>
        <row r="296">
          <cell r="CZ296">
            <v>2014</v>
          </cell>
        </row>
        <row r="297">
          <cell r="CZ297">
            <v>1</v>
          </cell>
        </row>
        <row r="298">
          <cell r="CZ298">
            <v>25850000000</v>
          </cell>
        </row>
        <row r="299">
          <cell r="CZ299">
            <v>2012</v>
          </cell>
        </row>
        <row r="300">
          <cell r="CZ300">
            <v>1</v>
          </cell>
        </row>
        <row r="301">
          <cell r="CZ301">
            <v>24240000000</v>
          </cell>
        </row>
        <row r="302">
          <cell r="CZ302">
            <v>2012</v>
          </cell>
        </row>
        <row r="303">
          <cell r="CZ303">
            <v>1</v>
          </cell>
        </row>
        <row r="304">
          <cell r="CZ304">
            <v>388000000</v>
          </cell>
        </row>
        <row r="305">
          <cell r="CZ305">
            <v>2013</v>
          </cell>
        </row>
        <row r="306">
          <cell r="CZ306">
            <v>1</v>
          </cell>
        </row>
        <row r="307">
          <cell r="CZ307">
            <v>2508000000</v>
          </cell>
        </row>
        <row r="308">
          <cell r="CZ308">
            <v>2013</v>
          </cell>
        </row>
        <row r="309">
          <cell r="CZ309">
            <v>1</v>
          </cell>
        </row>
        <row r="310">
          <cell r="CZ310">
            <v>8759000</v>
          </cell>
        </row>
        <row r="311">
          <cell r="CZ311">
            <v>2012</v>
          </cell>
        </row>
        <row r="312">
          <cell r="CZ312">
            <v>1</v>
          </cell>
        </row>
        <row r="313">
          <cell r="CZ313">
            <v>71</v>
          </cell>
        </row>
        <row r="314">
          <cell r="CZ314">
            <v>2012</v>
          </cell>
        </row>
        <row r="315">
          <cell r="CZ315">
            <v>1</v>
          </cell>
        </row>
        <row r="316">
          <cell r="CZ316">
            <v>0</v>
          </cell>
        </row>
        <row r="317">
          <cell r="CZ317">
            <v>2012</v>
          </cell>
        </row>
        <row r="318">
          <cell r="CZ318">
            <v>1</v>
          </cell>
        </row>
        <row r="319">
          <cell r="CZ319">
            <v>2.7</v>
          </cell>
        </row>
        <row r="320">
          <cell r="CZ320">
            <v>2012</v>
          </cell>
        </row>
        <row r="321">
          <cell r="CZ321">
            <v>1</v>
          </cell>
        </row>
        <row r="322">
          <cell r="CZ322">
            <v>23</v>
          </cell>
        </row>
        <row r="323">
          <cell r="CZ323">
            <v>2012</v>
          </cell>
        </row>
        <row r="324">
          <cell r="CZ324">
            <v>1</v>
          </cell>
        </row>
        <row r="325">
          <cell r="CZ325">
            <v>96.7</v>
          </cell>
        </row>
        <row r="326">
          <cell r="CZ326">
            <v>0</v>
          </cell>
        </row>
        <row r="327">
          <cell r="CZ327">
            <v>2014</v>
          </cell>
        </row>
        <row r="328">
          <cell r="CZ328">
            <v>1</v>
          </cell>
        </row>
        <row r="329">
          <cell r="CZ329">
            <v>4.8657500000000002</v>
          </cell>
        </row>
        <row r="330">
          <cell r="CZ330">
            <v>2013</v>
          </cell>
        </row>
        <row r="331">
          <cell r="CZ331">
            <v>1</v>
          </cell>
        </row>
        <row r="332">
          <cell r="CZ332">
            <v>66.487459999999999</v>
          </cell>
        </row>
        <row r="333">
          <cell r="CZ333">
            <v>2013</v>
          </cell>
        </row>
        <row r="334">
          <cell r="CZ334">
            <v>1</v>
          </cell>
        </row>
        <row r="335">
          <cell r="CZ335">
            <v>0</v>
          </cell>
        </row>
        <row r="336">
          <cell r="CZ336" t="str">
            <v>1 January 2015</v>
          </cell>
        </row>
        <row r="337">
          <cell r="CZ337">
            <v>1</v>
          </cell>
        </row>
        <row r="338">
          <cell r="CZ338">
            <v>57.78904</v>
          </cell>
        </row>
        <row r="339">
          <cell r="CZ339">
            <v>2013</v>
          </cell>
        </row>
        <row r="340">
          <cell r="CZ340">
            <v>1</v>
          </cell>
        </row>
        <row r="341">
          <cell r="CZ341">
            <v>142.4589</v>
          </cell>
        </row>
        <row r="342">
          <cell r="CZ342">
            <v>2014</v>
          </cell>
        </row>
        <row r="343">
          <cell r="CZ343">
            <v>1</v>
          </cell>
        </row>
        <row r="344">
          <cell r="CZ344">
            <v>23.017119999999998</v>
          </cell>
        </row>
        <row r="345">
          <cell r="CZ345">
            <v>2013</v>
          </cell>
        </row>
        <row r="346">
          <cell r="CZ346">
            <v>1</v>
          </cell>
        </row>
        <row r="347">
          <cell r="CZ347">
            <v>105.7069</v>
          </cell>
        </row>
        <row r="348">
          <cell r="CZ348">
            <v>2013</v>
          </cell>
        </row>
        <row r="349">
          <cell r="CZ349">
            <v>1</v>
          </cell>
        </row>
        <row r="350">
          <cell r="CZ350">
            <v>152000000</v>
          </cell>
        </row>
        <row r="351">
          <cell r="CZ351">
            <v>2014</v>
          </cell>
        </row>
        <row r="352">
          <cell r="CZ352">
            <v>1</v>
          </cell>
        </row>
        <row r="353">
          <cell r="CZ353">
            <v>4408000000</v>
          </cell>
        </row>
        <row r="354">
          <cell r="CZ354">
            <v>2014</v>
          </cell>
        </row>
        <row r="355">
          <cell r="CZ355">
            <v>1</v>
          </cell>
        </row>
        <row r="356">
          <cell r="CZ356">
            <v>0</v>
          </cell>
        </row>
        <row r="357">
          <cell r="CZ357">
            <v>2014</v>
          </cell>
        </row>
        <row r="358">
          <cell r="CZ358">
            <v>1</v>
          </cell>
        </row>
        <row r="359">
          <cell r="CZ359">
            <v>4246000000</v>
          </cell>
        </row>
        <row r="360">
          <cell r="CZ360">
            <v>2014</v>
          </cell>
        </row>
        <row r="361">
          <cell r="CZ361">
            <v>1</v>
          </cell>
        </row>
        <row r="362">
          <cell r="CZ362">
            <v>9911000000</v>
          </cell>
        </row>
        <row r="363">
          <cell r="CZ363" t="str">
            <v>1 January 2014</v>
          </cell>
        </row>
        <row r="364">
          <cell r="CZ364">
            <v>1</v>
          </cell>
        </row>
        <row r="365">
          <cell r="CZ365">
            <v>35490000</v>
          </cell>
        </row>
        <row r="366">
          <cell r="CZ366">
            <v>2012</v>
          </cell>
        </row>
        <row r="367">
          <cell r="CZ367">
            <v>1</v>
          </cell>
        </row>
        <row r="417">
          <cell r="II417" t="str">
            <v>Please save a copy of this file to your desktop and return your completed contribution to johnld@ucia.gov by 11 March 2016, together with any changes you make to the text portions of the economy section in the accompanying MSWORD document.  If you have any questions on the economy or energy sections, or if new information becomes available later in the year, call John D. on (571) 280-2708.</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D, 10 Feb 2016"/>
      <sheetName val="TUY, 10 Feb 2016"/>
      <sheetName val="TUD, 4 Feb 2016"/>
      <sheetName val="TUY, 4 Feb 2016"/>
      <sheetName val="UnFORMATTED DATA"/>
      <sheetName val="UnFORMATTED YEARS"/>
      <sheetName val="Complete matrix"/>
      <sheetName val="Review"/>
      <sheetName val="WEO &amp; EIU, 17 Nov 15"/>
      <sheetName val="GDP, WEO, 16 Nov 2015"/>
      <sheetName val="EIU, 10 Nov 2015"/>
      <sheetName val="Energy Oct 2015"/>
      <sheetName val="External Debt"/>
      <sheetName val="WEO, 28 Jul 2015"/>
      <sheetName val="WEO, 26 Feb 2015"/>
      <sheetName val="Links"/>
      <sheetName val="EIU, 18 Nov 2014"/>
      <sheetName val="World GDP, 6 Nov 2014"/>
      <sheetName val="Energy, 4 Nov"/>
      <sheetName val="EIU, 14 Aug 14"/>
      <sheetName val="World GDP, 15 Jul 2013"/>
      <sheetName val="Policy performance 2013"/>
      <sheetName val="Pol perf. worksheet"/>
      <sheetName val="Policy performance data2012"/>
      <sheetName val="World GDP, 3 Dec 13"/>
      <sheetName val="Energy, 28 Nov 13"/>
      <sheetName val="Market Cap"/>
      <sheetName val="EIU, 20 Nov 13"/>
      <sheetName val="Saving"/>
      <sheetName val="GDP-end use"/>
      <sheetName val="Tx&amp;Budg worksheet"/>
      <sheetName val="EIU, 1 Jul 13"/>
      <sheetName val="Ext. Debt"/>
      <sheetName val="Econ Performance, 08-12"/>
      <sheetName val="GDP, Apr 13"/>
      <sheetName val="Policy vars."/>
      <sheetName val="T, 21 May 13"/>
      <sheetName val="T, worksheet 2"/>
      <sheetName val="T, wks1"/>
      <sheetName val="Tx revenues, 2008-12"/>
      <sheetName val="G, 21 May 13"/>
      <sheetName val="G, worksheet 2"/>
      <sheetName val="G, wks1"/>
      <sheetName val="G expenditures, 2008-12"/>
      <sheetName val="M1, 21 May 13"/>
      <sheetName val="M1, worksheet 2"/>
      <sheetName val="M1, wks1"/>
      <sheetName val="M1, 2008-12"/>
      <sheetName val="G, M, &amp; Tx, 2008-12"/>
      <sheetName val="TX&amp;Def calc"/>
      <sheetName val="GDP, Nov13,2012"/>
      <sheetName val="GDP, Nov8,2012"/>
      <sheetName val="Sheet1"/>
      <sheetName val="EIU, Oct 2012"/>
      <sheetName val="Energy, Sep 2012"/>
      <sheetName val="Monetary, Sep 2012"/>
      <sheetName val="Tax and budget calcs"/>
      <sheetName val="Market Cap, 2011"/>
      <sheetName val="GDP, Jul 2012"/>
      <sheetName val="EIU, May 12"/>
      <sheetName val="Tax&amp;Budget worksheet"/>
      <sheetName val="World GDP, $2011"/>
      <sheetName val="WB External Debt"/>
      <sheetName val="IMF Monetary data"/>
      <sheetName val="WDI data, Sep 2011"/>
      <sheetName val="Ag rankings"/>
      <sheetName val="Money and Credit"/>
      <sheetName val="ExtDebt, Market Cap, Lending ra"/>
      <sheetName val="GINI"/>
      <sheetName val="Ext debt"/>
      <sheetName val="M1 Velocity"/>
      <sheetName val="Reg-Results PPP"/>
      <sheetName val="Regression"/>
      <sheetName val="Palestine"/>
      <sheetName val="Chart2 US"/>
      <sheetName val="Chart1  United States"/>
      <sheetName val="Chart 21 Oman v. Qatar"/>
      <sheetName val="Chart 23 Saudi Peninsula"/>
      <sheetName val="Chart 2 Germany"/>
      <sheetName val="Chart 3 China"/>
      <sheetName val="Chart 4 Libya"/>
      <sheetName val="Chart 5 Syria"/>
      <sheetName val="Chart 6 Saudi Arabia"/>
      <sheetName val="Chart 8 India"/>
      <sheetName val="Chart 9 Argentina"/>
      <sheetName val="Chart 10 Ukraine"/>
      <sheetName val="Chart 13 North Korea"/>
      <sheetName val="Chart 15 United Kingdom"/>
      <sheetName val="Chart 16  Russia"/>
      <sheetName val="Chart 17  Canada"/>
      <sheetName val="Chart18 Brazil"/>
      <sheetName val="Chart19 Iran"/>
      <sheetName val="Chart20 Ireland"/>
      <sheetName val="Chart 16  UK v. US"/>
      <sheetName val="Chart 17 China v. India"/>
      <sheetName val="Chart 18 Argentina vs. Chile"/>
      <sheetName val="Chart 19 Kyrgyzstan vs. Uzbek."/>
      <sheetName val="Formatted Data"/>
      <sheetName val="Formatted Years"/>
      <sheetName val="Sortable Years"/>
      <sheetName val="Age of Data by country"/>
      <sheetName val="Age of Data by concept"/>
      <sheetName val="Sorted Data"/>
      <sheetName val="Sortable data, 12-24-02"/>
      <sheetName val="TUD, 2 Mar 2015"/>
      <sheetName val="TUY, 2 Mar 2015"/>
      <sheetName val="TUD, 20 Nov 2014"/>
      <sheetName val="TUY, 20 Nov 2014"/>
    </sheetNames>
    <sheetDataSet>
      <sheetData sheetId="0"/>
      <sheetData sheetId="1"/>
      <sheetData sheetId="2"/>
      <sheetData sheetId="3"/>
      <sheetData sheetId="4"/>
      <sheetData sheetId="5"/>
      <sheetData sheetId="6"/>
      <sheetData sheetId="7">
        <row r="368">
          <cell r="C368" t="str">
            <v>|</v>
          </cell>
        </row>
        <row r="369">
          <cell r="C369" t="str">
            <v>|</v>
          </cell>
        </row>
        <row r="370">
          <cell r="C370" t="str">
            <v>|</v>
          </cell>
        </row>
        <row r="371">
          <cell r="C371" t="str">
            <v>|</v>
          </cell>
        </row>
        <row r="372">
          <cell r="C372" t="str">
            <v>|</v>
          </cell>
        </row>
        <row r="373">
          <cell r="C373" t="str">
            <v>|</v>
          </cell>
        </row>
        <row r="374">
          <cell r="C374" t="str">
            <v>|</v>
          </cell>
        </row>
        <row r="375">
          <cell r="C375" t="str">
            <v>|</v>
          </cell>
        </row>
        <row r="376">
          <cell r="C376" t="str">
            <v>|</v>
          </cell>
        </row>
        <row r="377">
          <cell r="C377" t="str">
            <v>|</v>
          </cell>
        </row>
        <row r="378">
          <cell r="C378" t="str">
            <v>|</v>
          </cell>
        </row>
        <row r="379">
          <cell r="C379" t="str">
            <v>|</v>
          </cell>
        </row>
        <row r="380">
          <cell r="C380" t="str">
            <v>|</v>
          </cell>
        </row>
        <row r="381">
          <cell r="C381" t="str">
            <v>|</v>
          </cell>
        </row>
        <row r="382">
          <cell r="C382" t="str">
            <v>|</v>
          </cell>
        </row>
        <row r="383">
          <cell r="C383" t="str">
            <v>|</v>
          </cell>
        </row>
        <row r="384">
          <cell r="C384" t="str">
            <v>|</v>
          </cell>
        </row>
        <row r="385">
          <cell r="C385" t="str">
            <v>|</v>
          </cell>
        </row>
        <row r="386">
          <cell r="C386" t="str">
            <v>|</v>
          </cell>
        </row>
        <row r="387">
          <cell r="C387" t="str">
            <v>|</v>
          </cell>
        </row>
        <row r="388">
          <cell r="C388" t="str">
            <v>|</v>
          </cell>
        </row>
        <row r="389">
          <cell r="C389" t="str">
            <v>|</v>
          </cell>
        </row>
        <row r="390">
          <cell r="C390" t="str">
            <v>|</v>
          </cell>
        </row>
        <row r="391">
          <cell r="C391" t="str">
            <v>|</v>
          </cell>
        </row>
        <row r="392">
          <cell r="C392" t="str">
            <v>|</v>
          </cell>
        </row>
        <row r="393">
          <cell r="C393" t="str">
            <v>|</v>
          </cell>
        </row>
        <row r="394">
          <cell r="C394" t="str">
            <v>|</v>
          </cell>
        </row>
        <row r="395">
          <cell r="C395" t="str">
            <v>|</v>
          </cell>
        </row>
        <row r="396">
          <cell r="C396" t="str">
            <v>|</v>
          </cell>
        </row>
        <row r="397">
          <cell r="C397" t="str">
            <v>|</v>
          </cell>
        </row>
        <row r="398">
          <cell r="C398" t="str">
            <v>|</v>
          </cell>
        </row>
        <row r="399">
          <cell r="C399" t="str">
            <v>|</v>
          </cell>
        </row>
        <row r="400">
          <cell r="C400" t="str">
            <v>|</v>
          </cell>
        </row>
        <row r="401">
          <cell r="C401" t="str">
            <v>|</v>
          </cell>
        </row>
        <row r="402">
          <cell r="C402" t="str">
            <v>|</v>
          </cell>
        </row>
        <row r="403">
          <cell r="C403" t="str">
            <v>|</v>
          </cell>
        </row>
        <row r="404">
          <cell r="C404" t="str">
            <v>|</v>
          </cell>
        </row>
        <row r="405">
          <cell r="C405" t="str">
            <v>|</v>
          </cell>
        </row>
        <row r="406">
          <cell r="C406" t="str">
            <v>|</v>
          </cell>
        </row>
        <row r="407">
          <cell r="C407" t="str">
            <v>|</v>
          </cell>
        </row>
        <row r="408">
          <cell r="C408" t="str">
            <v>|</v>
          </cell>
        </row>
        <row r="409">
          <cell r="C409" t="str">
            <v>|</v>
          </cell>
        </row>
        <row r="410">
          <cell r="C410" t="str">
            <v>|</v>
          </cell>
        </row>
        <row r="411">
          <cell r="C411" t="str">
            <v>|</v>
          </cell>
        </row>
        <row r="412">
          <cell r="C412" t="str">
            <v>|</v>
          </cell>
        </row>
        <row r="413">
          <cell r="C413" t="str">
            <v>|</v>
          </cell>
        </row>
        <row r="417">
          <cell r="II417" t="str">
            <v>Please save a copy of this file to your desktop and return your completed contribution to johnld@ucia.gov by 11 March 2016, together with any changes you make to the text portions of the economy section in the accompanying MSWORD document.  If you have any questions on the economy or energy sections, or if new information becomes available later in the year, call John D. on (571) 280-2708.</v>
          </cell>
        </row>
        <row r="418">
          <cell r="II418" t="str">
            <v>|</v>
          </cell>
        </row>
        <row r="420">
          <cell r="II420" t="str">
            <v>|</v>
          </cell>
        </row>
        <row r="421">
          <cell r="II421" t="str">
            <v>|</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cso.ie/en/releasesandpublications/er/silc/surveyonincomeandlivingconditions2013/" TargetMode="External"/><Relationship Id="rId2" Type="http://schemas.openxmlformats.org/officeDocument/2006/relationships/hyperlink" Target="http://www.cso.ie/en/releasesandpublications/er/silc/surveyonincomeandlivingconditions2013/" TargetMode="External"/><Relationship Id="rId1" Type="http://schemas.openxmlformats.org/officeDocument/2006/relationships/hyperlink" Target="http://www.cso.ie/en/releasesandpublications/er/silc/surveyonincomeandlivingconditions2013/"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topLeftCell="A21" zoomScaleNormal="100" workbookViewId="0">
      <selection sqref="A1:A36"/>
    </sheetView>
  </sheetViews>
  <sheetFormatPr defaultRowHeight="14.5" x14ac:dyDescent="0.35"/>
  <cols>
    <col min="1" max="1" width="114.54296875" customWidth="1"/>
  </cols>
  <sheetData>
    <row r="1" spans="1:1" ht="31" x14ac:dyDescent="0.35">
      <c r="A1" s="208" t="s">
        <v>134</v>
      </c>
    </row>
    <row r="2" spans="1:1" ht="10" customHeight="1" x14ac:dyDescent="0.35"/>
    <row r="3" spans="1:1" ht="85.5" customHeight="1" x14ac:dyDescent="0.35">
      <c r="A3" s="204" t="s">
        <v>138</v>
      </c>
    </row>
    <row r="4" spans="1:1" ht="10" customHeight="1" x14ac:dyDescent="0.35"/>
    <row r="5" spans="1:1" ht="47.25" customHeight="1" x14ac:dyDescent="0.35">
      <c r="A5" s="206" t="str">
        <f>[1]Review!$II$13</f>
        <v>Please revise any data for which you have new or more accurate information or more recent years/dates, but do not include estimates or projections for years beyond calendar/fiscal year 2015.  The Country Data spreadsheet reflects the Factbook database as of 16 February 2016.</v>
      </c>
    </row>
    <row r="6" spans="1:1" ht="10" customHeight="1" x14ac:dyDescent="0.35">
      <c r="A6" s="206"/>
    </row>
    <row r="7" spans="1:1" ht="76.5" customHeight="1" x14ac:dyDescent="0.35">
      <c r="A7" s="211" t="s">
        <v>140</v>
      </c>
    </row>
    <row r="8" spans="1:1" ht="10" customHeight="1" x14ac:dyDescent="0.35"/>
    <row r="9" spans="1:1" ht="90" customHeight="1" x14ac:dyDescent="0.35">
      <c r="A9" s="205" t="s">
        <v>136</v>
      </c>
    </row>
    <row r="10" spans="1:1" ht="10" customHeight="1" x14ac:dyDescent="0.35">
      <c r="A10" s="206"/>
    </row>
    <row r="11" spans="1:1" ht="65.25" customHeight="1" x14ac:dyDescent="0.35">
      <c r="A11" s="211" t="s">
        <v>137</v>
      </c>
    </row>
    <row r="12" spans="1:1" ht="10" customHeight="1" x14ac:dyDescent="0.35">
      <c r="A12" s="211"/>
    </row>
    <row r="13" spans="1:1" ht="60" customHeight="1" x14ac:dyDescent="0.35">
      <c r="A13" s="211" t="s">
        <v>141</v>
      </c>
    </row>
    <row r="14" spans="1:1" ht="10" customHeight="1" x14ac:dyDescent="0.35">
      <c r="A14" s="206"/>
    </row>
    <row r="15" spans="1:1" ht="57.75" customHeight="1" x14ac:dyDescent="0.35">
      <c r="A15" s="206" t="s">
        <v>96</v>
      </c>
    </row>
    <row r="16" spans="1:1" ht="10" customHeight="1" x14ac:dyDescent="0.35"/>
    <row r="17" spans="1:1" ht="72" customHeight="1" x14ac:dyDescent="0.35">
      <c r="A17" s="213" t="str">
        <f>[1]Review!$II$417</f>
        <v>Please save a copy of this file to your desktop and return your completed contribution to johnld@ucia.gov by 11 March 2016, together with any changes you make to the text portions of the economy section in the accompanying MSWORD document.  If you have any questions on the economy or energy sections, or if new information becomes available later in the year, call John D. on (571) 280-2708.</v>
      </c>
    </row>
    <row r="18" spans="1:1" ht="11.25" customHeight="1" x14ac:dyDescent="0.35">
      <c r="A18" s="213"/>
    </row>
    <row r="19" spans="1:1" x14ac:dyDescent="0.35">
      <c r="A19" s="259" t="s">
        <v>100</v>
      </c>
    </row>
    <row r="20" spans="1:1" ht="10" customHeight="1" x14ac:dyDescent="0.35">
      <c r="A20" s="206"/>
    </row>
    <row r="21" spans="1:1" ht="73.5" customHeight="1" x14ac:dyDescent="0.35">
      <c r="A21" s="206" t="s">
        <v>135</v>
      </c>
    </row>
    <row r="22" spans="1:1" ht="9" customHeight="1" x14ac:dyDescent="0.35"/>
    <row r="23" spans="1:1" ht="29" x14ac:dyDescent="0.35">
      <c r="A23" s="206" t="s">
        <v>101</v>
      </c>
    </row>
    <row r="24" spans="1:1" ht="9" customHeight="1" x14ac:dyDescent="0.35"/>
    <row r="25" spans="1:1" x14ac:dyDescent="0.35">
      <c r="A25" s="260" t="s">
        <v>95</v>
      </c>
    </row>
    <row r="26" spans="1:1" ht="60" customHeight="1" x14ac:dyDescent="0.35">
      <c r="A26" s="204" t="s">
        <v>139</v>
      </c>
    </row>
    <row r="27" spans="1:1" ht="10" customHeight="1" x14ac:dyDescent="0.35"/>
    <row r="28" spans="1:1" ht="103.5" customHeight="1" x14ac:dyDescent="0.35">
      <c r="A28" s="207" t="s">
        <v>142</v>
      </c>
    </row>
    <row r="29" spans="1:1" ht="10" customHeight="1" x14ac:dyDescent="0.35"/>
    <row r="30" spans="1:1" ht="46.5" customHeight="1" x14ac:dyDescent="0.35">
      <c r="A30" s="204" t="s">
        <v>102</v>
      </c>
    </row>
    <row r="31" spans="1:1" ht="10" customHeight="1" x14ac:dyDescent="0.35"/>
    <row r="32" spans="1:1" x14ac:dyDescent="0.35">
      <c r="A32" s="212" t="s">
        <v>93</v>
      </c>
    </row>
    <row r="33" spans="1:1" ht="122.25" customHeight="1" x14ac:dyDescent="0.35">
      <c r="A33" s="205" t="s">
        <v>97</v>
      </c>
    </row>
    <row r="34" spans="1:1" ht="9.75" customHeight="1" x14ac:dyDescent="0.35">
      <c r="A34" s="205"/>
    </row>
    <row r="35" spans="1:1" x14ac:dyDescent="0.35">
      <c r="A35" t="s">
        <v>94</v>
      </c>
    </row>
    <row r="36" spans="1:1" ht="9.75" customHeight="1" x14ac:dyDescent="0.35">
      <c r="A36" t="str">
        <f>[2]Review!II417</f>
        <v>Please save a copy of this file to your desktop and return your completed contribution to johnld@ucia.gov by 11 March 2016, together with any changes you make to the text portions of the economy section in the accompanying MSWORD document.  If you have any questions on the economy or energy sections, or if new information becomes available later in the year, call John D. on (571) 280-2708.</v>
      </c>
    </row>
    <row r="37" spans="1:1" ht="15" customHeight="1" x14ac:dyDescent="0.35">
      <c r="A37" t="str">
        <f>[2]Review!II418</f>
        <v>|</v>
      </c>
    </row>
    <row r="38" spans="1:1" ht="45" customHeight="1" x14ac:dyDescent="0.35">
      <c r="A38">
        <f>[2]Review!II419</f>
        <v>0</v>
      </c>
    </row>
    <row r="39" spans="1:1" ht="9" customHeight="1" x14ac:dyDescent="0.35">
      <c r="A39" t="str">
        <f>[2]Review!II420</f>
        <v>|</v>
      </c>
    </row>
    <row r="40" spans="1:1" ht="45" customHeight="1" x14ac:dyDescent="0.35">
      <c r="A40" t="str">
        <f>[2]Review!II421</f>
        <v>|</v>
      </c>
    </row>
  </sheetData>
  <pageMargins left="0.7" right="0.7" top="0.75" bottom="0.75" header="0.3" footer="0.3"/>
  <pageSetup orientation="portrait" r:id="rId1"/>
  <rowBreaks count="1" manualBreakCount="1">
    <brk id="1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41"/>
  <sheetViews>
    <sheetView tabSelected="1" topLeftCell="C1" zoomScale="115" zoomScaleNormal="115" workbookViewId="0">
      <pane xSplit="1" ySplit="3" topLeftCell="D4" activePane="bottomRight" state="frozen"/>
      <selection activeCell="C1" sqref="C1"/>
      <selection pane="topRight" activeCell="D1" sqref="D1"/>
      <selection pane="bottomLeft" activeCell="C4" sqref="C4"/>
      <selection pane="bottomRight" activeCell="K75" sqref="K75"/>
    </sheetView>
  </sheetViews>
  <sheetFormatPr defaultColWidth="9.1796875" defaultRowHeight="14.5" x14ac:dyDescent="0.35"/>
  <cols>
    <col min="1" max="2" width="4" style="2" customWidth="1"/>
    <col min="3" max="3" width="50.7265625" style="28" customWidth="1"/>
    <col min="4" max="4" width="22.453125" style="9" bestFit="1" customWidth="1"/>
    <col min="5" max="5" width="22.453125" style="257" bestFit="1" customWidth="1"/>
    <col min="6" max="6" width="20.54296875" style="2" customWidth="1"/>
    <col min="7" max="8" width="20.54296875" style="257" customWidth="1"/>
    <col min="9" max="9" width="18.26953125" style="2" customWidth="1"/>
    <col min="10" max="16384" width="9.1796875" style="2"/>
  </cols>
  <sheetData>
    <row r="1" spans="1:8" s="14" customFormat="1" ht="15" thickTop="1" x14ac:dyDescent="0.35">
      <c r="B1" s="14">
        <v>1</v>
      </c>
      <c r="C1" s="258" t="s">
        <v>132</v>
      </c>
      <c r="D1" s="262" t="s">
        <v>98</v>
      </c>
      <c r="E1" s="263" t="s">
        <v>99</v>
      </c>
      <c r="F1" s="262" t="s">
        <v>92</v>
      </c>
      <c r="G1" s="265" t="s">
        <v>104</v>
      </c>
      <c r="H1" s="265" t="s">
        <v>105</v>
      </c>
    </row>
    <row r="2" spans="1:8" x14ac:dyDescent="0.35">
      <c r="B2" s="2">
        <v>2</v>
      </c>
      <c r="D2" s="261" t="s">
        <v>103</v>
      </c>
      <c r="E2" s="264" t="s">
        <v>107</v>
      </c>
      <c r="F2" s="264" t="s">
        <v>107</v>
      </c>
      <c r="G2" s="264" t="s">
        <v>109</v>
      </c>
      <c r="H2" s="264" t="s">
        <v>106</v>
      </c>
    </row>
    <row r="3" spans="1:8" ht="30.75" customHeight="1" thickBot="1" x14ac:dyDescent="0.4">
      <c r="B3" s="2">
        <v>3</v>
      </c>
      <c r="C3" s="267"/>
      <c r="D3" s="323" t="str">
        <f>[1]Review!CZ3</f>
        <v>Ireland</v>
      </c>
      <c r="E3" s="266" t="s">
        <v>108</v>
      </c>
      <c r="F3" s="214"/>
      <c r="G3" s="215"/>
      <c r="H3" s="215"/>
    </row>
    <row r="4" spans="1:8" ht="15" thickTop="1" x14ac:dyDescent="0.35">
      <c r="A4" s="3"/>
      <c r="B4" s="2">
        <v>4</v>
      </c>
      <c r="C4" s="29" t="s">
        <v>0</v>
      </c>
      <c r="D4" s="142">
        <f>[1]Review!CZ4</f>
        <v>250300000000</v>
      </c>
      <c r="E4" s="278"/>
      <c r="F4" s="2" t="str">
        <f>[1]Review!$IH$4</f>
        <v>data are in 2015 US dollars</v>
      </c>
      <c r="G4" s="216"/>
      <c r="H4" s="216"/>
    </row>
    <row r="5" spans="1:8" x14ac:dyDescent="0.35">
      <c r="B5" s="2">
        <v>5</v>
      </c>
      <c r="C5" s="30" t="s">
        <v>1</v>
      </c>
      <c r="D5" s="6">
        <f>[1]Review!CZ5</f>
        <v>2015</v>
      </c>
      <c r="E5" s="279"/>
      <c r="F5" s="147"/>
      <c r="G5" s="217"/>
      <c r="H5" s="217"/>
    </row>
    <row r="6" spans="1:8" x14ac:dyDescent="0.35">
      <c r="A6" s="4"/>
      <c r="B6" s="2">
        <v>6</v>
      </c>
      <c r="C6" s="31" t="s">
        <v>2</v>
      </c>
      <c r="D6" s="148">
        <f>[1]Review!CZ6</f>
        <v>1</v>
      </c>
      <c r="E6" s="280"/>
      <c r="F6" s="149"/>
      <c r="G6" s="218"/>
      <c r="H6" s="218"/>
    </row>
    <row r="7" spans="1:8" x14ac:dyDescent="0.35">
      <c r="B7" s="2">
        <v>7</v>
      </c>
      <c r="C7" s="29" t="s">
        <v>0</v>
      </c>
      <c r="D7" s="142">
        <f>[1]Review!CZ7</f>
        <v>238700000000</v>
      </c>
      <c r="E7" s="278"/>
      <c r="F7" s="210" t="str">
        <f>[1]Review!$IH$4</f>
        <v>data are in 2015 US dollars</v>
      </c>
      <c r="G7" s="216"/>
      <c r="H7" s="216"/>
    </row>
    <row r="8" spans="1:8" x14ac:dyDescent="0.35">
      <c r="B8" s="2">
        <v>8</v>
      </c>
      <c r="C8" s="30" t="s">
        <v>3</v>
      </c>
      <c r="D8" s="6">
        <f>[1]Review!CZ8</f>
        <v>2014</v>
      </c>
      <c r="E8" s="279"/>
      <c r="F8" s="147"/>
      <c r="G8" s="217"/>
      <c r="H8" s="217"/>
    </row>
    <row r="9" spans="1:8" x14ac:dyDescent="0.35">
      <c r="A9" s="4"/>
      <c r="B9" s="2">
        <v>9</v>
      </c>
      <c r="C9" s="31" t="s">
        <v>2</v>
      </c>
      <c r="D9" s="148">
        <f>[1]Review!CZ9</f>
        <v>1</v>
      </c>
      <c r="E9" s="280"/>
      <c r="F9" s="149"/>
      <c r="G9" s="218"/>
      <c r="H9" s="218"/>
    </row>
    <row r="10" spans="1:8" x14ac:dyDescent="0.35">
      <c r="B10" s="2">
        <v>10</v>
      </c>
      <c r="C10" s="29" t="s">
        <v>0</v>
      </c>
      <c r="D10" s="142">
        <f>[1]Review!CZ10</f>
        <v>226900000000</v>
      </c>
      <c r="E10" s="278"/>
      <c r="F10" s="210" t="str">
        <f>[1]Review!$IH$4</f>
        <v>data are in 2015 US dollars</v>
      </c>
      <c r="G10" s="216"/>
      <c r="H10" s="216"/>
    </row>
    <row r="11" spans="1:8" x14ac:dyDescent="0.35">
      <c r="B11" s="2">
        <v>11</v>
      </c>
      <c r="C11" s="30" t="s">
        <v>4</v>
      </c>
      <c r="D11" s="6">
        <f>[1]Review!CZ11</f>
        <v>2013</v>
      </c>
      <c r="E11" s="279"/>
      <c r="F11" s="147"/>
      <c r="G11" s="217"/>
      <c r="H11" s="217"/>
    </row>
    <row r="12" spans="1:8" ht="15" thickBot="1" x14ac:dyDescent="0.4">
      <c r="A12" s="5"/>
      <c r="B12" s="2">
        <v>12</v>
      </c>
      <c r="C12" s="32" t="s">
        <v>2</v>
      </c>
      <c r="D12" s="150">
        <f>[1]Review!CZ12</f>
        <v>1</v>
      </c>
      <c r="E12" s="281"/>
      <c r="F12" s="151"/>
      <c r="G12" s="219"/>
      <c r="H12" s="219"/>
    </row>
    <row r="13" spans="1:8" ht="15" thickTop="1" x14ac:dyDescent="0.35">
      <c r="A13" s="3"/>
      <c r="B13" s="2">
        <v>13</v>
      </c>
      <c r="C13" s="33" t="s">
        <v>5</v>
      </c>
      <c r="D13" s="142">
        <f>[1]Review!CZ13</f>
        <v>227500000000</v>
      </c>
      <c r="E13" s="278"/>
      <c r="F13" s="143"/>
      <c r="G13" s="216"/>
      <c r="H13" s="216"/>
    </row>
    <row r="14" spans="1:8" x14ac:dyDescent="0.35">
      <c r="A14" s="6"/>
      <c r="B14" s="2">
        <v>14</v>
      </c>
      <c r="C14" s="34" t="s">
        <v>6</v>
      </c>
      <c r="D14" s="6">
        <f>[1]Review!CZ14</f>
        <v>2015</v>
      </c>
      <c r="E14" s="279"/>
      <c r="F14" s="147"/>
      <c r="G14" s="217"/>
      <c r="H14" s="217"/>
    </row>
    <row r="15" spans="1:8" ht="15" thickBot="1" x14ac:dyDescent="0.4">
      <c r="A15" s="5"/>
      <c r="B15" s="2">
        <v>15</v>
      </c>
      <c r="C15" s="35" t="s">
        <v>2</v>
      </c>
      <c r="D15" s="150">
        <f>[1]Review!CZ15</f>
        <v>1</v>
      </c>
      <c r="E15" s="281"/>
      <c r="F15" s="151"/>
      <c r="G15" s="219"/>
      <c r="H15" s="219"/>
    </row>
    <row r="16" spans="1:8" ht="15" thickTop="1" x14ac:dyDescent="0.35">
      <c r="A16" s="7"/>
      <c r="B16" s="2">
        <v>16</v>
      </c>
      <c r="C16" s="36" t="s">
        <v>7</v>
      </c>
      <c r="D16" s="152">
        <f>[1]Review!CZ16</f>
        <v>4.8</v>
      </c>
      <c r="E16" s="282"/>
      <c r="F16" s="153"/>
      <c r="G16" s="220"/>
      <c r="H16" s="220"/>
    </row>
    <row r="17" spans="1:8" x14ac:dyDescent="0.35">
      <c r="A17" s="6"/>
      <c r="B17" s="2">
        <v>17</v>
      </c>
      <c r="C17" s="37" t="s">
        <v>1</v>
      </c>
      <c r="D17" s="157">
        <f>[1]Review!CZ17</f>
        <v>2015</v>
      </c>
      <c r="E17" s="283"/>
      <c r="F17" s="154"/>
      <c r="G17" s="221"/>
      <c r="H17" s="221"/>
    </row>
    <row r="18" spans="1:8" x14ac:dyDescent="0.35">
      <c r="A18" s="4"/>
      <c r="B18" s="2">
        <v>18</v>
      </c>
      <c r="C18" s="38" t="s">
        <v>2</v>
      </c>
      <c r="D18" s="155">
        <f>[1]Review!CZ18</f>
        <v>1</v>
      </c>
      <c r="E18" s="284"/>
      <c r="F18" s="156"/>
      <c r="G18" s="222"/>
      <c r="H18" s="222"/>
    </row>
    <row r="19" spans="1:8" x14ac:dyDescent="0.35">
      <c r="B19" s="2">
        <v>19</v>
      </c>
      <c r="C19" s="36" t="s">
        <v>8</v>
      </c>
      <c r="D19" s="152">
        <f>[1]Review!CZ19</f>
        <v>5.2</v>
      </c>
      <c r="E19" s="282"/>
      <c r="F19" s="153"/>
      <c r="G19" s="220"/>
      <c r="H19" s="220"/>
    </row>
    <row r="20" spans="1:8" x14ac:dyDescent="0.35">
      <c r="B20" s="2">
        <v>20</v>
      </c>
      <c r="C20" s="37" t="s">
        <v>3</v>
      </c>
      <c r="D20" s="157">
        <f>[1]Review!CZ20</f>
        <v>2014</v>
      </c>
      <c r="E20" s="283" t="s">
        <v>133</v>
      </c>
      <c r="F20" s="154"/>
      <c r="G20" s="221"/>
      <c r="H20" s="221"/>
    </row>
    <row r="21" spans="1:8" x14ac:dyDescent="0.35">
      <c r="A21" s="4"/>
      <c r="B21" s="2">
        <v>21</v>
      </c>
      <c r="C21" s="39" t="s">
        <v>2</v>
      </c>
      <c r="D21" s="155">
        <f>[1]Review!CZ21</f>
        <v>1</v>
      </c>
      <c r="E21" s="284"/>
      <c r="F21" s="156"/>
      <c r="G21" s="222"/>
      <c r="H21" s="222"/>
    </row>
    <row r="22" spans="1:8" x14ac:dyDescent="0.35">
      <c r="B22" s="2">
        <v>22</v>
      </c>
      <c r="C22" s="36" t="s">
        <v>8</v>
      </c>
      <c r="D22" s="157">
        <f>[1]Review!CZ22</f>
        <v>1.4</v>
      </c>
      <c r="E22" s="282"/>
      <c r="F22" s="154"/>
      <c r="G22" s="221"/>
      <c r="H22" s="221"/>
    </row>
    <row r="23" spans="1:8" x14ac:dyDescent="0.35">
      <c r="B23" s="2">
        <v>23</v>
      </c>
      <c r="C23" s="37" t="s">
        <v>4</v>
      </c>
      <c r="D23" s="157">
        <f>[1]Review!CZ23</f>
        <v>2013</v>
      </c>
      <c r="E23" s="283"/>
      <c r="F23" s="154"/>
      <c r="G23" s="221"/>
      <c r="H23" s="221"/>
    </row>
    <row r="24" spans="1:8" ht="15" thickBot="1" x14ac:dyDescent="0.4">
      <c r="A24" s="8"/>
      <c r="B24" s="2">
        <v>24</v>
      </c>
      <c r="C24" s="40" t="s">
        <v>2</v>
      </c>
      <c r="D24" s="164">
        <f>[1]Review!CZ24</f>
        <v>1</v>
      </c>
      <c r="E24" s="285"/>
      <c r="F24" s="158"/>
      <c r="G24" s="223"/>
      <c r="H24" s="223"/>
    </row>
    <row r="25" spans="1:8" ht="15" thickTop="1" x14ac:dyDescent="0.35">
      <c r="B25" s="2">
        <v>25</v>
      </c>
      <c r="C25" s="41" t="s">
        <v>9</v>
      </c>
      <c r="D25" s="159">
        <f>[1]Review!CZ25</f>
        <v>54300</v>
      </c>
      <c r="E25" s="286"/>
      <c r="F25" s="209" t="str">
        <f>[1]Review!$IH$4</f>
        <v>data are in 2015 US dollars</v>
      </c>
      <c r="G25" s="224"/>
      <c r="H25" s="224"/>
    </row>
    <row r="26" spans="1:8" x14ac:dyDescent="0.35">
      <c r="A26" s="6"/>
      <c r="B26" s="2">
        <v>26</v>
      </c>
      <c r="C26" s="42" t="s">
        <v>1</v>
      </c>
      <c r="D26" s="6">
        <f>[1]Review!CZ26</f>
        <v>2015</v>
      </c>
      <c r="E26" s="279"/>
      <c r="F26" s="147"/>
      <c r="G26" s="217"/>
      <c r="H26" s="217"/>
    </row>
    <row r="27" spans="1:8" x14ac:dyDescent="0.35">
      <c r="A27" s="4"/>
      <c r="B27" s="2">
        <v>27</v>
      </c>
      <c r="C27" s="43" t="s">
        <v>2</v>
      </c>
      <c r="D27" s="148">
        <f>[1]Review!CZ27</f>
        <v>1</v>
      </c>
      <c r="E27" s="280"/>
      <c r="F27" s="149"/>
      <c r="G27" s="218"/>
      <c r="H27" s="218"/>
    </row>
    <row r="28" spans="1:8" x14ac:dyDescent="0.35">
      <c r="B28" s="2">
        <v>28</v>
      </c>
      <c r="C28" s="41" t="s">
        <v>9</v>
      </c>
      <c r="D28" s="159">
        <f>[1]Review!CZ28</f>
        <v>51800</v>
      </c>
      <c r="E28" s="286"/>
      <c r="F28" s="209" t="str">
        <f>[1]Review!$IH$4</f>
        <v>data are in 2015 US dollars</v>
      </c>
      <c r="G28" s="224"/>
      <c r="H28" s="224"/>
    </row>
    <row r="29" spans="1:8" x14ac:dyDescent="0.35">
      <c r="B29" s="2">
        <v>29</v>
      </c>
      <c r="C29" s="42" t="s">
        <v>3</v>
      </c>
      <c r="D29" s="6">
        <f>[1]Review!CZ29</f>
        <v>2014</v>
      </c>
      <c r="E29" s="279"/>
      <c r="F29" s="147"/>
      <c r="G29" s="217"/>
      <c r="H29" s="217"/>
    </row>
    <row r="30" spans="1:8" x14ac:dyDescent="0.35">
      <c r="A30" s="4"/>
      <c r="B30" s="2">
        <v>30</v>
      </c>
      <c r="C30" s="43" t="s">
        <v>2</v>
      </c>
      <c r="D30" s="148">
        <f>[1]Review!CZ30</f>
        <v>1</v>
      </c>
      <c r="E30" s="280"/>
      <c r="F30" s="149"/>
      <c r="G30" s="218"/>
      <c r="H30" s="218"/>
    </row>
    <row r="31" spans="1:8" x14ac:dyDescent="0.35">
      <c r="B31" s="2">
        <v>31</v>
      </c>
      <c r="C31" s="41" t="s">
        <v>9</v>
      </c>
      <c r="D31" s="159">
        <f>[1]Review!CZ31</f>
        <v>49200</v>
      </c>
      <c r="E31" s="286"/>
      <c r="F31" s="209" t="str">
        <f>[1]Review!$IH$4</f>
        <v>data are in 2015 US dollars</v>
      </c>
      <c r="G31" s="224"/>
      <c r="H31" s="224"/>
    </row>
    <row r="32" spans="1:8" x14ac:dyDescent="0.35">
      <c r="B32" s="2">
        <v>32</v>
      </c>
      <c r="C32" s="42" t="s">
        <v>4</v>
      </c>
      <c r="D32" s="6">
        <f>[1]Review!CZ32</f>
        <v>2013</v>
      </c>
      <c r="E32" s="279"/>
      <c r="F32" s="147"/>
      <c r="G32" s="217"/>
      <c r="H32" s="217"/>
    </row>
    <row r="33" spans="1:8" ht="15" thickBot="1" x14ac:dyDescent="0.4">
      <c r="A33" s="5"/>
      <c r="B33" s="2">
        <v>33</v>
      </c>
      <c r="C33" s="44" t="s">
        <v>2</v>
      </c>
      <c r="D33" s="150">
        <f>[1]Review!CZ33</f>
        <v>1</v>
      </c>
      <c r="E33" s="281"/>
      <c r="F33" s="151"/>
      <c r="G33" s="219"/>
      <c r="H33" s="219"/>
    </row>
    <row r="34" spans="1:8" ht="15" thickTop="1" x14ac:dyDescent="0.35">
      <c r="A34" s="9"/>
      <c r="B34" s="2">
        <v>34</v>
      </c>
      <c r="C34" s="45" t="s">
        <v>10</v>
      </c>
      <c r="D34" s="6">
        <f>[1]Review!CZ34</f>
        <v>23.2</v>
      </c>
      <c r="E34" s="287"/>
      <c r="F34" s="147"/>
      <c r="G34" s="217"/>
      <c r="H34" s="217"/>
    </row>
    <row r="35" spans="1:8" x14ac:dyDescent="0.35">
      <c r="A35" s="9"/>
      <c r="B35" s="2">
        <v>35</v>
      </c>
      <c r="C35" s="46" t="s">
        <v>1</v>
      </c>
      <c r="D35" s="160">
        <f>[1]Review!CZ35</f>
        <v>2015</v>
      </c>
      <c r="E35" s="288"/>
      <c r="F35" s="161"/>
      <c r="G35" s="225"/>
      <c r="H35" s="225"/>
    </row>
    <row r="36" spans="1:8" x14ac:dyDescent="0.35">
      <c r="A36" s="4"/>
      <c r="B36" s="2">
        <v>36</v>
      </c>
      <c r="C36" s="47" t="s">
        <v>2</v>
      </c>
      <c r="D36" s="162">
        <f>[1]Review!CZ36</f>
        <v>1</v>
      </c>
      <c r="E36" s="289"/>
      <c r="F36" s="163"/>
      <c r="G36" s="226"/>
      <c r="H36" s="226"/>
    </row>
    <row r="37" spans="1:8" x14ac:dyDescent="0.35">
      <c r="A37" s="9"/>
      <c r="B37" s="2">
        <v>37</v>
      </c>
      <c r="C37" s="45" t="s">
        <v>10</v>
      </c>
      <c r="D37" s="6">
        <f>[1]Review!CZ37</f>
        <v>23.1</v>
      </c>
      <c r="E37" s="287"/>
      <c r="F37" s="147"/>
      <c r="G37" s="217"/>
      <c r="H37" s="217"/>
    </row>
    <row r="38" spans="1:8" x14ac:dyDescent="0.35">
      <c r="A38" s="9"/>
      <c r="B38" s="2">
        <v>38</v>
      </c>
      <c r="C38" s="46" t="s">
        <v>3</v>
      </c>
      <c r="D38" s="160">
        <f>[1]Review!CZ38</f>
        <v>2014</v>
      </c>
      <c r="E38" s="288"/>
      <c r="F38" s="161"/>
      <c r="G38" s="225"/>
      <c r="H38" s="225"/>
    </row>
    <row r="39" spans="1:8" x14ac:dyDescent="0.35">
      <c r="A39" s="4"/>
      <c r="B39" s="2">
        <v>39</v>
      </c>
      <c r="C39" s="47" t="s">
        <v>2</v>
      </c>
      <c r="D39" s="162">
        <f>[1]Review!CZ39</f>
        <v>1</v>
      </c>
      <c r="E39" s="289"/>
      <c r="F39" s="163"/>
      <c r="G39" s="226"/>
      <c r="H39" s="226"/>
    </row>
    <row r="40" spans="1:8" x14ac:dyDescent="0.35">
      <c r="A40" s="9"/>
      <c r="B40" s="2">
        <v>40</v>
      </c>
      <c r="C40" s="45" t="s">
        <v>10</v>
      </c>
      <c r="D40" s="6">
        <f>[1]Review!CZ40</f>
        <v>19.5</v>
      </c>
      <c r="E40" s="287"/>
      <c r="F40" s="147"/>
      <c r="G40" s="217"/>
      <c r="H40" s="217"/>
    </row>
    <row r="41" spans="1:8" x14ac:dyDescent="0.35">
      <c r="A41" s="9"/>
      <c r="B41" s="2">
        <v>41</v>
      </c>
      <c r="C41" s="46" t="s">
        <v>4</v>
      </c>
      <c r="D41" s="160">
        <f>[1]Review!CZ41</f>
        <v>2013</v>
      </c>
      <c r="E41" s="288"/>
      <c r="F41" s="161"/>
      <c r="G41" s="225"/>
      <c r="H41" s="225"/>
    </row>
    <row r="42" spans="1:8" ht="15" thickBot="1" x14ac:dyDescent="0.4">
      <c r="A42" s="5"/>
      <c r="B42" s="2">
        <v>42</v>
      </c>
      <c r="C42" s="48" t="s">
        <v>2</v>
      </c>
      <c r="D42" s="164">
        <f>[1]Review!CZ42</f>
        <v>1</v>
      </c>
      <c r="E42" s="290"/>
      <c r="F42" s="165"/>
      <c r="G42" s="227"/>
      <c r="H42" s="227"/>
    </row>
    <row r="43" spans="1:8" ht="15" thickTop="1" x14ac:dyDescent="0.35">
      <c r="A43" s="9"/>
      <c r="B43" s="2">
        <v>43</v>
      </c>
      <c r="C43" s="33" t="s">
        <v>11</v>
      </c>
      <c r="D43" s="152">
        <f>[1]Review!CZ43</f>
        <v>47</v>
      </c>
      <c r="E43" s="282"/>
      <c r="F43" s="153"/>
      <c r="G43" s="220"/>
      <c r="H43" s="220"/>
    </row>
    <row r="44" spans="1:8" x14ac:dyDescent="0.35">
      <c r="A44" s="9"/>
      <c r="B44" s="2">
        <v>44</v>
      </c>
      <c r="C44" s="34" t="s">
        <v>12</v>
      </c>
      <c r="D44" s="160" t="str">
        <f>[1]Review!CZ44</f>
        <v>2015</v>
      </c>
      <c r="E44" s="288"/>
      <c r="F44" s="161"/>
      <c r="G44" s="225"/>
      <c r="H44" s="225"/>
    </row>
    <row r="45" spans="1:8" x14ac:dyDescent="0.35">
      <c r="A45" s="4"/>
      <c r="B45" s="2">
        <v>45</v>
      </c>
      <c r="C45" s="49" t="s">
        <v>2</v>
      </c>
      <c r="D45" s="162">
        <f>[1]Review!CZ45</f>
        <v>1</v>
      </c>
      <c r="E45" s="289"/>
      <c r="F45" s="163"/>
      <c r="G45" s="226"/>
      <c r="H45" s="226"/>
    </row>
    <row r="46" spans="1:8" x14ac:dyDescent="0.35">
      <c r="A46" s="9"/>
      <c r="B46" s="2">
        <v>46</v>
      </c>
      <c r="C46" s="33" t="s">
        <v>13</v>
      </c>
      <c r="D46" s="152">
        <f>[1]Review!CZ46</f>
        <v>13.2</v>
      </c>
      <c r="E46" s="282"/>
      <c r="F46" s="153"/>
      <c r="G46" s="220"/>
      <c r="H46" s="220"/>
    </row>
    <row r="47" spans="1:8" x14ac:dyDescent="0.35">
      <c r="A47" s="9"/>
      <c r="B47" s="2">
        <v>47</v>
      </c>
      <c r="C47" s="34" t="s">
        <v>12</v>
      </c>
      <c r="D47" s="160">
        <f>[1]Review!CZ47</f>
        <v>2015</v>
      </c>
      <c r="E47" s="288"/>
      <c r="F47" s="161"/>
      <c r="G47" s="225"/>
      <c r="H47" s="225"/>
    </row>
    <row r="48" spans="1:8" x14ac:dyDescent="0.35">
      <c r="A48" s="4"/>
      <c r="B48" s="2">
        <v>48</v>
      </c>
      <c r="C48" s="49" t="s">
        <v>2</v>
      </c>
      <c r="D48" s="162">
        <f>[1]Review!CZ48</f>
        <v>1</v>
      </c>
      <c r="E48" s="289"/>
      <c r="F48" s="163"/>
      <c r="G48" s="226"/>
      <c r="H48" s="226"/>
    </row>
    <row r="49" spans="1:8" x14ac:dyDescent="0.35">
      <c r="B49" s="2">
        <v>49</v>
      </c>
      <c r="C49" s="33" t="s">
        <v>14</v>
      </c>
      <c r="D49" s="152">
        <f>[1]Review!CZ49</f>
        <v>20.3</v>
      </c>
      <c r="E49" s="282"/>
      <c r="F49" s="153"/>
      <c r="G49" s="220"/>
      <c r="H49" s="220"/>
    </row>
    <row r="50" spans="1:8" x14ac:dyDescent="0.35">
      <c r="B50" s="2">
        <v>50</v>
      </c>
      <c r="C50" s="34" t="s">
        <v>12</v>
      </c>
      <c r="D50" s="160">
        <f>[1]Review!CZ50</f>
        <v>2015</v>
      </c>
      <c r="E50" s="288"/>
      <c r="F50" s="161"/>
      <c r="G50" s="225"/>
      <c r="H50" s="225"/>
    </row>
    <row r="51" spans="1:8" x14ac:dyDescent="0.35">
      <c r="A51" s="4"/>
      <c r="B51" s="2">
        <v>51</v>
      </c>
      <c r="C51" s="49" t="s">
        <v>2</v>
      </c>
      <c r="D51" s="162">
        <f>[1]Review!CZ51</f>
        <v>1</v>
      </c>
      <c r="E51" s="289"/>
      <c r="F51" s="163"/>
      <c r="G51" s="226"/>
      <c r="H51" s="226"/>
    </row>
    <row r="52" spans="1:8" x14ac:dyDescent="0.35">
      <c r="B52" s="2">
        <v>52</v>
      </c>
      <c r="C52" s="33" t="s">
        <v>15</v>
      </c>
      <c r="D52" s="152">
        <f>[1]Review!CZ52</f>
        <v>0.9</v>
      </c>
      <c r="E52" s="282"/>
      <c r="F52" s="153"/>
      <c r="G52" s="220"/>
      <c r="H52" s="220"/>
    </row>
    <row r="53" spans="1:8" x14ac:dyDescent="0.35">
      <c r="B53" s="2">
        <v>53</v>
      </c>
      <c r="C53" s="34" t="s">
        <v>12</v>
      </c>
      <c r="D53" s="160">
        <f>[1]Review!CZ53</f>
        <v>2015</v>
      </c>
      <c r="E53" s="288"/>
      <c r="F53" s="161"/>
      <c r="G53" s="225"/>
      <c r="H53" s="225"/>
    </row>
    <row r="54" spans="1:8" x14ac:dyDescent="0.35">
      <c r="A54" s="4"/>
      <c r="B54" s="2">
        <v>54</v>
      </c>
      <c r="C54" s="49" t="s">
        <v>2</v>
      </c>
      <c r="D54" s="162">
        <f>[1]Review!CZ54</f>
        <v>1</v>
      </c>
      <c r="E54" s="289"/>
      <c r="F54" s="163"/>
      <c r="G54" s="226"/>
      <c r="H54" s="226"/>
    </row>
    <row r="55" spans="1:8" x14ac:dyDescent="0.35">
      <c r="B55" s="2">
        <v>55</v>
      </c>
      <c r="C55" s="33" t="s">
        <v>16</v>
      </c>
      <c r="D55" s="152">
        <f>[1]Review!CZ55</f>
        <v>113.5</v>
      </c>
      <c r="E55" s="282"/>
      <c r="F55" s="153"/>
      <c r="G55" s="220"/>
      <c r="H55" s="220"/>
    </row>
    <row r="56" spans="1:8" x14ac:dyDescent="0.35">
      <c r="B56" s="2">
        <v>56</v>
      </c>
      <c r="C56" s="34" t="s">
        <v>12</v>
      </c>
      <c r="D56" s="160">
        <f>[1]Review!CZ56</f>
        <v>2015</v>
      </c>
      <c r="E56" s="288"/>
      <c r="F56" s="161"/>
      <c r="G56" s="225"/>
      <c r="H56" s="225"/>
    </row>
    <row r="57" spans="1:8" x14ac:dyDescent="0.35">
      <c r="A57" s="4"/>
      <c r="B57" s="2">
        <v>57</v>
      </c>
      <c r="C57" s="49" t="s">
        <v>2</v>
      </c>
      <c r="D57" s="162">
        <f>[1]Review!CZ57</f>
        <v>1</v>
      </c>
      <c r="E57" s="289"/>
      <c r="F57" s="163"/>
      <c r="G57" s="226"/>
      <c r="H57" s="226"/>
    </row>
    <row r="58" spans="1:8" x14ac:dyDescent="0.35">
      <c r="B58" s="2">
        <v>58</v>
      </c>
      <c r="C58" s="33" t="s">
        <v>17</v>
      </c>
      <c r="D58" s="152">
        <f>[1]Review!CZ58</f>
        <v>-94.9</v>
      </c>
      <c r="E58" s="282"/>
      <c r="F58" s="153"/>
      <c r="G58" s="220"/>
      <c r="H58" s="220"/>
    </row>
    <row r="59" spans="1:8" x14ac:dyDescent="0.35">
      <c r="B59" s="2">
        <v>59</v>
      </c>
      <c r="C59" s="34" t="s">
        <v>12</v>
      </c>
      <c r="D59" s="160">
        <f>[1]Review!CZ59</f>
        <v>2015</v>
      </c>
      <c r="E59" s="288"/>
      <c r="F59" s="161"/>
      <c r="G59" s="225"/>
      <c r="H59" s="225"/>
    </row>
    <row r="60" spans="1:8" x14ac:dyDescent="0.35">
      <c r="A60" s="4"/>
      <c r="B60" s="2">
        <v>60</v>
      </c>
      <c r="C60" s="49" t="s">
        <v>2</v>
      </c>
      <c r="D60" s="162">
        <f>[1]Review!CZ60</f>
        <v>1</v>
      </c>
      <c r="E60" s="289"/>
      <c r="F60" s="163"/>
      <c r="G60" s="226"/>
      <c r="H60" s="226"/>
    </row>
    <row r="61" spans="1:8" ht="15" thickBot="1" x14ac:dyDescent="0.4">
      <c r="A61" s="5"/>
      <c r="B61" s="2">
        <v>61</v>
      </c>
      <c r="C61" s="50" t="s">
        <v>18</v>
      </c>
      <c r="D61" s="131">
        <f>[1]Review!CZ61</f>
        <v>100</v>
      </c>
      <c r="E61" s="291"/>
      <c r="F61" s="133"/>
      <c r="G61" s="228"/>
      <c r="H61" s="228"/>
    </row>
    <row r="62" spans="1:8" ht="15" thickTop="1" x14ac:dyDescent="0.35">
      <c r="B62" s="2">
        <v>62</v>
      </c>
      <c r="C62" s="51" t="s">
        <v>19</v>
      </c>
      <c r="D62" s="152">
        <f>[1]Review!CZ62</f>
        <v>1.5</v>
      </c>
      <c r="E62" s="282"/>
      <c r="F62" s="153"/>
      <c r="G62" s="220"/>
      <c r="H62" s="220"/>
    </row>
    <row r="63" spans="1:8" x14ac:dyDescent="0.35">
      <c r="B63" s="2">
        <v>63</v>
      </c>
      <c r="C63" s="52" t="s">
        <v>12</v>
      </c>
      <c r="D63" s="160">
        <f>[1]Review!CZ63</f>
        <v>2015</v>
      </c>
      <c r="E63" s="288"/>
      <c r="F63" s="161"/>
      <c r="G63" s="225"/>
      <c r="H63" s="225"/>
    </row>
    <row r="64" spans="1:8" x14ac:dyDescent="0.35">
      <c r="A64" s="4"/>
      <c r="B64" s="2">
        <v>64</v>
      </c>
      <c r="C64" s="53" t="s">
        <v>2</v>
      </c>
      <c r="D64" s="162">
        <f>[1]Review!CZ64</f>
        <v>1</v>
      </c>
      <c r="E64" s="289"/>
      <c r="F64" s="163"/>
      <c r="G64" s="226"/>
      <c r="H64" s="226"/>
    </row>
    <row r="65" spans="1:8" x14ac:dyDescent="0.35">
      <c r="B65" s="2">
        <v>65</v>
      </c>
      <c r="C65" s="51" t="s">
        <v>20</v>
      </c>
      <c r="D65" s="152">
        <f>[1]Review!CZ65</f>
        <v>24.9</v>
      </c>
      <c r="E65" s="282"/>
      <c r="F65" s="153"/>
      <c r="G65" s="220"/>
      <c r="H65" s="220"/>
    </row>
    <row r="66" spans="1:8" x14ac:dyDescent="0.35">
      <c r="B66" s="2">
        <v>66</v>
      </c>
      <c r="C66" s="52" t="s">
        <v>12</v>
      </c>
      <c r="D66" s="160">
        <f>[1]Review!CZ66</f>
        <v>2015</v>
      </c>
      <c r="E66" s="288"/>
      <c r="F66" s="161"/>
      <c r="G66" s="225"/>
      <c r="H66" s="225"/>
    </row>
    <row r="67" spans="1:8" x14ac:dyDescent="0.35">
      <c r="A67" s="4"/>
      <c r="B67" s="2">
        <v>67</v>
      </c>
      <c r="C67" s="53" t="s">
        <v>2</v>
      </c>
      <c r="D67" s="162">
        <f>[1]Review!CZ67</f>
        <v>1</v>
      </c>
      <c r="E67" s="289"/>
      <c r="F67" s="163"/>
      <c r="G67" s="226"/>
      <c r="H67" s="226"/>
    </row>
    <row r="68" spans="1:8" x14ac:dyDescent="0.35">
      <c r="B68" s="2">
        <v>68</v>
      </c>
      <c r="C68" s="51" t="s">
        <v>21</v>
      </c>
      <c r="D68" s="152">
        <f>[1]Review!CZ68</f>
        <v>73.5</v>
      </c>
      <c r="E68" s="282"/>
      <c r="F68" s="153"/>
      <c r="G68" s="220"/>
      <c r="H68" s="220"/>
    </row>
    <row r="69" spans="1:8" x14ac:dyDescent="0.35">
      <c r="B69" s="2">
        <v>69</v>
      </c>
      <c r="C69" s="52" t="s">
        <v>12</v>
      </c>
      <c r="D69" s="160">
        <f>[1]Review!CZ69</f>
        <v>2015</v>
      </c>
      <c r="E69" s="288"/>
      <c r="F69" s="161"/>
      <c r="G69" s="225"/>
      <c r="H69" s="225"/>
    </row>
    <row r="70" spans="1:8" x14ac:dyDescent="0.35">
      <c r="A70" s="4"/>
      <c r="B70" s="2">
        <v>70</v>
      </c>
      <c r="C70" s="53" t="s">
        <v>2</v>
      </c>
      <c r="D70" s="162">
        <f>[1]Review!CZ70</f>
        <v>1</v>
      </c>
      <c r="E70" s="289"/>
      <c r="F70" s="163"/>
      <c r="G70" s="226"/>
      <c r="H70" s="226"/>
    </row>
    <row r="71" spans="1:8" ht="15" thickBot="1" x14ac:dyDescent="0.4">
      <c r="A71" s="10"/>
      <c r="B71" s="2">
        <v>71</v>
      </c>
      <c r="C71" s="54" t="s">
        <v>22</v>
      </c>
      <c r="D71" s="166">
        <f>[1]Review!CZ71</f>
        <v>99.9</v>
      </c>
      <c r="E71" s="292"/>
      <c r="F71" s="167"/>
      <c r="G71" s="229"/>
      <c r="H71" s="229"/>
    </row>
    <row r="72" spans="1:8" ht="15" thickTop="1" x14ac:dyDescent="0.35">
      <c r="A72" s="7"/>
      <c r="B72" s="7">
        <v>72</v>
      </c>
      <c r="C72" s="55" t="s">
        <v>23</v>
      </c>
      <c r="D72" s="152">
        <f>[1]Review!CZ72</f>
        <v>3</v>
      </c>
      <c r="E72" s="282"/>
      <c r="F72" s="153"/>
      <c r="G72" s="220"/>
      <c r="H72" s="220"/>
    </row>
    <row r="73" spans="1:8" x14ac:dyDescent="0.35">
      <c r="B73" s="2">
        <v>73</v>
      </c>
      <c r="C73" s="37" t="s">
        <v>12</v>
      </c>
      <c r="D73" s="160">
        <f>[1]Review!CZ73</f>
        <v>2015</v>
      </c>
      <c r="E73" s="288"/>
      <c r="F73" s="161"/>
      <c r="G73" s="225"/>
      <c r="H73" s="225"/>
    </row>
    <row r="74" spans="1:8" ht="15" thickBot="1" x14ac:dyDescent="0.4">
      <c r="A74" s="5"/>
      <c r="B74" s="2">
        <v>74</v>
      </c>
      <c r="C74" s="56" t="s">
        <v>2</v>
      </c>
      <c r="D74" s="164">
        <f>[1]Review!CZ74</f>
        <v>1</v>
      </c>
      <c r="E74" s="290"/>
      <c r="F74" s="165"/>
      <c r="G74" s="227"/>
      <c r="H74" s="227"/>
    </row>
    <row r="75" spans="1:8" ht="15" thickTop="1" x14ac:dyDescent="0.35">
      <c r="B75" s="2">
        <v>75</v>
      </c>
      <c r="C75" s="29" t="s">
        <v>24</v>
      </c>
      <c r="D75" s="142">
        <f>[1]Review!CZ75</f>
        <v>2176000</v>
      </c>
      <c r="E75" s="278">
        <v>2170500</v>
      </c>
      <c r="F75" s="143"/>
      <c r="G75" s="216"/>
      <c r="H75" s="216" t="s">
        <v>143</v>
      </c>
    </row>
    <row r="76" spans="1:8" x14ac:dyDescent="0.35">
      <c r="B76" s="2">
        <v>76</v>
      </c>
      <c r="C76" s="30" t="s">
        <v>1</v>
      </c>
      <c r="D76" s="160">
        <f>[1]Review!CZ76</f>
        <v>2015</v>
      </c>
      <c r="E76" s="288">
        <v>2015</v>
      </c>
      <c r="F76" s="161"/>
      <c r="G76" s="225"/>
      <c r="H76" s="225"/>
    </row>
    <row r="77" spans="1:8" x14ac:dyDescent="0.35">
      <c r="A77" s="4"/>
      <c r="B77" s="2">
        <v>77</v>
      </c>
      <c r="C77" s="31" t="s">
        <v>2</v>
      </c>
      <c r="D77" s="162">
        <f>[1]Review!CZ77</f>
        <v>1</v>
      </c>
      <c r="E77" s="289">
        <v>1</v>
      </c>
      <c r="F77" s="163"/>
      <c r="G77" s="226"/>
      <c r="H77" s="226"/>
    </row>
    <row r="78" spans="1:8" x14ac:dyDescent="0.35">
      <c r="B78" s="2">
        <v>78</v>
      </c>
      <c r="C78" s="29" t="s">
        <v>25</v>
      </c>
      <c r="D78" s="142">
        <f>[1]Review!CZ78</f>
        <v>2157000</v>
      </c>
      <c r="E78" s="278">
        <v>2152500</v>
      </c>
      <c r="F78" s="143"/>
      <c r="G78" s="216"/>
      <c r="H78" s="216" t="s">
        <v>143</v>
      </c>
    </row>
    <row r="79" spans="1:8" x14ac:dyDescent="0.35">
      <c r="B79" s="2">
        <v>79</v>
      </c>
      <c r="C79" s="30" t="s">
        <v>3</v>
      </c>
      <c r="D79" s="160">
        <f>[1]Review!CZ79</f>
        <v>2014</v>
      </c>
      <c r="E79" s="288">
        <v>2014</v>
      </c>
      <c r="F79" s="161"/>
      <c r="G79" s="225"/>
      <c r="H79" s="225"/>
    </row>
    <row r="80" spans="1:8" ht="15" thickBot="1" x14ac:dyDescent="0.4">
      <c r="A80" s="5"/>
      <c r="B80" s="2">
        <v>80</v>
      </c>
      <c r="C80" s="48" t="s">
        <v>2</v>
      </c>
      <c r="D80" s="164">
        <f>[1]Review!CZ80</f>
        <v>1</v>
      </c>
      <c r="E80" s="290">
        <v>1</v>
      </c>
      <c r="F80" s="165"/>
      <c r="G80" s="227"/>
      <c r="H80" s="227"/>
    </row>
    <row r="81" spans="1:8" ht="15" thickTop="1" x14ac:dyDescent="0.35">
      <c r="A81" s="11"/>
      <c r="B81" s="2">
        <v>81</v>
      </c>
      <c r="C81" s="57" t="s">
        <v>26</v>
      </c>
      <c r="D81" s="168">
        <f>[1]Review!CZ81</f>
        <v>100</v>
      </c>
      <c r="E81" s="293">
        <v>100</v>
      </c>
      <c r="F81" s="169"/>
      <c r="G81" s="230"/>
      <c r="H81" s="230"/>
    </row>
    <row r="82" spans="1:8" x14ac:dyDescent="0.35">
      <c r="B82" s="2">
        <v>82</v>
      </c>
      <c r="C82" s="33" t="s">
        <v>27</v>
      </c>
      <c r="D82" s="170">
        <f>[1]Review!CZ82</f>
        <v>5</v>
      </c>
      <c r="E82" s="287">
        <v>5</v>
      </c>
      <c r="F82" s="171"/>
      <c r="G82" s="231"/>
      <c r="H82" s="231" t="s">
        <v>144</v>
      </c>
    </row>
    <row r="83" spans="1:8" x14ac:dyDescent="0.35">
      <c r="B83" s="2">
        <v>83</v>
      </c>
      <c r="C83" s="34" t="s">
        <v>6</v>
      </c>
      <c r="D83" s="170">
        <f>[1]Review!CZ83</f>
        <v>2011</v>
      </c>
      <c r="E83" s="294">
        <v>2015</v>
      </c>
      <c r="F83" s="171"/>
      <c r="G83" s="231"/>
      <c r="H83" s="231"/>
    </row>
    <row r="84" spans="1:8" x14ac:dyDescent="0.35">
      <c r="A84" s="4"/>
      <c r="B84" s="2">
        <v>84</v>
      </c>
      <c r="C84" s="49" t="s">
        <v>2</v>
      </c>
      <c r="D84" s="172">
        <f>[1]Review!CZ84</f>
        <v>1</v>
      </c>
      <c r="E84" s="295">
        <v>1</v>
      </c>
      <c r="F84" s="173"/>
      <c r="G84" s="232"/>
      <c r="H84" s="232"/>
    </row>
    <row r="85" spans="1:8" x14ac:dyDescent="0.35">
      <c r="B85" s="2">
        <v>85</v>
      </c>
      <c r="C85" s="33" t="s">
        <v>28</v>
      </c>
      <c r="D85" s="170">
        <f>[1]Review!CZ85</f>
        <v>19</v>
      </c>
      <c r="E85" s="287">
        <v>11</v>
      </c>
      <c r="F85" s="171"/>
      <c r="G85" s="231"/>
      <c r="H85" s="231" t="s">
        <v>144</v>
      </c>
    </row>
    <row r="86" spans="1:8" x14ac:dyDescent="0.35">
      <c r="B86" s="2">
        <v>86</v>
      </c>
      <c r="C86" s="34" t="s">
        <v>6</v>
      </c>
      <c r="D86" s="170">
        <f>[1]Review!CZ86</f>
        <v>2011</v>
      </c>
      <c r="E86" s="294">
        <v>2015</v>
      </c>
      <c r="F86" s="171"/>
      <c r="G86" s="231"/>
      <c r="H86" s="231"/>
    </row>
    <row r="87" spans="1:8" x14ac:dyDescent="0.35">
      <c r="A87" s="4"/>
      <c r="B87" s="2">
        <v>87</v>
      </c>
      <c r="C87" s="49" t="s">
        <v>2</v>
      </c>
      <c r="D87" s="172">
        <f>[1]Review!CZ87</f>
        <v>1</v>
      </c>
      <c r="E87" s="295">
        <v>1</v>
      </c>
      <c r="F87" s="173"/>
      <c r="G87" s="232"/>
      <c r="H87" s="232"/>
    </row>
    <row r="88" spans="1:8" x14ac:dyDescent="0.35">
      <c r="B88" s="2">
        <v>88</v>
      </c>
      <c r="C88" s="33" t="s">
        <v>29</v>
      </c>
      <c r="D88" s="170">
        <f>[1]Review!CZ88</f>
        <v>76</v>
      </c>
      <c r="E88" s="287">
        <v>84</v>
      </c>
      <c r="F88" s="171"/>
      <c r="G88" s="231"/>
      <c r="H88" s="231" t="s">
        <v>144</v>
      </c>
    </row>
    <row r="89" spans="1:8" x14ac:dyDescent="0.35">
      <c r="B89" s="2">
        <v>89</v>
      </c>
      <c r="C89" s="34" t="s">
        <v>6</v>
      </c>
      <c r="D89" s="170">
        <f>[1]Review!CZ89</f>
        <v>2011</v>
      </c>
      <c r="E89" s="294">
        <v>2015</v>
      </c>
      <c r="F89" s="171"/>
      <c r="G89" s="231"/>
      <c r="H89" s="231"/>
    </row>
    <row r="90" spans="1:8" x14ac:dyDescent="0.35">
      <c r="A90" s="4"/>
      <c r="B90" s="2">
        <v>90</v>
      </c>
      <c r="C90" s="49" t="s">
        <v>2</v>
      </c>
      <c r="D90" s="172">
        <f>[1]Review!CZ90</f>
        <v>1</v>
      </c>
      <c r="E90" s="295">
        <v>1</v>
      </c>
      <c r="F90" s="173"/>
      <c r="G90" s="232"/>
      <c r="H90" s="232"/>
    </row>
    <row r="91" spans="1:8" x14ac:dyDescent="0.35">
      <c r="B91" s="2">
        <v>91</v>
      </c>
      <c r="C91" s="33" t="s">
        <v>30</v>
      </c>
      <c r="D91" s="170" t="str">
        <f>[1]Review!CZ91</f>
        <v/>
      </c>
      <c r="E91" s="287"/>
      <c r="F91" s="171"/>
      <c r="G91" s="231"/>
      <c r="H91" s="231"/>
    </row>
    <row r="92" spans="1:8" x14ac:dyDescent="0.35">
      <c r="B92" s="2">
        <v>92</v>
      </c>
      <c r="C92" s="34" t="s">
        <v>6</v>
      </c>
      <c r="D92" s="170" t="str">
        <f>[1]Review!CZ92</f>
        <v/>
      </c>
      <c r="E92" s="294"/>
      <c r="F92" s="171"/>
      <c r="G92" s="231"/>
      <c r="H92" s="231"/>
    </row>
    <row r="93" spans="1:8" x14ac:dyDescent="0.35">
      <c r="A93" s="4"/>
      <c r="B93" s="2">
        <v>93</v>
      </c>
      <c r="C93" s="49" t="s">
        <v>2</v>
      </c>
      <c r="D93" s="172" t="str">
        <f>[1]Review!CZ93</f>
        <v/>
      </c>
      <c r="E93" s="295"/>
      <c r="F93" s="173"/>
      <c r="G93" s="232"/>
      <c r="H93" s="232"/>
    </row>
    <row r="94" spans="1:8" x14ac:dyDescent="0.35">
      <c r="B94" s="2">
        <v>94</v>
      </c>
      <c r="C94" s="33" t="s">
        <v>30</v>
      </c>
      <c r="D94" s="172" t="str">
        <f>[1]Review!CZ94</f>
        <v/>
      </c>
      <c r="E94" s="287"/>
      <c r="F94" s="171"/>
      <c r="G94" s="231"/>
      <c r="H94" s="231"/>
    </row>
    <row r="95" spans="1:8" x14ac:dyDescent="0.35">
      <c r="B95" s="2">
        <v>95</v>
      </c>
      <c r="C95" s="34" t="s">
        <v>6</v>
      </c>
      <c r="D95" s="170" t="str">
        <f>[1]Review!CZ95</f>
        <v/>
      </c>
      <c r="E95" s="294"/>
      <c r="F95" s="171"/>
      <c r="G95" s="231"/>
      <c r="H95" s="231"/>
    </row>
    <row r="96" spans="1:8" x14ac:dyDescent="0.35">
      <c r="A96" s="4"/>
      <c r="B96" s="2">
        <v>96</v>
      </c>
      <c r="C96" s="49" t="s">
        <v>2</v>
      </c>
      <c r="D96" s="172" t="str">
        <f>[1]Review!CZ96</f>
        <v/>
      </c>
      <c r="E96" s="295"/>
      <c r="F96" s="173"/>
      <c r="G96" s="232"/>
      <c r="H96" s="232"/>
    </row>
    <row r="97" spans="1:8" x14ac:dyDescent="0.35">
      <c r="B97" s="2">
        <v>97</v>
      </c>
      <c r="C97" s="33" t="s">
        <v>30</v>
      </c>
      <c r="D97" s="170" t="str">
        <f>[1]Review!CZ97</f>
        <v/>
      </c>
      <c r="E97" s="287"/>
      <c r="F97" s="171"/>
      <c r="G97" s="231"/>
      <c r="H97" s="231"/>
    </row>
    <row r="98" spans="1:8" x14ac:dyDescent="0.35">
      <c r="B98" s="2">
        <v>98</v>
      </c>
      <c r="C98" s="34" t="s">
        <v>6</v>
      </c>
      <c r="D98" s="170" t="str">
        <f>[1]Review!CZ98</f>
        <v/>
      </c>
      <c r="E98" s="294"/>
      <c r="F98" s="171"/>
      <c r="G98" s="231"/>
      <c r="H98" s="231"/>
    </row>
    <row r="99" spans="1:8" x14ac:dyDescent="0.35">
      <c r="A99" s="4"/>
      <c r="B99" s="2">
        <v>99</v>
      </c>
      <c r="C99" s="49" t="s">
        <v>2</v>
      </c>
      <c r="D99" s="172" t="str">
        <f>[1]Review!CZ99</f>
        <v/>
      </c>
      <c r="E99" s="295"/>
      <c r="F99" s="173"/>
      <c r="G99" s="232"/>
      <c r="H99" s="232"/>
    </row>
    <row r="100" spans="1:8" x14ac:dyDescent="0.35">
      <c r="B100" s="2">
        <v>100</v>
      </c>
      <c r="C100" s="33" t="s">
        <v>30</v>
      </c>
      <c r="D100" s="170" t="str">
        <f>[1]Review!CZ100</f>
        <v/>
      </c>
      <c r="E100" s="287"/>
      <c r="F100" s="171"/>
      <c r="G100" s="231"/>
      <c r="H100" s="231"/>
    </row>
    <row r="101" spans="1:8" x14ac:dyDescent="0.35">
      <c r="B101" s="2">
        <v>101</v>
      </c>
      <c r="C101" s="34" t="s">
        <v>6</v>
      </c>
      <c r="D101" s="170" t="str">
        <f>[1]Review!CZ101</f>
        <v/>
      </c>
      <c r="E101" s="294"/>
      <c r="F101" s="171"/>
      <c r="G101" s="231"/>
      <c r="H101" s="231"/>
    </row>
    <row r="102" spans="1:8" x14ac:dyDescent="0.35">
      <c r="A102" s="4"/>
      <c r="B102" s="2">
        <v>102</v>
      </c>
      <c r="C102" s="49" t="s">
        <v>2</v>
      </c>
      <c r="D102" s="172" t="str">
        <f>[1]Review!CZ102</f>
        <v/>
      </c>
      <c r="E102" s="295"/>
      <c r="F102" s="173"/>
      <c r="G102" s="232"/>
      <c r="H102" s="232"/>
    </row>
    <row r="103" spans="1:8" x14ac:dyDescent="0.35">
      <c r="B103" s="2">
        <v>103</v>
      </c>
      <c r="C103" s="33" t="s">
        <v>30</v>
      </c>
      <c r="D103" s="170" t="str">
        <f>[1]Review!CZ103</f>
        <v/>
      </c>
      <c r="E103" s="287"/>
      <c r="F103" s="171"/>
      <c r="G103" s="231"/>
      <c r="H103" s="231"/>
    </row>
    <row r="104" spans="1:8" x14ac:dyDescent="0.35">
      <c r="B104" s="2">
        <v>104</v>
      </c>
      <c r="C104" s="34" t="s">
        <v>6</v>
      </c>
      <c r="D104" s="170" t="str">
        <f>[1]Review!CZ104</f>
        <v/>
      </c>
      <c r="E104" s="294"/>
      <c r="F104" s="171"/>
      <c r="G104" s="231"/>
      <c r="H104" s="231"/>
    </row>
    <row r="105" spans="1:8" x14ac:dyDescent="0.35">
      <c r="A105" s="4"/>
      <c r="B105" s="2">
        <v>105</v>
      </c>
      <c r="C105" s="49" t="s">
        <v>2</v>
      </c>
      <c r="D105" s="172" t="str">
        <f>[1]Review!CZ105</f>
        <v/>
      </c>
      <c r="E105" s="295"/>
      <c r="F105" s="173"/>
      <c r="G105" s="232"/>
      <c r="H105" s="232"/>
    </row>
    <row r="106" spans="1:8" x14ac:dyDescent="0.35">
      <c r="B106" s="2">
        <v>106</v>
      </c>
      <c r="C106" s="33" t="s">
        <v>30</v>
      </c>
      <c r="D106" s="170" t="str">
        <f>[1]Review!CZ106</f>
        <v/>
      </c>
      <c r="E106" s="287"/>
      <c r="F106" s="171"/>
      <c r="G106" s="231"/>
      <c r="H106" s="231"/>
    </row>
    <row r="107" spans="1:8" x14ac:dyDescent="0.35">
      <c r="B107" s="2">
        <v>107</v>
      </c>
      <c r="C107" s="34" t="s">
        <v>6</v>
      </c>
      <c r="D107" s="170" t="str">
        <f>[1]Review!CZ107</f>
        <v/>
      </c>
      <c r="E107" s="294"/>
      <c r="F107" s="171"/>
      <c r="G107" s="231"/>
      <c r="H107" s="231"/>
    </row>
    <row r="108" spans="1:8" x14ac:dyDescent="0.35">
      <c r="A108" s="4"/>
      <c r="B108" s="2">
        <v>108</v>
      </c>
      <c r="C108" s="49" t="s">
        <v>2</v>
      </c>
      <c r="D108" s="172" t="str">
        <f>[1]Review!CZ108</f>
        <v/>
      </c>
      <c r="E108" s="295"/>
      <c r="F108" s="173"/>
      <c r="G108" s="232"/>
      <c r="H108" s="232"/>
    </row>
    <row r="109" spans="1:8" x14ac:dyDescent="0.35">
      <c r="B109" s="2">
        <v>109</v>
      </c>
      <c r="C109" s="33" t="s">
        <v>30</v>
      </c>
      <c r="D109" s="170" t="str">
        <f>[1]Review!CZ109</f>
        <v/>
      </c>
      <c r="E109" s="287"/>
      <c r="F109" s="171"/>
      <c r="G109" s="231"/>
      <c r="H109" s="231"/>
    </row>
    <row r="110" spans="1:8" x14ac:dyDescent="0.35">
      <c r="B110" s="2">
        <v>110</v>
      </c>
      <c r="C110" s="34" t="s">
        <v>6</v>
      </c>
      <c r="D110" s="170" t="str">
        <f>[1]Review!CZ110</f>
        <v/>
      </c>
      <c r="E110" s="294"/>
      <c r="F110" s="171"/>
      <c r="G110" s="231"/>
      <c r="H110" s="231"/>
    </row>
    <row r="111" spans="1:8" x14ac:dyDescent="0.35">
      <c r="A111" s="4"/>
      <c r="B111" s="2">
        <v>111</v>
      </c>
      <c r="C111" s="49" t="s">
        <v>2</v>
      </c>
      <c r="D111" s="172" t="str">
        <f>[1]Review!CZ111</f>
        <v/>
      </c>
      <c r="E111" s="295"/>
      <c r="F111" s="173"/>
      <c r="G111" s="232"/>
      <c r="H111" s="232"/>
    </row>
    <row r="112" spans="1:8" x14ac:dyDescent="0.35">
      <c r="B112" s="2">
        <v>112</v>
      </c>
      <c r="C112" s="33" t="s">
        <v>30</v>
      </c>
      <c r="D112" s="170" t="str">
        <f>[1]Review!CZ112</f>
        <v/>
      </c>
      <c r="E112" s="287"/>
      <c r="F112" s="171"/>
      <c r="G112" s="231"/>
      <c r="H112" s="231"/>
    </row>
    <row r="113" spans="1:8" x14ac:dyDescent="0.35">
      <c r="B113" s="2">
        <v>113</v>
      </c>
      <c r="C113" s="34" t="s">
        <v>6</v>
      </c>
      <c r="D113" s="170" t="str">
        <f>[1]Review!CZ113</f>
        <v/>
      </c>
      <c r="E113" s="294"/>
      <c r="F113" s="171"/>
      <c r="G113" s="231"/>
      <c r="H113" s="231"/>
    </row>
    <row r="114" spans="1:8" x14ac:dyDescent="0.35">
      <c r="A114" s="4"/>
      <c r="B114" s="2">
        <v>114</v>
      </c>
      <c r="C114" s="49" t="s">
        <v>2</v>
      </c>
      <c r="D114" s="172" t="str">
        <f>[1]Review!CZ114</f>
        <v/>
      </c>
      <c r="E114" s="295"/>
      <c r="F114" s="173"/>
      <c r="G114" s="232"/>
      <c r="H114" s="232"/>
    </row>
    <row r="115" spans="1:8" x14ac:dyDescent="0.35">
      <c r="B115" s="2">
        <v>115</v>
      </c>
      <c r="C115" s="33" t="s">
        <v>30</v>
      </c>
      <c r="D115" s="170" t="str">
        <f>[1]Review!CZ115</f>
        <v/>
      </c>
      <c r="E115" s="287"/>
      <c r="F115" s="171"/>
      <c r="G115" s="231"/>
      <c r="H115" s="231"/>
    </row>
    <row r="116" spans="1:8" x14ac:dyDescent="0.35">
      <c r="B116" s="2">
        <v>116</v>
      </c>
      <c r="C116" s="34" t="s">
        <v>6</v>
      </c>
      <c r="D116" s="170" t="str">
        <f>[1]Review!CZ116</f>
        <v/>
      </c>
      <c r="E116" s="294"/>
      <c r="F116" s="171"/>
      <c r="G116" s="231"/>
      <c r="H116" s="231"/>
    </row>
    <row r="117" spans="1:8" ht="15" thickBot="1" x14ac:dyDescent="0.4">
      <c r="A117" s="5"/>
      <c r="B117" s="2">
        <v>117</v>
      </c>
      <c r="C117" s="35" t="s">
        <v>2</v>
      </c>
      <c r="D117" s="174" t="str">
        <f>[1]Review!CZ117</f>
        <v/>
      </c>
      <c r="E117" s="296"/>
      <c r="F117" s="175"/>
      <c r="G117" s="233"/>
      <c r="H117" s="233"/>
    </row>
    <row r="118" spans="1:8" ht="15" thickTop="1" x14ac:dyDescent="0.35">
      <c r="B118" s="2">
        <v>118</v>
      </c>
      <c r="C118" s="58" t="s">
        <v>31</v>
      </c>
      <c r="D118" s="170">
        <f>[1]Review!CZ118</f>
        <v>9.4</v>
      </c>
      <c r="E118" s="287"/>
      <c r="F118" s="171"/>
      <c r="G118" s="231"/>
      <c r="H118" s="231"/>
    </row>
    <row r="119" spans="1:8" x14ac:dyDescent="0.35">
      <c r="A119" s="12"/>
      <c r="B119" s="2">
        <v>119</v>
      </c>
      <c r="C119" s="37" t="s">
        <v>1</v>
      </c>
      <c r="D119" s="132">
        <f>[1]Review!CZ119</f>
        <v>2015</v>
      </c>
      <c r="E119" s="297"/>
      <c r="F119" s="135"/>
      <c r="G119" s="234"/>
      <c r="H119" s="234"/>
    </row>
    <row r="120" spans="1:8" x14ac:dyDescent="0.35">
      <c r="A120" s="4"/>
      <c r="B120" s="2">
        <v>120</v>
      </c>
      <c r="C120" s="38" t="s">
        <v>2</v>
      </c>
      <c r="D120" s="176">
        <f>[1]Review!CZ120</f>
        <v>1</v>
      </c>
      <c r="E120" s="298"/>
      <c r="F120" s="177"/>
      <c r="G120" s="235"/>
      <c r="H120" s="235"/>
    </row>
    <row r="121" spans="1:8" x14ac:dyDescent="0.35">
      <c r="B121" s="2">
        <v>121</v>
      </c>
      <c r="C121" s="59" t="s">
        <v>32</v>
      </c>
      <c r="D121" s="170">
        <f>[1]Review!CZ121</f>
        <v>11.3</v>
      </c>
      <c r="E121" s="287"/>
      <c r="F121" s="171"/>
      <c r="G121" s="231"/>
      <c r="H121" s="231"/>
    </row>
    <row r="122" spans="1:8" x14ac:dyDescent="0.35">
      <c r="A122" s="12"/>
      <c r="B122" s="2">
        <v>122</v>
      </c>
      <c r="C122" s="37" t="s">
        <v>3</v>
      </c>
      <c r="D122" s="132">
        <f>[1]Review!CZ122</f>
        <v>2014</v>
      </c>
      <c r="E122" s="297"/>
      <c r="F122" s="135"/>
      <c r="G122" s="234"/>
      <c r="H122" s="234"/>
    </row>
    <row r="123" spans="1:8" ht="15" thickBot="1" x14ac:dyDescent="0.4">
      <c r="A123" s="5"/>
      <c r="B123" s="2">
        <v>123</v>
      </c>
      <c r="C123" s="56" t="s">
        <v>2</v>
      </c>
      <c r="D123" s="178">
        <f>[1]Review!CZ123</f>
        <v>1</v>
      </c>
      <c r="E123" s="299"/>
      <c r="F123" s="179"/>
      <c r="G123" s="236"/>
      <c r="H123" s="236"/>
    </row>
    <row r="124" spans="1:8" ht="15" thickTop="1" x14ac:dyDescent="0.35">
      <c r="B124" s="2">
        <v>124</v>
      </c>
      <c r="C124" s="60" t="s">
        <v>33</v>
      </c>
      <c r="D124" s="170">
        <f>[1]Review!CZ124</f>
        <v>5.5</v>
      </c>
      <c r="E124" s="287">
        <v>8.1999999999999993</v>
      </c>
      <c r="F124" s="171"/>
      <c r="G124" s="231"/>
      <c r="H124" s="326" t="s">
        <v>145</v>
      </c>
    </row>
    <row r="125" spans="1:8" x14ac:dyDescent="0.35">
      <c r="B125" s="2">
        <v>125</v>
      </c>
      <c r="C125" s="61" t="s">
        <v>6</v>
      </c>
      <c r="D125" s="132">
        <f>[1]Review!CZ125</f>
        <v>2009</v>
      </c>
      <c r="E125" s="297">
        <v>2013</v>
      </c>
      <c r="F125" s="135"/>
      <c r="G125" s="234"/>
      <c r="H125" s="234"/>
    </row>
    <row r="126" spans="1:8" ht="15" thickBot="1" x14ac:dyDescent="0.4">
      <c r="A126" s="5"/>
      <c r="B126" s="2">
        <v>126</v>
      </c>
      <c r="C126" s="62" t="s">
        <v>2</v>
      </c>
      <c r="D126" s="178">
        <f>[1]Review!CZ126</f>
        <v>1</v>
      </c>
      <c r="E126" s="299">
        <v>1</v>
      </c>
      <c r="F126" s="179"/>
      <c r="G126" s="236"/>
      <c r="H126" s="236"/>
    </row>
    <row r="127" spans="1:8" ht="15" thickTop="1" x14ac:dyDescent="0.35">
      <c r="B127" s="2">
        <v>127</v>
      </c>
      <c r="C127" s="51" t="s">
        <v>34</v>
      </c>
      <c r="D127" s="170">
        <f>[1]Review!CZ127</f>
        <v>2.9</v>
      </c>
      <c r="E127" s="287"/>
      <c r="F127" s="171"/>
      <c r="G127" s="231"/>
      <c r="H127" s="231"/>
    </row>
    <row r="128" spans="1:8" x14ac:dyDescent="0.35">
      <c r="B128" s="2">
        <v>128</v>
      </c>
      <c r="C128" s="52" t="s">
        <v>6</v>
      </c>
      <c r="D128" s="132">
        <f>[1]Review!CZ128</f>
        <v>2000</v>
      </c>
      <c r="E128" s="297"/>
      <c r="F128" s="135"/>
      <c r="G128" s="234"/>
      <c r="H128" s="234"/>
    </row>
    <row r="129" spans="1:8" x14ac:dyDescent="0.35">
      <c r="A129" s="4"/>
      <c r="B129" s="2">
        <v>129</v>
      </c>
      <c r="C129" s="53" t="s">
        <v>2</v>
      </c>
      <c r="D129" s="176" t="str">
        <f>[1]Review!CZ129</f>
        <v/>
      </c>
      <c r="E129" s="298"/>
      <c r="F129" s="177"/>
      <c r="G129" s="235"/>
      <c r="H129" s="235"/>
    </row>
    <row r="130" spans="1:8" x14ac:dyDescent="0.35">
      <c r="B130" s="2">
        <v>130</v>
      </c>
      <c r="C130" s="51" t="s">
        <v>35</v>
      </c>
      <c r="D130" s="170">
        <f>[1]Review!CZ130</f>
        <v>27.2</v>
      </c>
      <c r="E130" s="287"/>
      <c r="F130" s="171"/>
      <c r="G130" s="231"/>
      <c r="H130" s="231"/>
    </row>
    <row r="131" spans="1:8" x14ac:dyDescent="0.35">
      <c r="B131" s="2">
        <v>131</v>
      </c>
      <c r="C131" s="52" t="s">
        <v>6</v>
      </c>
      <c r="D131" s="132">
        <f>[1]Review!CZ131</f>
        <v>2000</v>
      </c>
      <c r="E131" s="297"/>
      <c r="F131" s="135"/>
      <c r="G131" s="234"/>
      <c r="H131" s="234"/>
    </row>
    <row r="132" spans="1:8" ht="15" thickBot="1" x14ac:dyDescent="0.4">
      <c r="A132" s="5"/>
      <c r="B132" s="2">
        <v>132</v>
      </c>
      <c r="C132" s="63" t="s">
        <v>2</v>
      </c>
      <c r="D132" s="178" t="str">
        <f>[1]Review!CZ132</f>
        <v/>
      </c>
      <c r="E132" s="299"/>
      <c r="F132" s="179"/>
      <c r="G132" s="236"/>
      <c r="H132" s="236"/>
    </row>
    <row r="133" spans="1:8" ht="15" thickTop="1" x14ac:dyDescent="0.35">
      <c r="B133" s="2">
        <v>133</v>
      </c>
      <c r="C133" s="29" t="s">
        <v>36</v>
      </c>
      <c r="D133" s="170">
        <f>[1]Review!CZ133</f>
        <v>33.9</v>
      </c>
      <c r="E133" s="287">
        <v>31.3</v>
      </c>
      <c r="F133" s="171"/>
      <c r="G133" s="231"/>
      <c r="H133" s="326" t="s">
        <v>145</v>
      </c>
    </row>
    <row r="134" spans="1:8" x14ac:dyDescent="0.35">
      <c r="B134" s="2">
        <v>134</v>
      </c>
      <c r="C134" s="30" t="s">
        <v>1</v>
      </c>
      <c r="D134" s="132">
        <f>[1]Review!CZ134</f>
        <v>2010</v>
      </c>
      <c r="E134" s="297">
        <v>2013</v>
      </c>
      <c r="F134" s="135"/>
      <c r="G134" s="234"/>
      <c r="H134" s="234"/>
    </row>
    <row r="135" spans="1:8" x14ac:dyDescent="0.35">
      <c r="A135" s="4"/>
      <c r="B135" s="2">
        <v>135</v>
      </c>
      <c r="C135" s="31" t="s">
        <v>2</v>
      </c>
      <c r="D135" s="176" t="str">
        <f>[1]Review!CZ135</f>
        <v/>
      </c>
      <c r="E135" s="298">
        <v>1</v>
      </c>
      <c r="F135" s="177"/>
      <c r="G135" s="235"/>
      <c r="H135" s="235"/>
    </row>
    <row r="136" spans="1:8" x14ac:dyDescent="0.35">
      <c r="B136" s="2">
        <v>136</v>
      </c>
      <c r="C136" s="29" t="s">
        <v>36</v>
      </c>
      <c r="D136" s="170">
        <f>[1]Review!CZ136</f>
        <v>35.9</v>
      </c>
      <c r="E136" s="287">
        <v>21.2</v>
      </c>
      <c r="F136" s="171"/>
      <c r="G136" s="231"/>
      <c r="H136" s="326" t="s">
        <v>145</v>
      </c>
    </row>
    <row r="137" spans="1:8" x14ac:dyDescent="0.35">
      <c r="B137" s="2">
        <v>137</v>
      </c>
      <c r="C137" s="30" t="s">
        <v>3</v>
      </c>
      <c r="D137" s="132">
        <f>[1]Review!CZ137</f>
        <v>1987</v>
      </c>
      <c r="E137" s="297">
        <v>2012</v>
      </c>
      <c r="F137" s="135"/>
      <c r="G137" s="234"/>
      <c r="H137" s="234"/>
    </row>
    <row r="138" spans="1:8" ht="15" thickBot="1" x14ac:dyDescent="0.4">
      <c r="A138" s="5"/>
      <c r="B138" s="2">
        <v>138</v>
      </c>
      <c r="C138" s="32" t="s">
        <v>2</v>
      </c>
      <c r="D138" s="178" t="str">
        <f>[1]Review!CZ138</f>
        <v/>
      </c>
      <c r="E138" s="299">
        <v>1</v>
      </c>
      <c r="F138" s="179"/>
      <c r="G138" s="236"/>
      <c r="H138" s="236"/>
    </row>
    <row r="139" spans="1:8" ht="15" thickTop="1" x14ac:dyDescent="0.35">
      <c r="B139" s="2">
        <v>139</v>
      </c>
      <c r="C139" s="58" t="s">
        <v>37</v>
      </c>
      <c r="D139" s="180">
        <f>[1]Review!CZ139</f>
        <v>78420000000</v>
      </c>
      <c r="E139" s="286"/>
      <c r="F139" s="181"/>
      <c r="G139" s="224"/>
      <c r="H139" s="224"/>
    </row>
    <row r="140" spans="1:8" x14ac:dyDescent="0.35">
      <c r="B140" s="2">
        <v>140</v>
      </c>
      <c r="C140" s="37" t="s">
        <v>6</v>
      </c>
      <c r="D140" s="132">
        <f>[1]Review!CZ140</f>
        <v>2015</v>
      </c>
      <c r="E140" s="297"/>
      <c r="F140" s="135"/>
      <c r="G140" s="234"/>
      <c r="H140" s="234"/>
    </row>
    <row r="141" spans="1:8" x14ac:dyDescent="0.35">
      <c r="A141" s="4"/>
      <c r="B141" s="2">
        <v>141</v>
      </c>
      <c r="C141" s="38" t="s">
        <v>2</v>
      </c>
      <c r="D141" s="176">
        <f>[1]Review!CZ141</f>
        <v>1</v>
      </c>
      <c r="E141" s="298"/>
      <c r="F141" s="177"/>
      <c r="G141" s="235"/>
      <c r="H141" s="235"/>
    </row>
    <row r="142" spans="1:8" x14ac:dyDescent="0.35">
      <c r="B142" s="2">
        <v>142</v>
      </c>
      <c r="C142" s="58" t="s">
        <v>38</v>
      </c>
      <c r="D142" s="180">
        <f>[1]Review!CZ142</f>
        <v>84070000000</v>
      </c>
      <c r="E142" s="286"/>
      <c r="F142" s="181"/>
      <c r="G142" s="224"/>
      <c r="H142" s="224"/>
    </row>
    <row r="143" spans="1:8" x14ac:dyDescent="0.35">
      <c r="B143" s="2">
        <v>143</v>
      </c>
      <c r="C143" s="37" t="s">
        <v>6</v>
      </c>
      <c r="D143" s="132">
        <f>[1]Review!CZ143</f>
        <v>2015</v>
      </c>
      <c r="E143" s="297"/>
      <c r="F143" s="135"/>
      <c r="G143" s="234"/>
      <c r="H143" s="234"/>
    </row>
    <row r="144" spans="1:8" ht="15" thickBot="1" x14ac:dyDescent="0.4">
      <c r="A144" s="5"/>
      <c r="B144" s="2">
        <v>144</v>
      </c>
      <c r="C144" s="56" t="s">
        <v>2</v>
      </c>
      <c r="D144" s="178">
        <f>[1]Review!CZ144</f>
        <v>1</v>
      </c>
      <c r="E144" s="299"/>
      <c r="F144" s="179"/>
      <c r="G144" s="236"/>
      <c r="H144" s="236"/>
    </row>
    <row r="145" spans="1:8" ht="15" thickTop="1" x14ac:dyDescent="0.35">
      <c r="A145" s="9"/>
      <c r="B145" s="2">
        <v>145</v>
      </c>
      <c r="C145" s="58" t="s">
        <v>39</v>
      </c>
      <c r="D145" s="182">
        <f>[1]Review!CZ145</f>
        <v>34.5</v>
      </c>
      <c r="E145" s="287"/>
      <c r="F145" s="183"/>
      <c r="G145" s="237"/>
      <c r="H145" s="237"/>
    </row>
    <row r="146" spans="1:8" x14ac:dyDescent="0.35">
      <c r="A146" s="9"/>
      <c r="B146" s="2">
        <v>146</v>
      </c>
      <c r="C146" s="37" t="s">
        <v>6</v>
      </c>
      <c r="D146" s="132">
        <f>[1]Review!CZ146</f>
        <v>2015</v>
      </c>
      <c r="E146" s="297"/>
      <c r="F146" s="135"/>
      <c r="G146" s="234"/>
      <c r="H146" s="234"/>
    </row>
    <row r="147" spans="1:8" x14ac:dyDescent="0.35">
      <c r="A147" s="4"/>
      <c r="B147" s="2">
        <v>147</v>
      </c>
      <c r="C147" s="38" t="s">
        <v>2</v>
      </c>
      <c r="D147" s="176">
        <f>[1]Review!CZ147</f>
        <v>1</v>
      </c>
      <c r="E147" s="298"/>
      <c r="F147" s="177"/>
      <c r="G147" s="235"/>
      <c r="H147" s="235"/>
    </row>
    <row r="148" spans="1:8" x14ac:dyDescent="0.35">
      <c r="A148" s="9"/>
      <c r="B148" s="2">
        <v>148</v>
      </c>
      <c r="C148" s="58" t="s">
        <v>40</v>
      </c>
      <c r="D148" s="182">
        <f>[1]Review!CZ148</f>
        <v>-2.5</v>
      </c>
      <c r="E148" s="287"/>
      <c r="F148" s="183"/>
      <c r="G148" s="237"/>
      <c r="H148" s="237"/>
    </row>
    <row r="149" spans="1:8" x14ac:dyDescent="0.35">
      <c r="A149" s="9"/>
      <c r="B149" s="2">
        <v>149</v>
      </c>
      <c r="C149" s="37" t="s">
        <v>6</v>
      </c>
      <c r="D149" s="132">
        <f>[1]Review!CZ149</f>
        <v>2015</v>
      </c>
      <c r="E149" s="297"/>
      <c r="F149" s="135"/>
      <c r="G149" s="234"/>
      <c r="H149" s="234"/>
    </row>
    <row r="150" spans="1:8" ht="15" thickBot="1" x14ac:dyDescent="0.4">
      <c r="A150" s="5"/>
      <c r="B150" s="2">
        <v>150</v>
      </c>
      <c r="C150" s="56" t="s">
        <v>2</v>
      </c>
      <c r="D150" s="178">
        <f>[1]Review!CZ150</f>
        <v>1</v>
      </c>
      <c r="E150" s="299"/>
      <c r="F150" s="179"/>
      <c r="G150" s="236"/>
      <c r="H150" s="236"/>
    </row>
    <row r="151" spans="1:8" ht="0.25" customHeight="1" thickTop="1" x14ac:dyDescent="0.35">
      <c r="A151" s="9"/>
      <c r="B151" s="2">
        <v>151</v>
      </c>
      <c r="C151" s="58" t="s">
        <v>39</v>
      </c>
      <c r="D151" s="182">
        <f>[1]Review!CZ151</f>
        <v>34.470329670329669</v>
      </c>
      <c r="E151" s="300"/>
      <c r="F151" s="183"/>
      <c r="G151" s="237"/>
      <c r="H151" s="237"/>
    </row>
    <row r="152" spans="1:8" ht="0.25" customHeight="1" thickTop="1" x14ac:dyDescent="0.35">
      <c r="A152" s="13"/>
      <c r="B152" s="2">
        <v>152</v>
      </c>
      <c r="C152" s="37" t="s">
        <v>6</v>
      </c>
      <c r="D152" s="184">
        <f>[1]Review!CZ152</f>
        <v>2012</v>
      </c>
      <c r="E152" s="301"/>
      <c r="F152" s="185"/>
      <c r="G152" s="238"/>
      <c r="H152" s="238"/>
    </row>
    <row r="153" spans="1:8" ht="0.25" customHeight="1" thickTop="1" x14ac:dyDescent="0.35">
      <c r="A153" s="4"/>
      <c r="B153" s="2">
        <v>153</v>
      </c>
      <c r="C153" s="38" t="s">
        <v>2</v>
      </c>
      <c r="D153" s="186">
        <f>[1]Review!CZ153</f>
        <v>1</v>
      </c>
      <c r="E153" s="302"/>
      <c r="F153" s="187"/>
      <c r="G153" s="239"/>
      <c r="H153" s="239"/>
    </row>
    <row r="154" spans="1:8" ht="0.25" customHeight="1" thickTop="1" x14ac:dyDescent="0.35">
      <c r="A154" s="9"/>
      <c r="B154" s="2">
        <v>154</v>
      </c>
      <c r="C154" s="58" t="s">
        <v>40</v>
      </c>
      <c r="D154" s="182">
        <f>[1]Review!CZ154</f>
        <v>-2.4835164835164836</v>
      </c>
      <c r="E154" s="300"/>
      <c r="F154" s="183"/>
      <c r="G154" s="237"/>
      <c r="H154" s="237"/>
    </row>
    <row r="155" spans="1:8" ht="0.25" customHeight="1" thickTop="1" x14ac:dyDescent="0.35">
      <c r="A155" s="9"/>
      <c r="B155" s="2">
        <v>155</v>
      </c>
      <c r="C155" s="37" t="s">
        <v>6</v>
      </c>
      <c r="D155" s="184">
        <f>[1]Review!CZ155</f>
        <v>2015</v>
      </c>
      <c r="E155" s="301"/>
      <c r="F155" s="185"/>
      <c r="G155" s="238"/>
      <c r="H155" s="238"/>
    </row>
    <row r="156" spans="1:8" ht="0.25" customHeight="1" thickTop="1" thickBot="1" x14ac:dyDescent="0.4">
      <c r="A156" s="5"/>
      <c r="B156" s="2">
        <v>156</v>
      </c>
      <c r="C156" s="56" t="s">
        <v>2</v>
      </c>
      <c r="D156" s="188">
        <f>[1]Review!CZ156</f>
        <v>1</v>
      </c>
      <c r="E156" s="303"/>
      <c r="F156" s="189"/>
      <c r="G156" s="240"/>
      <c r="H156" s="240"/>
    </row>
    <row r="157" spans="1:8" ht="15" thickTop="1" x14ac:dyDescent="0.35">
      <c r="B157" s="2">
        <v>157</v>
      </c>
      <c r="C157" s="41" t="s">
        <v>41</v>
      </c>
      <c r="D157" s="182">
        <f>[1]Review!CZ157</f>
        <v>101.2</v>
      </c>
      <c r="E157" s="287"/>
      <c r="F157" s="183"/>
      <c r="G157" s="237"/>
      <c r="H157" s="237"/>
    </row>
    <row r="158" spans="1:8" x14ac:dyDescent="0.35">
      <c r="B158" s="2">
        <v>158</v>
      </c>
      <c r="C158" s="42" t="s">
        <v>1</v>
      </c>
      <c r="D158" s="132">
        <f>[1]Review!CZ158</f>
        <v>2015</v>
      </c>
      <c r="E158" s="297"/>
      <c r="F158" s="135"/>
      <c r="G158" s="234"/>
      <c r="H158" s="234"/>
    </row>
    <row r="159" spans="1:8" x14ac:dyDescent="0.35">
      <c r="A159" s="4"/>
      <c r="B159" s="2">
        <v>159</v>
      </c>
      <c r="C159" s="64" t="s">
        <v>2</v>
      </c>
      <c r="D159" s="176">
        <f>[1]Review!CZ159</f>
        <v>1</v>
      </c>
      <c r="E159" s="298"/>
      <c r="F159" s="177"/>
      <c r="G159" s="235"/>
      <c r="H159" s="235"/>
    </row>
    <row r="160" spans="1:8" x14ac:dyDescent="0.35">
      <c r="B160" s="2">
        <v>160</v>
      </c>
      <c r="C160" s="65" t="s">
        <v>42</v>
      </c>
      <c r="D160" s="182">
        <f>[1]Review!CZ160</f>
        <v>107.6</v>
      </c>
      <c r="E160" s="287"/>
      <c r="F160" s="183"/>
      <c r="G160" s="237"/>
      <c r="H160" s="237"/>
    </row>
    <row r="161" spans="1:8" x14ac:dyDescent="0.35">
      <c r="B161" s="2">
        <v>161</v>
      </c>
      <c r="C161" s="42" t="s">
        <v>3</v>
      </c>
      <c r="D161" s="132">
        <f>[1]Review!CZ161</f>
        <v>2014</v>
      </c>
      <c r="E161" s="297"/>
      <c r="F161" s="135"/>
      <c r="G161" s="234"/>
      <c r="H161" s="234"/>
    </row>
    <row r="162" spans="1:8" ht="15" thickBot="1" x14ac:dyDescent="0.4">
      <c r="A162" s="5"/>
      <c r="B162" s="2">
        <v>162</v>
      </c>
      <c r="C162" s="66" t="s">
        <v>2</v>
      </c>
      <c r="D162" s="178">
        <f>[1]Review!CZ162</f>
        <v>1</v>
      </c>
      <c r="E162" s="299"/>
      <c r="F162" s="179"/>
      <c r="G162" s="236"/>
      <c r="H162" s="236"/>
    </row>
    <row r="163" spans="1:8" ht="15" thickTop="1" x14ac:dyDescent="0.35">
      <c r="A163" s="14"/>
      <c r="B163" s="2">
        <v>163</v>
      </c>
      <c r="C163" s="67" t="s">
        <v>43</v>
      </c>
      <c r="D163" s="324">
        <f>[1]Review!CZ163</f>
        <v>-0.2</v>
      </c>
      <c r="E163" s="304"/>
      <c r="F163" s="136"/>
      <c r="G163" s="241"/>
      <c r="H163" s="241"/>
    </row>
    <row r="164" spans="1:8" x14ac:dyDescent="0.35">
      <c r="B164" s="2">
        <v>164</v>
      </c>
      <c r="C164" s="52" t="s">
        <v>1</v>
      </c>
      <c r="D164" s="132">
        <f>[1]Review!CZ164</f>
        <v>2015</v>
      </c>
      <c r="E164" s="297"/>
      <c r="F164" s="135"/>
      <c r="G164" s="234"/>
      <c r="H164" s="234"/>
    </row>
    <row r="165" spans="1:8" ht="15" thickBot="1" x14ac:dyDescent="0.4">
      <c r="A165" s="4"/>
      <c r="B165" s="2">
        <v>165</v>
      </c>
      <c r="C165" s="53" t="s">
        <v>2</v>
      </c>
      <c r="D165" s="176">
        <f>[1]Review!CZ165</f>
        <v>1</v>
      </c>
      <c r="E165" s="298"/>
      <c r="F165" s="177"/>
      <c r="G165" s="235"/>
      <c r="H165" s="235"/>
    </row>
    <row r="166" spans="1:8" ht="15" thickTop="1" x14ac:dyDescent="0.35">
      <c r="B166" s="2">
        <v>166</v>
      </c>
      <c r="C166" s="51" t="s">
        <v>43</v>
      </c>
      <c r="D166" s="325">
        <f>[1]Review!CZ166</f>
        <v>0.2</v>
      </c>
      <c r="E166" s="282"/>
      <c r="F166" s="134"/>
      <c r="G166" s="242"/>
      <c r="H166" s="242"/>
    </row>
    <row r="167" spans="1:8" x14ac:dyDescent="0.35">
      <c r="B167" s="2">
        <v>167</v>
      </c>
      <c r="C167" s="52" t="s">
        <v>3</v>
      </c>
      <c r="D167" s="132">
        <f>[1]Review!CZ167</f>
        <v>2014</v>
      </c>
      <c r="E167" s="297"/>
      <c r="F167" s="135"/>
      <c r="G167" s="234"/>
      <c r="H167" s="234"/>
    </row>
    <row r="168" spans="1:8" ht="15" thickBot="1" x14ac:dyDescent="0.4">
      <c r="A168" s="5"/>
      <c r="B168" s="2">
        <v>168</v>
      </c>
      <c r="C168" s="63" t="s">
        <v>2</v>
      </c>
      <c r="D168" s="178">
        <f>[1]Review!CZ168</f>
        <v>1</v>
      </c>
      <c r="E168" s="299"/>
      <c r="F168" s="179"/>
      <c r="G168" s="236"/>
      <c r="H168" s="236"/>
    </row>
    <row r="169" spans="1:8" ht="0.25" customHeight="1" thickTop="1" x14ac:dyDescent="0.35">
      <c r="A169" s="15"/>
      <c r="B169" s="2">
        <v>169</v>
      </c>
      <c r="C169" s="68" t="s">
        <v>44</v>
      </c>
      <c r="D169" s="6">
        <f>[1]Review!CZ169</f>
        <v>0</v>
      </c>
      <c r="E169" s="279"/>
      <c r="F169" s="147"/>
      <c r="G169" s="217"/>
      <c r="H169" s="217"/>
    </row>
    <row r="170" spans="1:8" ht="0.25" customHeight="1" thickTop="1" x14ac:dyDescent="0.35">
      <c r="A170" s="16"/>
      <c r="B170" s="2">
        <v>170</v>
      </c>
      <c r="C170" s="69" t="s">
        <v>45</v>
      </c>
      <c r="D170" s="6">
        <f>[1]Review!CZ170</f>
        <v>0</v>
      </c>
      <c r="E170" s="279"/>
      <c r="F170" s="147"/>
      <c r="G170" s="217"/>
      <c r="H170" s="217"/>
    </row>
    <row r="171" spans="1:8" ht="0.25" customHeight="1" thickTop="1" x14ac:dyDescent="0.35">
      <c r="A171" s="4"/>
      <c r="B171" s="2">
        <v>171</v>
      </c>
      <c r="C171" s="31" t="s">
        <v>2</v>
      </c>
      <c r="D171" s="148">
        <f>[1]Review!CZ171</f>
        <v>0</v>
      </c>
      <c r="E171" s="280"/>
      <c r="F171" s="149"/>
      <c r="G171" s="218"/>
      <c r="H171" s="218"/>
    </row>
    <row r="172" spans="1:8" ht="15" thickTop="1" x14ac:dyDescent="0.35">
      <c r="B172" s="2">
        <v>172</v>
      </c>
      <c r="C172" s="29" t="s">
        <v>44</v>
      </c>
      <c r="D172" s="190">
        <f>[1]Review!CZ172</f>
        <v>0.05</v>
      </c>
      <c r="E172" s="305">
        <v>0.05</v>
      </c>
      <c r="F172" s="191"/>
      <c r="G172" s="243"/>
      <c r="H172" s="243" t="s">
        <v>162</v>
      </c>
    </row>
    <row r="173" spans="1:8" x14ac:dyDescent="0.35">
      <c r="B173" s="2">
        <v>173</v>
      </c>
      <c r="C173" s="30" t="s">
        <v>1</v>
      </c>
      <c r="D173" s="132" t="str">
        <f>[1]Review!CZ173</f>
        <v>31 December 2013</v>
      </c>
      <c r="E173" s="306" t="s">
        <v>146</v>
      </c>
      <c r="F173" s="135"/>
      <c r="G173" s="234"/>
      <c r="H173" s="234"/>
    </row>
    <row r="174" spans="1:8" x14ac:dyDescent="0.35">
      <c r="A174" s="4"/>
      <c r="B174" s="2">
        <v>174</v>
      </c>
      <c r="C174" s="1" t="s">
        <v>2</v>
      </c>
      <c r="D174" s="176" t="str">
        <f>[1]Review!CZ174</f>
        <v/>
      </c>
      <c r="E174" s="298"/>
      <c r="F174" s="177"/>
      <c r="G174" s="235"/>
      <c r="H174" s="235"/>
    </row>
    <row r="175" spans="1:8" x14ac:dyDescent="0.35">
      <c r="B175" s="2">
        <v>175</v>
      </c>
      <c r="C175" s="70" t="s">
        <v>44</v>
      </c>
      <c r="D175" s="190">
        <f>[1]Review!CZ175</f>
        <v>0.3</v>
      </c>
      <c r="E175" s="305">
        <v>0.15</v>
      </c>
      <c r="F175" s="191"/>
      <c r="G175" s="243"/>
      <c r="H175" s="243" t="s">
        <v>162</v>
      </c>
    </row>
    <row r="176" spans="1:8" x14ac:dyDescent="0.35">
      <c r="B176" s="2">
        <v>176</v>
      </c>
      <c r="C176" s="30" t="s">
        <v>3</v>
      </c>
      <c r="D176" s="132" t="str">
        <f>[1]Review!CZ176</f>
        <v>31 December 2010</v>
      </c>
      <c r="E176" s="306" t="s">
        <v>147</v>
      </c>
      <c r="F176" s="135"/>
      <c r="G176" s="234"/>
      <c r="H176" s="234"/>
    </row>
    <row r="177" spans="1:8" ht="15" thickBot="1" x14ac:dyDescent="0.4">
      <c r="A177" s="5"/>
      <c r="B177" s="2">
        <v>177</v>
      </c>
      <c r="C177" s="71" t="s">
        <v>2</v>
      </c>
      <c r="D177" s="178" t="str">
        <f>[1]Review!CZ177</f>
        <v/>
      </c>
      <c r="E177" s="299"/>
      <c r="F177" s="179"/>
      <c r="G177" s="236"/>
      <c r="H177" s="236"/>
    </row>
    <row r="178" spans="1:8" ht="0.25" customHeight="1" thickTop="1" x14ac:dyDescent="0.35">
      <c r="A178" s="15"/>
      <c r="B178" s="2">
        <v>178</v>
      </c>
      <c r="C178" s="72" t="s">
        <v>46</v>
      </c>
      <c r="D178" s="6">
        <f>[1]Review!CZ178</f>
        <v>0</v>
      </c>
      <c r="E178" s="279"/>
      <c r="F178" s="147"/>
      <c r="G178" s="217"/>
      <c r="H178" s="217"/>
    </row>
    <row r="179" spans="1:8" ht="0.25" customHeight="1" thickTop="1" x14ac:dyDescent="0.35">
      <c r="A179" s="16"/>
      <c r="B179" s="2">
        <v>179</v>
      </c>
      <c r="C179" s="73" t="s">
        <v>45</v>
      </c>
      <c r="D179" s="6">
        <f>[1]Review!CZ179</f>
        <v>0</v>
      </c>
      <c r="E179" s="279"/>
      <c r="F179" s="147"/>
      <c r="G179" s="217"/>
      <c r="H179" s="217"/>
    </row>
    <row r="180" spans="1:8" ht="0.25" customHeight="1" thickTop="1" x14ac:dyDescent="0.35">
      <c r="A180" s="4"/>
      <c r="B180" s="2">
        <v>180</v>
      </c>
      <c r="C180" s="74" t="s">
        <v>2</v>
      </c>
      <c r="D180" s="148">
        <f>[1]Review!CZ180</f>
        <v>0</v>
      </c>
      <c r="E180" s="280"/>
      <c r="F180" s="149"/>
      <c r="G180" s="218"/>
      <c r="H180" s="218"/>
    </row>
    <row r="181" spans="1:8" ht="15" thickTop="1" x14ac:dyDescent="0.35">
      <c r="B181" s="2">
        <v>181</v>
      </c>
      <c r="C181" s="33" t="s">
        <v>46</v>
      </c>
      <c r="D181" s="190">
        <f>[1]Review!CZ181</f>
        <v>3.4</v>
      </c>
      <c r="E181" s="307"/>
      <c r="F181" s="191"/>
      <c r="G181" s="243"/>
      <c r="H181" s="243"/>
    </row>
    <row r="182" spans="1:8" x14ac:dyDescent="0.35">
      <c r="B182" s="2">
        <v>182</v>
      </c>
      <c r="C182" s="34" t="s">
        <v>1</v>
      </c>
      <c r="D182" s="132" t="str">
        <f>[1]Review!CZ182</f>
        <v>31 December 2015</v>
      </c>
      <c r="E182" s="306"/>
      <c r="F182" s="135"/>
      <c r="G182" s="234"/>
      <c r="H182" s="234"/>
    </row>
    <row r="183" spans="1:8" x14ac:dyDescent="0.35">
      <c r="A183" s="4"/>
      <c r="B183" s="2">
        <v>183</v>
      </c>
      <c r="C183" s="74" t="s">
        <v>2</v>
      </c>
      <c r="D183" s="176">
        <f>[1]Review!CZ183</f>
        <v>1</v>
      </c>
      <c r="E183" s="298"/>
      <c r="F183" s="177"/>
      <c r="G183" s="235"/>
      <c r="H183" s="235"/>
    </row>
    <row r="184" spans="1:8" x14ac:dyDescent="0.35">
      <c r="B184" s="2">
        <v>184</v>
      </c>
      <c r="C184" s="75" t="s">
        <v>46</v>
      </c>
      <c r="D184" s="6">
        <f>[1]Review!CZ184</f>
        <v>3.411</v>
      </c>
      <c r="E184" s="307"/>
      <c r="F184" s="147"/>
      <c r="G184" s="217"/>
      <c r="H184" s="217"/>
    </row>
    <row r="185" spans="1:8" x14ac:dyDescent="0.35">
      <c r="B185" s="2">
        <v>185</v>
      </c>
      <c r="C185" s="34" t="s">
        <v>3</v>
      </c>
      <c r="D185" s="132" t="str">
        <f>[1]Review!CZ185</f>
        <v>31 December 2014</v>
      </c>
      <c r="E185" s="306"/>
      <c r="F185" s="135"/>
      <c r="G185" s="234"/>
      <c r="H185" s="234"/>
    </row>
    <row r="186" spans="1:8" ht="15" thickBot="1" x14ac:dyDescent="0.4">
      <c r="A186" s="5"/>
      <c r="B186" s="2">
        <v>186</v>
      </c>
      <c r="C186" s="76" t="s">
        <v>2</v>
      </c>
      <c r="D186" s="178">
        <f>[1]Review!CZ186</f>
        <v>1</v>
      </c>
      <c r="E186" s="299"/>
      <c r="F186" s="179"/>
      <c r="G186" s="236"/>
      <c r="H186" s="236"/>
    </row>
    <row r="187" spans="1:8" ht="0.25" customHeight="1" thickTop="1" x14ac:dyDescent="0.35">
      <c r="A187" s="17"/>
      <c r="B187" s="2">
        <v>187</v>
      </c>
      <c r="C187" s="77" t="s">
        <v>47</v>
      </c>
      <c r="D187" s="6">
        <f>[1]Review!CZ187</f>
        <v>0</v>
      </c>
      <c r="E187" s="279"/>
      <c r="F187" s="147"/>
      <c r="G187" s="217"/>
      <c r="H187" s="217"/>
    </row>
    <row r="188" spans="1:8" ht="0.25" customHeight="1" thickTop="1" x14ac:dyDescent="0.35">
      <c r="A188" s="16"/>
      <c r="B188" s="2">
        <v>188</v>
      </c>
      <c r="C188" s="78" t="s">
        <v>45</v>
      </c>
      <c r="D188" s="6">
        <f>[1]Review!CZ188</f>
        <v>0</v>
      </c>
      <c r="E188" s="279"/>
      <c r="F188" s="147"/>
      <c r="G188" s="217"/>
      <c r="H188" s="217"/>
    </row>
    <row r="189" spans="1:8" ht="0.25" customHeight="1" thickTop="1" x14ac:dyDescent="0.35">
      <c r="A189" s="4"/>
      <c r="B189" s="2">
        <v>189</v>
      </c>
      <c r="C189" s="79" t="s">
        <v>2</v>
      </c>
      <c r="D189" s="148">
        <f>[1]Review!CZ189</f>
        <v>0</v>
      </c>
      <c r="E189" s="280"/>
      <c r="F189" s="149"/>
      <c r="G189" s="218"/>
      <c r="H189" s="218"/>
    </row>
    <row r="190" spans="1:8" ht="15" thickTop="1" x14ac:dyDescent="0.35">
      <c r="B190" s="2">
        <v>190</v>
      </c>
      <c r="C190" s="77" t="s">
        <v>48</v>
      </c>
      <c r="D190" s="192">
        <f>[1]Review!CZ190</f>
        <v>140900000000</v>
      </c>
      <c r="E190" s="308"/>
      <c r="F190" s="193"/>
      <c r="G190" s="244"/>
      <c r="H190" s="244"/>
    </row>
    <row r="191" spans="1:8" x14ac:dyDescent="0.35">
      <c r="B191" s="2">
        <v>191</v>
      </c>
      <c r="C191" s="37" t="s">
        <v>1</v>
      </c>
      <c r="D191" s="132" t="str">
        <f>[1]Review!CZ191</f>
        <v>31 December 2015</v>
      </c>
      <c r="E191" s="306"/>
      <c r="F191" s="135"/>
      <c r="G191" s="234"/>
      <c r="H191" s="234"/>
    </row>
    <row r="192" spans="1:8" x14ac:dyDescent="0.35">
      <c r="A192" s="4"/>
      <c r="B192" s="2">
        <v>192</v>
      </c>
      <c r="C192" s="38" t="s">
        <v>2</v>
      </c>
      <c r="D192" s="176">
        <f>[1]Review!CZ192</f>
        <v>1</v>
      </c>
      <c r="E192" s="298"/>
      <c r="F192" s="177"/>
      <c r="G192" s="235"/>
      <c r="H192" s="235"/>
    </row>
    <row r="193" spans="1:8" x14ac:dyDescent="0.35">
      <c r="B193" s="2">
        <v>193</v>
      </c>
      <c r="C193" s="77" t="s">
        <v>49</v>
      </c>
      <c r="D193" s="192">
        <f>[1]Review!CZ193</f>
        <v>143500000000</v>
      </c>
      <c r="E193" s="308"/>
      <c r="F193" s="193"/>
      <c r="G193" s="244"/>
      <c r="H193" s="244"/>
    </row>
    <row r="194" spans="1:8" x14ac:dyDescent="0.35">
      <c r="B194" s="2">
        <v>194</v>
      </c>
      <c r="C194" s="37" t="s">
        <v>3</v>
      </c>
      <c r="D194" s="132" t="str">
        <f>[1]Review!CZ194</f>
        <v>31 December 2014</v>
      </c>
      <c r="E194" s="306"/>
      <c r="F194" s="135"/>
      <c r="G194" s="234"/>
      <c r="H194" s="234"/>
    </row>
    <row r="195" spans="1:8" ht="15" thickBot="1" x14ac:dyDescent="0.4">
      <c r="A195" s="5"/>
      <c r="B195" s="2">
        <v>195</v>
      </c>
      <c r="C195" s="80" t="s">
        <v>2</v>
      </c>
      <c r="D195" s="178">
        <f>[1]Review!CZ195</f>
        <v>1</v>
      </c>
      <c r="E195" s="299"/>
      <c r="F195" s="179"/>
      <c r="G195" s="236"/>
      <c r="H195" s="236"/>
    </row>
    <row r="196" spans="1:8" ht="0.25" customHeight="1" thickTop="1" x14ac:dyDescent="0.35">
      <c r="A196" s="17"/>
      <c r="B196" s="2">
        <v>196</v>
      </c>
      <c r="C196" s="81" t="s">
        <v>50</v>
      </c>
      <c r="D196" s="6">
        <f>[1]Review!CZ196</f>
        <v>0</v>
      </c>
      <c r="E196" s="279"/>
      <c r="F196" s="147"/>
      <c r="G196" s="217"/>
      <c r="H196" s="217"/>
    </row>
    <row r="197" spans="1:8" ht="0.25" customHeight="1" thickTop="1" x14ac:dyDescent="0.35">
      <c r="A197" s="16"/>
      <c r="B197" s="2">
        <v>197</v>
      </c>
      <c r="C197" s="82" t="s">
        <v>45</v>
      </c>
      <c r="D197" s="6">
        <f>[1]Review!CZ197</f>
        <v>0</v>
      </c>
      <c r="E197" s="279"/>
      <c r="F197" s="147"/>
      <c r="G197" s="217"/>
      <c r="H197" s="217"/>
    </row>
    <row r="198" spans="1:8" ht="0.25" customHeight="1" thickTop="1" x14ac:dyDescent="0.35">
      <c r="A198" s="4"/>
      <c r="B198" s="2">
        <v>198</v>
      </c>
      <c r="C198" s="43" t="s">
        <v>2</v>
      </c>
      <c r="D198" s="148">
        <f>[1]Review!CZ198</f>
        <v>0</v>
      </c>
      <c r="E198" s="280"/>
      <c r="F198" s="149"/>
      <c r="G198" s="218"/>
      <c r="H198" s="218"/>
    </row>
    <row r="199" spans="1:8" ht="15" thickTop="1" x14ac:dyDescent="0.35">
      <c r="B199" s="2">
        <v>199</v>
      </c>
      <c r="C199" s="81" t="s">
        <v>51</v>
      </c>
      <c r="D199" s="192">
        <f>[1]Review!CZ199</f>
        <v>255300000000</v>
      </c>
      <c r="E199" s="308"/>
      <c r="F199" s="193"/>
      <c r="G199" s="244"/>
      <c r="H199" s="244"/>
    </row>
    <row r="200" spans="1:8" x14ac:dyDescent="0.35">
      <c r="B200" s="2">
        <v>200</v>
      </c>
      <c r="C200" s="42" t="s">
        <v>1</v>
      </c>
      <c r="D200" s="132" t="str">
        <f>[1]Review!CZ200</f>
        <v>31 December 2014</v>
      </c>
      <c r="E200" s="306"/>
      <c r="F200" s="135"/>
      <c r="G200" s="234"/>
      <c r="H200" s="234"/>
    </row>
    <row r="201" spans="1:8" x14ac:dyDescent="0.35">
      <c r="A201" s="4"/>
      <c r="B201" s="2">
        <v>201</v>
      </c>
      <c r="C201" s="64" t="s">
        <v>2</v>
      </c>
      <c r="D201" s="176">
        <f>[1]Review!CZ201</f>
        <v>1</v>
      </c>
      <c r="E201" s="298"/>
      <c r="F201" s="177"/>
      <c r="G201" s="235"/>
      <c r="H201" s="235"/>
    </row>
    <row r="202" spans="1:8" x14ac:dyDescent="0.35">
      <c r="B202" s="2">
        <v>202</v>
      </c>
      <c r="C202" s="81" t="s">
        <v>52</v>
      </c>
      <c r="D202" s="192">
        <f>[1]Review!CZ202</f>
        <v>267400000000</v>
      </c>
      <c r="E202" s="308"/>
      <c r="F202" s="193"/>
      <c r="G202" s="244"/>
      <c r="H202" s="244"/>
    </row>
    <row r="203" spans="1:8" x14ac:dyDescent="0.35">
      <c r="B203" s="2">
        <v>203</v>
      </c>
      <c r="C203" s="42" t="s">
        <v>3</v>
      </c>
      <c r="D203" s="132" t="str">
        <f>[1]Review!CZ203</f>
        <v>31 December 2013</v>
      </c>
      <c r="E203" s="306"/>
      <c r="F203" s="135"/>
      <c r="G203" s="234"/>
      <c r="H203" s="234"/>
    </row>
    <row r="204" spans="1:8" ht="15" thickBot="1" x14ac:dyDescent="0.4">
      <c r="A204" s="5"/>
      <c r="B204" s="2">
        <v>204</v>
      </c>
      <c r="C204" s="66" t="s">
        <v>2</v>
      </c>
      <c r="D204" s="178">
        <f>[1]Review!CZ204</f>
        <v>1</v>
      </c>
      <c r="E204" s="299"/>
      <c r="F204" s="179"/>
      <c r="G204" s="236"/>
      <c r="H204" s="236"/>
    </row>
    <row r="205" spans="1:8" ht="0.25" customHeight="1" thickTop="1" x14ac:dyDescent="0.35">
      <c r="A205" s="17"/>
      <c r="B205" s="2">
        <v>205</v>
      </c>
      <c r="C205" s="83" t="s">
        <v>53</v>
      </c>
      <c r="D205" s="6">
        <f>[1]Review!CZ205</f>
        <v>0</v>
      </c>
      <c r="E205" s="279"/>
      <c r="F205" s="147"/>
      <c r="G205" s="217"/>
      <c r="H205" s="217"/>
    </row>
    <row r="206" spans="1:8" ht="0.25" customHeight="1" thickTop="1" x14ac:dyDescent="0.35">
      <c r="A206" s="16"/>
      <c r="B206" s="2">
        <v>206</v>
      </c>
      <c r="C206" s="84" t="s">
        <v>45</v>
      </c>
      <c r="D206" s="6">
        <f>[1]Review!CZ206</f>
        <v>0</v>
      </c>
      <c r="E206" s="279"/>
      <c r="F206" s="147"/>
      <c r="G206" s="217"/>
      <c r="H206" s="217"/>
    </row>
    <row r="207" spans="1:8" ht="0.25" customHeight="1" thickTop="1" x14ac:dyDescent="0.35">
      <c r="A207" s="4"/>
      <c r="B207" s="2">
        <v>207</v>
      </c>
      <c r="C207" s="85" t="s">
        <v>2</v>
      </c>
      <c r="D207" s="148">
        <f>[1]Review!CZ207</f>
        <v>0</v>
      </c>
      <c r="E207" s="280"/>
      <c r="F207" s="149"/>
      <c r="G207" s="218"/>
      <c r="H207" s="218"/>
    </row>
    <row r="208" spans="1:8" ht="15" thickTop="1" x14ac:dyDescent="0.35">
      <c r="B208" s="2">
        <v>208</v>
      </c>
      <c r="C208" s="51" t="s">
        <v>54</v>
      </c>
      <c r="D208" s="192">
        <f>[1]Review!CZ208</f>
        <v>340400000000</v>
      </c>
      <c r="E208" s="308"/>
      <c r="F208" s="193"/>
      <c r="G208" s="244"/>
      <c r="H208" s="244"/>
    </row>
    <row r="209" spans="1:8" x14ac:dyDescent="0.35">
      <c r="B209" s="2">
        <v>209</v>
      </c>
      <c r="C209" s="52" t="s">
        <v>1</v>
      </c>
      <c r="D209" s="132" t="str">
        <f>[1]Review!CZ209</f>
        <v>31 December 2015</v>
      </c>
      <c r="E209" s="306"/>
      <c r="F209" s="135"/>
      <c r="G209" s="234"/>
      <c r="H209" s="234"/>
    </row>
    <row r="210" spans="1:8" x14ac:dyDescent="0.35">
      <c r="A210" s="4"/>
      <c r="B210" s="2">
        <v>210</v>
      </c>
      <c r="C210" s="85" t="s">
        <v>2</v>
      </c>
      <c r="D210" s="176">
        <f>[1]Review!CZ210</f>
        <v>1</v>
      </c>
      <c r="E210" s="298"/>
      <c r="F210" s="177"/>
      <c r="G210" s="235"/>
      <c r="H210" s="235"/>
    </row>
    <row r="211" spans="1:8" x14ac:dyDescent="0.35">
      <c r="B211" s="2">
        <v>211</v>
      </c>
      <c r="C211" s="86" t="s">
        <v>54</v>
      </c>
      <c r="D211" s="192">
        <f>[1]Review!CZ211</f>
        <v>380300000000</v>
      </c>
      <c r="E211" s="308"/>
      <c r="F211" s="193"/>
      <c r="G211" s="244"/>
      <c r="H211" s="244"/>
    </row>
    <row r="212" spans="1:8" x14ac:dyDescent="0.35">
      <c r="B212" s="2">
        <v>212</v>
      </c>
      <c r="C212" s="52" t="s">
        <v>3</v>
      </c>
      <c r="D212" s="132" t="str">
        <f>[1]Review!CZ212</f>
        <v>31 December 2014</v>
      </c>
      <c r="E212" s="306"/>
      <c r="F212" s="135"/>
      <c r="G212" s="234"/>
      <c r="H212" s="234"/>
    </row>
    <row r="213" spans="1:8" ht="15" thickBot="1" x14ac:dyDescent="0.4">
      <c r="A213" s="5"/>
      <c r="B213" s="2">
        <v>213</v>
      </c>
      <c r="C213" s="87" t="s">
        <v>2</v>
      </c>
      <c r="D213" s="178">
        <f>[1]Review!CZ213</f>
        <v>1</v>
      </c>
      <c r="E213" s="299"/>
      <c r="F213" s="179"/>
      <c r="G213" s="236"/>
      <c r="H213" s="236"/>
    </row>
    <row r="214" spans="1:8" ht="0.25" customHeight="1" thickTop="1" x14ac:dyDescent="0.35">
      <c r="A214" s="17"/>
      <c r="B214" s="2">
        <v>214</v>
      </c>
      <c r="C214" s="88" t="s">
        <v>55</v>
      </c>
      <c r="D214" s="6">
        <f>[1]Review!CZ214</f>
        <v>0</v>
      </c>
      <c r="E214" s="279"/>
      <c r="F214" s="147"/>
      <c r="G214" s="217"/>
      <c r="H214" s="217"/>
    </row>
    <row r="215" spans="1:8" ht="0.25" customHeight="1" thickTop="1" x14ac:dyDescent="0.35">
      <c r="A215" s="16"/>
      <c r="B215" s="2">
        <v>215</v>
      </c>
      <c r="C215" s="69" t="s">
        <v>45</v>
      </c>
      <c r="D215" s="6">
        <f>[1]Review!CZ215</f>
        <v>0</v>
      </c>
      <c r="E215" s="279"/>
      <c r="F215" s="147"/>
      <c r="G215" s="217"/>
      <c r="H215" s="217"/>
    </row>
    <row r="216" spans="1:8" ht="0.25" customHeight="1" thickTop="1" x14ac:dyDescent="0.35">
      <c r="A216" s="4"/>
      <c r="B216" s="2">
        <v>216</v>
      </c>
      <c r="C216" s="31" t="s">
        <v>2</v>
      </c>
      <c r="D216" s="148">
        <f>[1]Review!CZ216</f>
        <v>0</v>
      </c>
      <c r="E216" s="280"/>
      <c r="F216" s="149"/>
      <c r="G216" s="218"/>
      <c r="H216" s="218"/>
    </row>
    <row r="217" spans="1:8" ht="15" thickTop="1" x14ac:dyDescent="0.35">
      <c r="A217" s="18"/>
      <c r="B217" s="2">
        <v>217</v>
      </c>
      <c r="C217" s="89" t="s">
        <v>56</v>
      </c>
      <c r="D217" s="192">
        <f>[1]Review!CZ217</f>
        <v>109000000000</v>
      </c>
      <c r="E217" s="308">
        <v>138100000000</v>
      </c>
      <c r="F217" s="193"/>
      <c r="G217" s="244"/>
      <c r="H217" s="244" t="s">
        <v>150</v>
      </c>
    </row>
    <row r="218" spans="1:8" x14ac:dyDescent="0.35">
      <c r="A218" s="18"/>
      <c r="B218" s="2">
        <v>218</v>
      </c>
      <c r="C218" s="30" t="s">
        <v>1</v>
      </c>
      <c r="D218" s="132" t="str">
        <f>[1]Review!CZ218</f>
        <v>31 December 2012</v>
      </c>
      <c r="E218" s="306" t="s">
        <v>146</v>
      </c>
      <c r="F218" s="135"/>
      <c r="G218" s="234"/>
      <c r="H218" s="234"/>
    </row>
    <row r="219" spans="1:8" x14ac:dyDescent="0.35">
      <c r="A219" s="19"/>
      <c r="B219" s="2">
        <v>219</v>
      </c>
      <c r="C219" s="31" t="s">
        <v>2</v>
      </c>
      <c r="D219" s="176">
        <f>[1]Review!CZ219</f>
        <v>1</v>
      </c>
      <c r="E219" s="298">
        <v>1</v>
      </c>
      <c r="F219" s="177"/>
      <c r="G219" s="235"/>
      <c r="H219" s="235"/>
    </row>
    <row r="220" spans="1:8" x14ac:dyDescent="0.35">
      <c r="B220" s="2">
        <v>220</v>
      </c>
      <c r="C220" s="89" t="s">
        <v>57</v>
      </c>
      <c r="D220" s="192">
        <f>[1]Review!CZ220</f>
        <v>108100000000</v>
      </c>
      <c r="E220" s="308">
        <v>165665000000</v>
      </c>
      <c r="F220" s="193"/>
      <c r="G220" s="244"/>
      <c r="H220" s="244" t="s">
        <v>150</v>
      </c>
    </row>
    <row r="221" spans="1:8" x14ac:dyDescent="0.35">
      <c r="B221" s="2">
        <v>221</v>
      </c>
      <c r="C221" s="30" t="s">
        <v>3</v>
      </c>
      <c r="D221" s="132" t="str">
        <f>[1]Review!CZ221</f>
        <v>31 December 2011</v>
      </c>
      <c r="E221" s="306" t="s">
        <v>148</v>
      </c>
      <c r="F221" s="135"/>
      <c r="G221" s="234"/>
      <c r="H221" s="234"/>
    </row>
    <row r="222" spans="1:8" x14ac:dyDescent="0.35">
      <c r="A222" s="4"/>
      <c r="B222" s="2">
        <v>222</v>
      </c>
      <c r="C222" s="31" t="s">
        <v>2</v>
      </c>
      <c r="D222" s="176">
        <f>[1]Review!CZ222</f>
        <v>1</v>
      </c>
      <c r="E222" s="298">
        <v>1</v>
      </c>
      <c r="F222" s="177"/>
      <c r="G222" s="235"/>
      <c r="H222" s="235"/>
    </row>
    <row r="223" spans="1:8" x14ac:dyDescent="0.35">
      <c r="B223" s="2">
        <v>223</v>
      </c>
      <c r="C223" s="89" t="s">
        <v>56</v>
      </c>
      <c r="D223" s="192">
        <f>[1]Review!CZ223</f>
        <v>60450000000</v>
      </c>
      <c r="E223" s="308">
        <v>171300000000</v>
      </c>
      <c r="F223" s="193"/>
      <c r="G223" s="244"/>
      <c r="H223" s="244" t="s">
        <v>150</v>
      </c>
    </row>
    <row r="224" spans="1:8" x14ac:dyDescent="0.35">
      <c r="B224" s="2">
        <v>224</v>
      </c>
      <c r="C224" s="30" t="s">
        <v>4</v>
      </c>
      <c r="D224" s="132" t="str">
        <f>[1]Review!CZ224</f>
        <v>31 December 2010</v>
      </c>
      <c r="E224" s="306" t="s">
        <v>149</v>
      </c>
      <c r="F224" s="135"/>
      <c r="G224" s="234"/>
      <c r="H224" s="234"/>
    </row>
    <row r="225" spans="1:8" ht="15" thickBot="1" x14ac:dyDescent="0.4">
      <c r="A225" s="5"/>
      <c r="B225" s="2">
        <v>225</v>
      </c>
      <c r="C225" s="90" t="s">
        <v>2</v>
      </c>
      <c r="D225" s="178">
        <f>[1]Review!CZ225</f>
        <v>1</v>
      </c>
      <c r="E225" s="299">
        <v>1</v>
      </c>
      <c r="F225" s="179"/>
      <c r="G225" s="236"/>
      <c r="H225" s="236"/>
    </row>
    <row r="226" spans="1:8" ht="15" thickTop="1" x14ac:dyDescent="0.35">
      <c r="B226" s="2">
        <v>226</v>
      </c>
      <c r="C226" s="137" t="s">
        <v>58</v>
      </c>
      <c r="D226" s="268">
        <f>[1]Review!CZ226</f>
        <v>7213000000</v>
      </c>
      <c r="E226" s="309"/>
      <c r="F226" s="141"/>
      <c r="G226" s="245"/>
      <c r="H226" s="245"/>
    </row>
    <row r="227" spans="1:8" x14ac:dyDescent="0.35">
      <c r="B227" s="2">
        <v>227</v>
      </c>
      <c r="C227" s="37" t="s">
        <v>1</v>
      </c>
      <c r="D227" s="132">
        <f>[1]Review!CZ227</f>
        <v>2015</v>
      </c>
      <c r="E227" s="297"/>
      <c r="F227" s="135"/>
      <c r="G227" s="234"/>
      <c r="H227" s="234"/>
    </row>
    <row r="228" spans="1:8" x14ac:dyDescent="0.35">
      <c r="A228" s="4"/>
      <c r="B228" s="2">
        <v>228</v>
      </c>
      <c r="C228" s="38" t="s">
        <v>2</v>
      </c>
      <c r="D228" s="176">
        <f>[1]Review!CZ228</f>
        <v>1</v>
      </c>
      <c r="E228" s="298"/>
      <c r="F228" s="177"/>
      <c r="G228" s="235"/>
      <c r="H228" s="235"/>
    </row>
    <row r="229" spans="1:8" x14ac:dyDescent="0.35">
      <c r="B229" s="2">
        <v>229</v>
      </c>
      <c r="C229" s="138" t="s">
        <v>58</v>
      </c>
      <c r="D229" s="268">
        <f>[1]Review!CZ229</f>
        <v>9080000000</v>
      </c>
      <c r="E229" s="309"/>
      <c r="F229" s="141"/>
      <c r="G229" s="245"/>
      <c r="H229" s="245"/>
    </row>
    <row r="230" spans="1:8" x14ac:dyDescent="0.35">
      <c r="B230" s="2">
        <v>230</v>
      </c>
      <c r="C230" s="37" t="s">
        <v>3</v>
      </c>
      <c r="D230" s="132">
        <f>[1]Review!CZ230</f>
        <v>2014</v>
      </c>
      <c r="E230" s="297"/>
      <c r="F230" s="135"/>
      <c r="G230" s="234"/>
      <c r="H230" s="234"/>
    </row>
    <row r="231" spans="1:8" ht="15" thickBot="1" x14ac:dyDescent="0.4">
      <c r="A231" s="5"/>
      <c r="B231" s="2">
        <v>231</v>
      </c>
      <c r="C231" s="56" t="s">
        <v>2</v>
      </c>
      <c r="D231" s="178">
        <f>[1]Review!CZ231</f>
        <v>1</v>
      </c>
      <c r="E231" s="299"/>
      <c r="F231" s="179"/>
      <c r="G231" s="236"/>
      <c r="H231" s="236"/>
    </row>
    <row r="232" spans="1:8" ht="15" thickTop="1" x14ac:dyDescent="0.35">
      <c r="A232" s="20"/>
      <c r="B232" s="2">
        <v>232</v>
      </c>
      <c r="C232" s="139" t="s">
        <v>59</v>
      </c>
      <c r="D232" s="269">
        <f>[1]Review!CZ232</f>
        <v>140400000000</v>
      </c>
      <c r="E232" s="310">
        <v>125470000000</v>
      </c>
      <c r="F232" s="144"/>
      <c r="G232" s="246" t="s">
        <v>160</v>
      </c>
      <c r="H232" s="246" t="s">
        <v>151</v>
      </c>
    </row>
    <row r="233" spans="1:8" x14ac:dyDescent="0.35">
      <c r="B233" s="2">
        <v>233</v>
      </c>
      <c r="C233" s="42" t="s">
        <v>1</v>
      </c>
      <c r="D233" s="132">
        <f>[1]Review!CZ233</f>
        <v>2015</v>
      </c>
      <c r="E233" s="297">
        <v>2015</v>
      </c>
      <c r="F233" s="135"/>
      <c r="G233" s="234"/>
      <c r="H233" s="234"/>
    </row>
    <row r="234" spans="1:8" x14ac:dyDescent="0.35">
      <c r="A234" s="4"/>
      <c r="B234" s="2">
        <v>234</v>
      </c>
      <c r="C234" s="43" t="s">
        <v>2</v>
      </c>
      <c r="D234" s="176">
        <f>[1]Review!CZ234</f>
        <v>1</v>
      </c>
      <c r="E234" s="298">
        <v>1</v>
      </c>
      <c r="F234" s="177"/>
      <c r="G234" s="235"/>
      <c r="H234" s="235"/>
    </row>
    <row r="235" spans="1:8" x14ac:dyDescent="0.35">
      <c r="B235" s="2">
        <v>235</v>
      </c>
      <c r="C235" s="139" t="s">
        <v>59</v>
      </c>
      <c r="D235" s="269">
        <f>[1]Review!CZ235</f>
        <v>144800000000</v>
      </c>
      <c r="E235" s="278">
        <v>123077000000</v>
      </c>
      <c r="F235" s="143"/>
      <c r="G235" s="216" t="s">
        <v>160</v>
      </c>
      <c r="H235" s="216" t="s">
        <v>151</v>
      </c>
    </row>
    <row r="236" spans="1:8" x14ac:dyDescent="0.35">
      <c r="B236" s="2">
        <v>236</v>
      </c>
      <c r="C236" s="42" t="s">
        <v>3</v>
      </c>
      <c r="D236" s="132">
        <f>[1]Review!CZ236</f>
        <v>2014</v>
      </c>
      <c r="E236" s="297">
        <v>2014</v>
      </c>
      <c r="F236" s="135"/>
      <c r="G236" s="234"/>
      <c r="H236" s="234"/>
    </row>
    <row r="237" spans="1:8" ht="15" thickBot="1" x14ac:dyDescent="0.4">
      <c r="A237" s="5"/>
      <c r="B237" s="2">
        <v>237</v>
      </c>
      <c r="C237" s="91" t="s">
        <v>2</v>
      </c>
      <c r="D237" s="178">
        <f>[1]Review!CZ237</f>
        <v>1</v>
      </c>
      <c r="E237" s="299">
        <v>1</v>
      </c>
      <c r="F237" s="179"/>
      <c r="G237" s="236"/>
      <c r="H237" s="236"/>
    </row>
    <row r="238" spans="1:8" ht="15" thickTop="1" x14ac:dyDescent="0.35">
      <c r="A238" s="9"/>
      <c r="B238" s="2">
        <v>238</v>
      </c>
      <c r="C238" s="92" t="s">
        <v>110</v>
      </c>
      <c r="D238" s="194" t="s">
        <v>152</v>
      </c>
      <c r="E238" s="311">
        <v>23.6</v>
      </c>
      <c r="F238" s="195"/>
      <c r="G238" s="247"/>
      <c r="H238" s="247"/>
    </row>
    <row r="239" spans="1:8" x14ac:dyDescent="0.35">
      <c r="A239" s="9"/>
      <c r="B239" s="2">
        <v>239</v>
      </c>
      <c r="C239" s="92" t="s">
        <v>111</v>
      </c>
      <c r="D239" s="194" t="s">
        <v>153</v>
      </c>
      <c r="E239" s="311">
        <v>13.9</v>
      </c>
      <c r="F239" s="195"/>
      <c r="G239" s="247"/>
      <c r="H239" s="247"/>
    </row>
    <row r="240" spans="1:8" x14ac:dyDescent="0.35">
      <c r="A240" s="9"/>
      <c r="B240" s="2">
        <v>240</v>
      </c>
      <c r="C240" s="92" t="s">
        <v>112</v>
      </c>
      <c r="D240" s="194" t="s">
        <v>154</v>
      </c>
      <c r="E240" s="311">
        <v>13.1</v>
      </c>
      <c r="F240" s="195"/>
      <c r="G240" s="247"/>
      <c r="H240" s="247"/>
    </row>
    <row r="241" spans="1:8" x14ac:dyDescent="0.35">
      <c r="A241" s="9"/>
      <c r="B241" s="2">
        <v>241</v>
      </c>
      <c r="C241" s="92" t="s">
        <v>113</v>
      </c>
      <c r="D241" s="194" t="s">
        <v>155</v>
      </c>
      <c r="E241" s="311">
        <v>6.7</v>
      </c>
      <c r="F241" s="195"/>
      <c r="G241" s="247"/>
      <c r="H241" s="247"/>
    </row>
    <row r="242" spans="1:8" x14ac:dyDescent="0.35">
      <c r="A242" s="9"/>
      <c r="B242" s="2">
        <v>242</v>
      </c>
      <c r="C242" s="92" t="s">
        <v>114</v>
      </c>
      <c r="D242" s="9" t="s">
        <v>158</v>
      </c>
      <c r="E242" s="257">
        <v>5.5</v>
      </c>
      <c r="F242" s="195"/>
      <c r="G242" s="247"/>
      <c r="H242" s="247"/>
    </row>
    <row r="243" spans="1:8" x14ac:dyDescent="0.35">
      <c r="A243" s="9"/>
      <c r="B243" s="2">
        <v>243</v>
      </c>
      <c r="C243" s="92" t="s">
        <v>115</v>
      </c>
      <c r="D243" s="9" t="s">
        <v>157</v>
      </c>
      <c r="E243" s="311">
        <v>4.4000000000000004</v>
      </c>
      <c r="F243" s="195"/>
      <c r="G243" s="247"/>
      <c r="H243" s="247"/>
    </row>
    <row r="244" spans="1:8" x14ac:dyDescent="0.35">
      <c r="A244" s="9"/>
      <c r="B244" s="2">
        <v>244</v>
      </c>
      <c r="C244" s="92" t="s">
        <v>116</v>
      </c>
      <c r="D244" s="194" t="s">
        <v>156</v>
      </c>
      <c r="E244" s="311">
        <v>4.3</v>
      </c>
      <c r="F244" s="195"/>
      <c r="G244" s="247"/>
      <c r="H244" s="247"/>
    </row>
    <row r="245" spans="1:8" x14ac:dyDescent="0.35">
      <c r="A245" s="9"/>
      <c r="B245" s="2">
        <v>245</v>
      </c>
      <c r="C245" s="92" t="s">
        <v>117</v>
      </c>
      <c r="D245" s="194"/>
      <c r="E245" s="311"/>
      <c r="F245" s="195"/>
      <c r="G245" s="247"/>
      <c r="H245" s="247"/>
    </row>
    <row r="246" spans="1:8" x14ac:dyDescent="0.35">
      <c r="A246" s="9"/>
      <c r="B246" s="2">
        <v>246</v>
      </c>
      <c r="C246" s="92" t="s">
        <v>118</v>
      </c>
      <c r="D246" s="194"/>
      <c r="E246" s="311"/>
      <c r="F246" s="195"/>
      <c r="G246" s="247"/>
      <c r="H246" s="247"/>
    </row>
    <row r="247" spans="1:8" x14ac:dyDescent="0.35">
      <c r="A247" s="9"/>
      <c r="B247" s="2">
        <v>247</v>
      </c>
      <c r="C247" s="92" t="s">
        <v>119</v>
      </c>
      <c r="D247" s="194"/>
      <c r="E247" s="311"/>
      <c r="F247" s="195"/>
      <c r="G247" s="247"/>
      <c r="H247" s="247"/>
    </row>
    <row r="248" spans="1:8" x14ac:dyDescent="0.35">
      <c r="A248" s="4"/>
      <c r="B248" s="2">
        <v>248</v>
      </c>
      <c r="C248" s="93" t="s">
        <v>120</v>
      </c>
      <c r="D248" s="194"/>
      <c r="E248" s="311"/>
      <c r="F248" s="195"/>
      <c r="G248" s="247"/>
      <c r="H248" s="247"/>
    </row>
    <row r="249" spans="1:8" ht="15" thickBot="1" x14ac:dyDescent="0.4">
      <c r="A249" s="5"/>
      <c r="B249" s="2">
        <v>249</v>
      </c>
      <c r="C249" s="94" t="s">
        <v>12</v>
      </c>
      <c r="D249" s="270"/>
      <c r="E249" s="312"/>
      <c r="F249" s="196"/>
      <c r="G249" s="248"/>
      <c r="H249" s="248"/>
    </row>
    <row r="250" spans="1:8" ht="15" thickTop="1" x14ac:dyDescent="0.35">
      <c r="A250" s="9"/>
      <c r="B250" s="9">
        <v>250</v>
      </c>
      <c r="C250" s="95" t="s">
        <v>60</v>
      </c>
      <c r="D250" s="271">
        <f>[1]Review!CZ250</f>
        <v>81390000000</v>
      </c>
      <c r="E250" s="310">
        <v>75732000000</v>
      </c>
      <c r="F250" s="144"/>
      <c r="G250" s="144" t="s">
        <v>161</v>
      </c>
      <c r="H250" s="246" t="s">
        <v>151</v>
      </c>
    </row>
    <row r="251" spans="1:8" x14ac:dyDescent="0.35">
      <c r="B251" s="2">
        <v>251</v>
      </c>
      <c r="C251" s="52" t="s">
        <v>1</v>
      </c>
      <c r="D251" s="132">
        <f>[1]Review!CZ251</f>
        <v>2015</v>
      </c>
      <c r="E251" s="297">
        <v>2015</v>
      </c>
      <c r="F251" s="135"/>
      <c r="G251" s="234"/>
      <c r="H251" s="234"/>
    </row>
    <row r="252" spans="1:8" x14ac:dyDescent="0.35">
      <c r="A252" s="4"/>
      <c r="B252" s="2">
        <v>252</v>
      </c>
      <c r="C252" s="96" t="s">
        <v>2</v>
      </c>
      <c r="D252" s="176">
        <f>[1]Review!CZ252</f>
        <v>1</v>
      </c>
      <c r="E252" s="298">
        <v>1</v>
      </c>
      <c r="F252" s="177"/>
      <c r="G252" s="235"/>
      <c r="H252" s="235"/>
    </row>
    <row r="253" spans="1:8" x14ac:dyDescent="0.35">
      <c r="A253" s="9"/>
      <c r="B253" s="9">
        <v>253</v>
      </c>
      <c r="C253" s="97" t="s">
        <v>60</v>
      </c>
      <c r="D253" s="271">
        <f>[1]Review!CZ253</f>
        <v>84380000000</v>
      </c>
      <c r="E253" s="313">
        <v>80884000000</v>
      </c>
      <c r="F253" s="145"/>
      <c r="G253" s="249" t="s">
        <v>161</v>
      </c>
      <c r="H253" s="249" t="s">
        <v>151</v>
      </c>
    </row>
    <row r="254" spans="1:8" x14ac:dyDescent="0.35">
      <c r="B254" s="2">
        <v>254</v>
      </c>
      <c r="C254" s="52" t="s">
        <v>3</v>
      </c>
      <c r="D254" s="132">
        <f>[1]Review!CZ254</f>
        <v>2014</v>
      </c>
      <c r="E254" s="297">
        <v>2014</v>
      </c>
      <c r="F254" s="135"/>
      <c r="G254" s="234"/>
      <c r="H254" s="234"/>
    </row>
    <row r="255" spans="1:8" ht="15" thickBot="1" x14ac:dyDescent="0.4">
      <c r="A255" s="5"/>
      <c r="B255" s="2">
        <v>255</v>
      </c>
      <c r="C255" s="98" t="s">
        <v>2</v>
      </c>
      <c r="D255" s="178">
        <f>[1]Review!CZ255</f>
        <v>1</v>
      </c>
      <c r="E255" s="299">
        <v>1</v>
      </c>
      <c r="F255" s="179"/>
      <c r="G255" s="236"/>
      <c r="H255" s="236"/>
    </row>
    <row r="256" spans="1:8" ht="15" thickTop="1" x14ac:dyDescent="0.35">
      <c r="A256" s="9"/>
      <c r="B256" s="2">
        <v>256</v>
      </c>
      <c r="C256" s="99" t="s">
        <v>121</v>
      </c>
      <c r="D256" s="194" t="s">
        <v>153</v>
      </c>
      <c r="E256" s="311">
        <v>26.6</v>
      </c>
      <c r="F256" s="195"/>
      <c r="G256" s="247"/>
      <c r="H256" s="247"/>
    </row>
    <row r="257" spans="1:8" x14ac:dyDescent="0.35">
      <c r="A257" s="9"/>
      <c r="B257" s="2">
        <v>257</v>
      </c>
      <c r="C257" s="99" t="s">
        <v>122</v>
      </c>
      <c r="D257" s="194" t="s">
        <v>152</v>
      </c>
      <c r="E257" s="311">
        <v>14.6</v>
      </c>
      <c r="F257" s="195"/>
      <c r="G257" s="247"/>
      <c r="H257" s="247"/>
    </row>
    <row r="258" spans="1:8" x14ac:dyDescent="0.35">
      <c r="A258" s="9"/>
      <c r="B258" s="2">
        <v>258</v>
      </c>
      <c r="C258" s="99" t="s">
        <v>123</v>
      </c>
      <c r="D258" s="194" t="s">
        <v>156</v>
      </c>
      <c r="E258" s="311">
        <v>10.6</v>
      </c>
      <c r="F258" s="195"/>
      <c r="G258" s="247"/>
      <c r="H258" s="247"/>
    </row>
    <row r="259" spans="1:8" x14ac:dyDescent="0.35">
      <c r="A259" s="9"/>
      <c r="B259" s="2">
        <v>259</v>
      </c>
      <c r="C259" s="99" t="s">
        <v>124</v>
      </c>
      <c r="D259" s="194" t="s">
        <v>155</v>
      </c>
      <c r="E259" s="311">
        <v>8.6999999999999993</v>
      </c>
      <c r="F259" s="195"/>
      <c r="G259" s="247"/>
      <c r="H259" s="247"/>
    </row>
    <row r="260" spans="1:8" x14ac:dyDescent="0.35">
      <c r="A260" s="9"/>
      <c r="B260" s="2">
        <v>260</v>
      </c>
      <c r="C260" s="99" t="s">
        <v>125</v>
      </c>
      <c r="D260" s="194" t="s">
        <v>159</v>
      </c>
      <c r="E260" s="311">
        <v>6.4</v>
      </c>
      <c r="F260" s="195"/>
      <c r="G260" s="247"/>
      <c r="H260" s="247"/>
    </row>
    <row r="261" spans="1:8" x14ac:dyDescent="0.35">
      <c r="A261" s="9"/>
      <c r="B261" s="2">
        <v>261</v>
      </c>
      <c r="C261" s="99" t="s">
        <v>126</v>
      </c>
      <c r="D261" s="194"/>
      <c r="E261" s="311"/>
      <c r="F261" s="195"/>
      <c r="G261" s="247"/>
      <c r="H261" s="247"/>
    </row>
    <row r="262" spans="1:8" x14ac:dyDescent="0.35">
      <c r="A262" s="9"/>
      <c r="B262" s="2">
        <v>262</v>
      </c>
      <c r="C262" s="99" t="s">
        <v>127</v>
      </c>
      <c r="D262" s="194"/>
      <c r="E262" s="311"/>
      <c r="F262" s="195"/>
      <c r="G262" s="247"/>
      <c r="H262" s="247"/>
    </row>
    <row r="263" spans="1:8" x14ac:dyDescent="0.35">
      <c r="A263" s="9"/>
      <c r="B263" s="2">
        <v>263</v>
      </c>
      <c r="C263" s="99" t="s">
        <v>128</v>
      </c>
      <c r="D263" s="194"/>
      <c r="E263" s="311"/>
      <c r="F263" s="195"/>
      <c r="G263" s="247"/>
      <c r="H263" s="247"/>
    </row>
    <row r="264" spans="1:8" x14ac:dyDescent="0.35">
      <c r="A264" s="9"/>
      <c r="B264" s="2">
        <v>264</v>
      </c>
      <c r="C264" s="99" t="s">
        <v>129</v>
      </c>
      <c r="D264" s="194"/>
      <c r="E264" s="311"/>
      <c r="F264" s="195"/>
      <c r="G264" s="247"/>
      <c r="H264" s="247"/>
    </row>
    <row r="265" spans="1:8" x14ac:dyDescent="0.35">
      <c r="A265" s="9"/>
      <c r="B265" s="2">
        <v>265</v>
      </c>
      <c r="C265" s="99" t="s">
        <v>130</v>
      </c>
      <c r="D265" s="194"/>
      <c r="E265" s="311"/>
      <c r="F265" s="195"/>
      <c r="G265" s="247"/>
      <c r="H265" s="247"/>
    </row>
    <row r="266" spans="1:8" x14ac:dyDescent="0.35">
      <c r="A266" s="4"/>
      <c r="B266" s="2">
        <v>266</v>
      </c>
      <c r="C266" s="100" t="s">
        <v>131</v>
      </c>
      <c r="D266" s="194"/>
      <c r="E266" s="311"/>
      <c r="F266" s="195"/>
      <c r="G266" s="247"/>
      <c r="H266" s="247"/>
    </row>
    <row r="267" spans="1:8" ht="15" thickBot="1" x14ac:dyDescent="0.4">
      <c r="A267" s="5"/>
      <c r="B267" s="2">
        <v>267</v>
      </c>
      <c r="C267" s="101" t="s">
        <v>12</v>
      </c>
      <c r="D267" s="272">
        <f>[1]Review!CZ267</f>
        <v>0</v>
      </c>
      <c r="E267" s="303"/>
      <c r="F267" s="189"/>
      <c r="G267" s="240"/>
      <c r="H267" s="240"/>
    </row>
    <row r="268" spans="1:8" ht="15" thickTop="1" x14ac:dyDescent="0.35">
      <c r="A268" s="14"/>
      <c r="B268" s="2">
        <v>268</v>
      </c>
      <c r="C268" s="102" t="s">
        <v>61</v>
      </c>
      <c r="D268" s="273">
        <f>[1]Review!CZ268</f>
        <v>1748000000</v>
      </c>
      <c r="E268" s="314"/>
      <c r="F268" s="146"/>
      <c r="G268" s="250"/>
      <c r="H268" s="250"/>
    </row>
    <row r="269" spans="1:8" x14ac:dyDescent="0.35">
      <c r="B269" s="2">
        <v>269</v>
      </c>
      <c r="C269" s="103" t="s">
        <v>1</v>
      </c>
      <c r="D269" s="132" t="str">
        <f>[1]Review!CZ269</f>
        <v>31 December 2014</v>
      </c>
      <c r="E269" s="306"/>
      <c r="F269" s="135"/>
      <c r="G269" s="234"/>
      <c r="H269" s="234"/>
    </row>
    <row r="270" spans="1:8" x14ac:dyDescent="0.35">
      <c r="A270" s="4"/>
      <c r="B270" s="2">
        <v>270</v>
      </c>
      <c r="C270" s="39" t="s">
        <v>2</v>
      </c>
      <c r="D270" s="176">
        <f>[1]Review!CZ270</f>
        <v>1</v>
      </c>
      <c r="E270" s="298"/>
      <c r="F270" s="177"/>
      <c r="G270" s="235"/>
      <c r="H270" s="235"/>
    </row>
    <row r="271" spans="1:8" x14ac:dyDescent="0.35">
      <c r="A271" s="9"/>
      <c r="B271" s="2">
        <v>271</v>
      </c>
      <c r="C271" s="104" t="s">
        <v>62</v>
      </c>
      <c r="D271" s="274">
        <f>[1]Review!CZ271</f>
        <v>1635000000</v>
      </c>
      <c r="E271" s="309"/>
      <c r="F271" s="141"/>
      <c r="G271" s="245"/>
      <c r="H271" s="245"/>
    </row>
    <row r="272" spans="1:8" x14ac:dyDescent="0.35">
      <c r="B272" s="2">
        <v>272</v>
      </c>
      <c r="C272" s="103" t="s">
        <v>3</v>
      </c>
      <c r="D272" s="132" t="str">
        <f>[1]Review!CZ272</f>
        <v>31 December 2013</v>
      </c>
      <c r="E272" s="306"/>
      <c r="F272" s="135"/>
      <c r="G272" s="234"/>
      <c r="H272" s="234"/>
    </row>
    <row r="273" spans="1:8" ht="15" thickBot="1" x14ac:dyDescent="0.4">
      <c r="A273" s="5"/>
      <c r="B273" s="2">
        <v>273</v>
      </c>
      <c r="C273" s="56" t="s">
        <v>2</v>
      </c>
      <c r="D273" s="178">
        <f>[1]Review!CZ273</f>
        <v>1</v>
      </c>
      <c r="E273" s="299"/>
      <c r="F273" s="179"/>
      <c r="G273" s="236"/>
      <c r="H273" s="236"/>
    </row>
    <row r="274" spans="1:8" ht="15" thickTop="1" x14ac:dyDescent="0.35">
      <c r="A274" s="14"/>
      <c r="B274" s="2">
        <v>274</v>
      </c>
      <c r="C274" s="105" t="s">
        <v>63</v>
      </c>
      <c r="D274" s="273">
        <f>[1]Review!CZ274</f>
        <v>1960000000000</v>
      </c>
      <c r="E274" s="314"/>
      <c r="F274" s="146"/>
      <c r="G274" s="250"/>
      <c r="H274" s="250"/>
    </row>
    <row r="275" spans="1:8" x14ac:dyDescent="0.35">
      <c r="B275" s="2">
        <v>275</v>
      </c>
      <c r="C275" s="106" t="s">
        <v>1</v>
      </c>
      <c r="D275" s="132" t="str">
        <f>[1]Review!CZ275</f>
        <v>31 December 2014</v>
      </c>
      <c r="E275" s="306"/>
      <c r="F275" s="135"/>
      <c r="G275" s="234"/>
      <c r="H275" s="234"/>
    </row>
    <row r="276" spans="1:8" x14ac:dyDescent="0.35">
      <c r="A276" s="4"/>
      <c r="B276" s="2">
        <v>276</v>
      </c>
      <c r="C276" s="107" t="s">
        <v>2</v>
      </c>
      <c r="D276" s="176">
        <f>[1]Review!CZ276</f>
        <v>1</v>
      </c>
      <c r="E276" s="298"/>
      <c r="F276" s="177"/>
      <c r="G276" s="235"/>
      <c r="H276" s="235"/>
    </row>
    <row r="277" spans="1:8" x14ac:dyDescent="0.35">
      <c r="B277" s="2">
        <v>277</v>
      </c>
      <c r="C277" s="108" t="s">
        <v>63</v>
      </c>
      <c r="D277" s="275">
        <f>[1]Review!CZ277</f>
        <v>2078000000000</v>
      </c>
      <c r="E277" s="315"/>
      <c r="F277" s="140"/>
      <c r="G277" s="251"/>
      <c r="H277" s="251"/>
    </row>
    <row r="278" spans="1:8" x14ac:dyDescent="0.35">
      <c r="B278" s="2">
        <v>278</v>
      </c>
      <c r="C278" s="106" t="s">
        <v>3</v>
      </c>
      <c r="D278" s="132" t="str">
        <f>[1]Review!CZ278</f>
        <v>31 December 2013</v>
      </c>
      <c r="E278" s="306"/>
      <c r="F278" s="135"/>
      <c r="G278" s="234"/>
      <c r="H278" s="234"/>
    </row>
    <row r="279" spans="1:8" ht="15" thickBot="1" x14ac:dyDescent="0.4">
      <c r="A279" s="5"/>
      <c r="B279" s="2">
        <v>279</v>
      </c>
      <c r="C279" s="109" t="s">
        <v>2</v>
      </c>
      <c r="D279" s="178">
        <f>[1]Review!CZ279</f>
        <v>1</v>
      </c>
      <c r="E279" s="299"/>
      <c r="F279" s="179"/>
      <c r="G279" s="236"/>
      <c r="H279" s="236"/>
    </row>
    <row r="280" spans="1:8" ht="15" thickTop="1" x14ac:dyDescent="0.35">
      <c r="A280" s="9"/>
      <c r="B280" s="2">
        <v>280</v>
      </c>
      <c r="C280" s="110" t="s">
        <v>64</v>
      </c>
      <c r="D280" s="274">
        <f>[1]Review!CZ280</f>
        <v>878100000000</v>
      </c>
      <c r="E280" s="309"/>
      <c r="F280" s="141"/>
      <c r="G280" s="245"/>
      <c r="H280" s="245"/>
    </row>
    <row r="281" spans="1:8" x14ac:dyDescent="0.35">
      <c r="B281" s="2">
        <v>281</v>
      </c>
      <c r="C281" s="111" t="s">
        <v>1</v>
      </c>
      <c r="D281" s="132" t="str">
        <f>[1]Review!CZ281</f>
        <v>31 December 2015</v>
      </c>
      <c r="E281" s="306"/>
      <c r="F281" s="135"/>
      <c r="G281" s="234"/>
      <c r="H281" s="234"/>
    </row>
    <row r="282" spans="1:8" x14ac:dyDescent="0.35">
      <c r="A282" s="4"/>
      <c r="B282" s="2">
        <v>282</v>
      </c>
      <c r="C282" s="112" t="s">
        <v>2</v>
      </c>
      <c r="D282" s="176">
        <f>[1]Review!CZ282</f>
        <v>1</v>
      </c>
      <c r="E282" s="298"/>
      <c r="F282" s="177"/>
      <c r="G282" s="235"/>
      <c r="H282" s="235"/>
    </row>
    <row r="283" spans="1:8" x14ac:dyDescent="0.35">
      <c r="A283" s="9"/>
      <c r="B283" s="2">
        <v>283</v>
      </c>
      <c r="C283" s="113" t="s">
        <v>64</v>
      </c>
      <c r="D283" s="274">
        <f>[1]Review!CZ283</f>
        <v>831900000000</v>
      </c>
      <c r="E283" s="309"/>
      <c r="F283" s="141"/>
      <c r="G283" s="245"/>
      <c r="H283" s="245"/>
    </row>
    <row r="284" spans="1:8" x14ac:dyDescent="0.35">
      <c r="B284" s="2">
        <v>284</v>
      </c>
      <c r="C284" s="111" t="s">
        <v>3</v>
      </c>
      <c r="D284" s="132" t="str">
        <f>[1]Review!CZ284</f>
        <v>31 December 2014</v>
      </c>
      <c r="E284" s="306"/>
      <c r="F284" s="135"/>
      <c r="G284" s="234"/>
      <c r="H284" s="234"/>
    </row>
    <row r="285" spans="1:8" ht="15" thickBot="1" x14ac:dyDescent="0.4">
      <c r="A285" s="5"/>
      <c r="B285" s="2">
        <v>285</v>
      </c>
      <c r="C285" s="114" t="s">
        <v>2</v>
      </c>
      <c r="D285" s="178">
        <f>[1]Review!CZ285</f>
        <v>1</v>
      </c>
      <c r="E285" s="299"/>
      <c r="F285" s="179"/>
      <c r="G285" s="236"/>
      <c r="H285" s="236"/>
    </row>
    <row r="286" spans="1:8" ht="15" thickTop="1" x14ac:dyDescent="0.35">
      <c r="A286" s="9"/>
      <c r="B286" s="2">
        <v>286</v>
      </c>
      <c r="C286" s="51" t="s">
        <v>65</v>
      </c>
      <c r="D286" s="274">
        <f>[1]Review!CZ286</f>
        <v>961300000000</v>
      </c>
      <c r="E286" s="309"/>
      <c r="F286" s="141"/>
      <c r="G286" s="245"/>
      <c r="H286" s="245"/>
    </row>
    <row r="287" spans="1:8" x14ac:dyDescent="0.35">
      <c r="B287" s="2">
        <v>287</v>
      </c>
      <c r="C287" s="52" t="s">
        <v>1</v>
      </c>
      <c r="D287" s="132" t="str">
        <f>[1]Review!CZ287</f>
        <v>31 December 2015</v>
      </c>
      <c r="E287" s="306"/>
      <c r="F287" s="135"/>
      <c r="G287" s="234"/>
      <c r="H287" s="234"/>
    </row>
    <row r="288" spans="1:8" x14ac:dyDescent="0.35">
      <c r="A288" s="4"/>
      <c r="B288" s="2">
        <v>288</v>
      </c>
      <c r="C288" s="96" t="s">
        <v>2</v>
      </c>
      <c r="D288" s="176">
        <f>[1]Review!CZ288</f>
        <v>1</v>
      </c>
      <c r="E288" s="298"/>
      <c r="F288" s="177"/>
      <c r="G288" s="235"/>
      <c r="H288" s="235"/>
    </row>
    <row r="289" spans="1:8" x14ac:dyDescent="0.35">
      <c r="A289" s="9"/>
      <c r="B289" s="2">
        <v>289</v>
      </c>
      <c r="C289" s="86" t="s">
        <v>65</v>
      </c>
      <c r="D289" s="274">
        <f>[1]Review!CZ289</f>
        <v>939600000000</v>
      </c>
      <c r="E289" s="309"/>
      <c r="F289" s="141"/>
      <c r="G289" s="245"/>
      <c r="H289" s="245"/>
    </row>
    <row r="290" spans="1:8" x14ac:dyDescent="0.35">
      <c r="B290" s="2">
        <v>290</v>
      </c>
      <c r="C290" s="52" t="s">
        <v>3</v>
      </c>
      <c r="D290" s="132" t="str">
        <f>[1]Review!CZ290</f>
        <v>31 December 2014</v>
      </c>
      <c r="E290" s="306"/>
      <c r="F290" s="135"/>
      <c r="G290" s="234"/>
      <c r="H290" s="234"/>
    </row>
    <row r="291" spans="1:8" ht="15" thickBot="1" x14ac:dyDescent="0.4">
      <c r="A291" s="5"/>
      <c r="B291" s="2">
        <v>291</v>
      </c>
      <c r="C291" s="98" t="s">
        <v>2</v>
      </c>
      <c r="D291" s="178">
        <f>[1]Review!CZ291</f>
        <v>1</v>
      </c>
      <c r="E291" s="299"/>
      <c r="F291" s="179"/>
      <c r="G291" s="236"/>
      <c r="H291" s="236"/>
    </row>
    <row r="292" spans="1:8" ht="15" thickTop="1" x14ac:dyDescent="0.35">
      <c r="A292" s="21"/>
      <c r="B292" s="2">
        <v>292</v>
      </c>
      <c r="C292" s="115" t="s">
        <v>66</v>
      </c>
      <c r="D292" s="132">
        <f>[1]Review!CZ292</f>
        <v>0.88500000000000001</v>
      </c>
      <c r="E292" s="297"/>
      <c r="F292" s="135"/>
      <c r="G292" s="234"/>
      <c r="H292" s="234"/>
    </row>
    <row r="293" spans="1:8" x14ac:dyDescent="0.35">
      <c r="B293" s="2">
        <v>293</v>
      </c>
      <c r="C293" s="30" t="s">
        <v>1</v>
      </c>
      <c r="D293" s="132">
        <f>[1]Review!CZ293</f>
        <v>2015</v>
      </c>
      <c r="E293" s="297"/>
      <c r="F293" s="135"/>
      <c r="G293" s="234"/>
      <c r="H293" s="234"/>
    </row>
    <row r="294" spans="1:8" x14ac:dyDescent="0.35">
      <c r="A294" s="4"/>
      <c r="B294" s="2">
        <v>294</v>
      </c>
      <c r="C294" s="31" t="s">
        <v>2</v>
      </c>
      <c r="D294" s="176">
        <f>[1]Review!CZ294</f>
        <v>1</v>
      </c>
      <c r="E294" s="298"/>
      <c r="F294" s="177"/>
      <c r="G294" s="235"/>
      <c r="H294" s="235"/>
    </row>
    <row r="295" spans="1:8" x14ac:dyDescent="0.35">
      <c r="B295" s="2">
        <v>295</v>
      </c>
      <c r="C295" s="116" t="s">
        <v>66</v>
      </c>
      <c r="D295" s="132">
        <f>[1]Review!CZ295</f>
        <v>0.75249999999999995</v>
      </c>
      <c r="E295" s="297"/>
      <c r="F295" s="135"/>
      <c r="G295" s="234"/>
      <c r="H295" s="234"/>
    </row>
    <row r="296" spans="1:8" x14ac:dyDescent="0.35">
      <c r="B296" s="2">
        <v>296</v>
      </c>
      <c r="C296" s="30" t="s">
        <v>3</v>
      </c>
      <c r="D296" s="132">
        <f>[1]Review!CZ296</f>
        <v>2014</v>
      </c>
      <c r="E296" s="297"/>
      <c r="F296" s="135"/>
      <c r="G296" s="234"/>
      <c r="H296" s="234"/>
    </row>
    <row r="297" spans="1:8" ht="15" thickBot="1" x14ac:dyDescent="0.4">
      <c r="A297" s="5"/>
      <c r="B297" s="2">
        <v>297</v>
      </c>
      <c r="C297" s="32" t="s">
        <v>2</v>
      </c>
      <c r="D297" s="178">
        <f>[1]Review!CZ297</f>
        <v>1</v>
      </c>
      <c r="E297" s="299"/>
      <c r="F297" s="179"/>
      <c r="G297" s="236"/>
      <c r="H297" s="236"/>
    </row>
    <row r="298" spans="1:8" ht="15" thickTop="1" x14ac:dyDescent="0.35">
      <c r="B298" s="2">
        <v>298</v>
      </c>
      <c r="C298" s="33" t="s">
        <v>67</v>
      </c>
      <c r="D298" s="197">
        <f>[1]Review!CZ298</f>
        <v>25850000000</v>
      </c>
      <c r="E298" s="316">
        <v>25957000000</v>
      </c>
      <c r="F298" s="198"/>
      <c r="G298" s="252" t="s">
        <v>163</v>
      </c>
      <c r="H298" s="252"/>
    </row>
    <row r="299" spans="1:8" x14ac:dyDescent="0.35">
      <c r="B299" s="2">
        <v>299</v>
      </c>
      <c r="C299" s="111" t="s">
        <v>6</v>
      </c>
      <c r="D299" s="132">
        <f>[1]Review!CZ299</f>
        <v>2012</v>
      </c>
      <c r="E299" s="297">
        <v>2013</v>
      </c>
      <c r="F299" s="135"/>
      <c r="G299" s="234"/>
      <c r="H299" s="234"/>
    </row>
    <row r="300" spans="1:8" x14ac:dyDescent="0.35">
      <c r="A300" s="4"/>
      <c r="B300" s="2">
        <v>300</v>
      </c>
      <c r="C300" s="49" t="s">
        <v>2</v>
      </c>
      <c r="D300" s="176">
        <f>[1]Review!CZ300</f>
        <v>1</v>
      </c>
      <c r="E300" s="298">
        <v>1</v>
      </c>
      <c r="F300" s="177"/>
      <c r="G300" s="235"/>
      <c r="H300" s="235"/>
    </row>
    <row r="301" spans="1:8" x14ac:dyDescent="0.35">
      <c r="B301" s="2">
        <v>301</v>
      </c>
      <c r="C301" s="33" t="s">
        <v>68</v>
      </c>
      <c r="D301" s="197">
        <f>[1]Review!CZ301</f>
        <v>24240000000</v>
      </c>
      <c r="E301" s="316">
        <v>24183000000</v>
      </c>
      <c r="F301" s="198"/>
      <c r="G301" s="252"/>
      <c r="H301" s="252"/>
    </row>
    <row r="302" spans="1:8" x14ac:dyDescent="0.35">
      <c r="B302" s="2">
        <v>302</v>
      </c>
      <c r="C302" s="34" t="s">
        <v>6</v>
      </c>
      <c r="D302" s="132">
        <f>[1]Review!CZ302</f>
        <v>2012</v>
      </c>
      <c r="E302" s="297">
        <v>2013</v>
      </c>
      <c r="F302" s="135"/>
      <c r="G302" s="234"/>
      <c r="H302" s="234"/>
    </row>
    <row r="303" spans="1:8" x14ac:dyDescent="0.35">
      <c r="A303" s="4"/>
      <c r="B303" s="2">
        <v>303</v>
      </c>
      <c r="C303" s="49" t="s">
        <v>2</v>
      </c>
      <c r="D303" s="176">
        <f>[1]Review!CZ303</f>
        <v>1</v>
      </c>
      <c r="E303" s="298">
        <v>1</v>
      </c>
      <c r="F303" s="177"/>
      <c r="G303" s="235"/>
      <c r="H303" s="235"/>
    </row>
    <row r="304" spans="1:8" x14ac:dyDescent="0.35">
      <c r="B304" s="2">
        <v>304</v>
      </c>
      <c r="C304" s="33" t="s">
        <v>69</v>
      </c>
      <c r="D304" s="197">
        <f>[1]Review!CZ304</f>
        <v>388000000</v>
      </c>
      <c r="E304" s="316">
        <v>383000000</v>
      </c>
      <c r="F304" s="198"/>
      <c r="G304" s="252"/>
      <c r="H304" s="252"/>
    </row>
    <row r="305" spans="1:8" x14ac:dyDescent="0.35">
      <c r="B305" s="2">
        <v>305</v>
      </c>
      <c r="C305" s="34" t="s">
        <v>6</v>
      </c>
      <c r="D305" s="132">
        <f>[1]Review!CZ305</f>
        <v>2013</v>
      </c>
      <c r="E305" s="297">
        <v>2013</v>
      </c>
      <c r="F305" s="135"/>
      <c r="G305" s="234"/>
      <c r="H305" s="234"/>
    </row>
    <row r="306" spans="1:8" x14ac:dyDescent="0.35">
      <c r="A306" s="4"/>
      <c r="B306" s="2">
        <v>306</v>
      </c>
      <c r="C306" s="49" t="s">
        <v>2</v>
      </c>
      <c r="D306" s="176">
        <f>[1]Review!CZ306</f>
        <v>1</v>
      </c>
      <c r="E306" s="298">
        <v>1</v>
      </c>
      <c r="F306" s="177"/>
      <c r="G306" s="235"/>
      <c r="H306" s="235"/>
    </row>
    <row r="307" spans="1:8" x14ac:dyDescent="0.35">
      <c r="B307" s="2">
        <v>307</v>
      </c>
      <c r="C307" s="33" t="s">
        <v>70</v>
      </c>
      <c r="D307" s="197">
        <f>[1]Review!CZ307</f>
        <v>2508000000</v>
      </c>
      <c r="E307" s="316">
        <v>2625000000</v>
      </c>
      <c r="F307" s="198"/>
      <c r="G307" s="252"/>
      <c r="H307" s="252"/>
    </row>
    <row r="308" spans="1:8" x14ac:dyDescent="0.35">
      <c r="B308" s="2">
        <v>308</v>
      </c>
      <c r="C308" s="34" t="s">
        <v>6</v>
      </c>
      <c r="D308" s="132">
        <f>[1]Review!CZ308</f>
        <v>2013</v>
      </c>
      <c r="E308" s="297">
        <v>2013</v>
      </c>
      <c r="F308" s="135"/>
      <c r="G308" s="234"/>
      <c r="H308" s="234"/>
    </row>
    <row r="309" spans="1:8" ht="15" thickBot="1" x14ac:dyDescent="0.4">
      <c r="A309" s="5"/>
      <c r="B309" s="2">
        <v>309</v>
      </c>
      <c r="C309" s="35" t="s">
        <v>2</v>
      </c>
      <c r="D309" s="178">
        <f>[1]Review!CZ309</f>
        <v>1</v>
      </c>
      <c r="E309" s="299">
        <v>1</v>
      </c>
      <c r="F309" s="179"/>
      <c r="G309" s="236"/>
      <c r="H309" s="236"/>
    </row>
    <row r="310" spans="1:8" ht="15" thickTop="1" x14ac:dyDescent="0.35">
      <c r="A310" s="9"/>
      <c r="B310" s="2">
        <v>310</v>
      </c>
      <c r="C310" s="117" t="s">
        <v>71</v>
      </c>
      <c r="D310" s="197">
        <f>[1]Review!CZ310</f>
        <v>8759000</v>
      </c>
      <c r="E310" s="317">
        <v>8724000</v>
      </c>
      <c r="F310" s="198"/>
      <c r="G310" s="252" t="s">
        <v>163</v>
      </c>
      <c r="H310" s="252"/>
    </row>
    <row r="311" spans="1:8" x14ac:dyDescent="0.35">
      <c r="A311" s="9"/>
      <c r="B311" s="2">
        <v>311</v>
      </c>
      <c r="C311" s="103" t="s">
        <v>6</v>
      </c>
      <c r="D311" s="132">
        <f>[1]Review!CZ311</f>
        <v>2012</v>
      </c>
      <c r="E311" s="297">
        <v>2013</v>
      </c>
      <c r="F311" s="135"/>
      <c r="G311" s="234"/>
      <c r="H311" s="234"/>
    </row>
    <row r="312" spans="1:8" x14ac:dyDescent="0.35">
      <c r="A312" s="4"/>
      <c r="B312" s="2">
        <v>312</v>
      </c>
      <c r="C312" s="39" t="s">
        <v>2</v>
      </c>
      <c r="D312" s="176">
        <f>[1]Review!CZ312</f>
        <v>1</v>
      </c>
      <c r="E312" s="298">
        <v>1</v>
      </c>
      <c r="F312" s="177"/>
      <c r="G312" s="235"/>
      <c r="H312" s="235"/>
    </row>
    <row r="313" spans="1:8" x14ac:dyDescent="0.35">
      <c r="B313" s="2">
        <v>313</v>
      </c>
      <c r="C313" s="58" t="s">
        <v>72</v>
      </c>
      <c r="D313" s="199">
        <f>[1]Review!CZ313</f>
        <v>71</v>
      </c>
      <c r="E313" s="318">
        <v>72.3</v>
      </c>
      <c r="F313" s="200"/>
      <c r="G313" s="252" t="s">
        <v>163</v>
      </c>
      <c r="H313" s="253"/>
    </row>
    <row r="314" spans="1:8" x14ac:dyDescent="0.35">
      <c r="B314" s="2">
        <v>314</v>
      </c>
      <c r="C314" s="103" t="s">
        <v>6</v>
      </c>
      <c r="D314" s="132">
        <f>[1]Review!CZ314</f>
        <v>2012</v>
      </c>
      <c r="E314" s="297">
        <v>2013</v>
      </c>
      <c r="F314" s="135"/>
      <c r="G314" s="234"/>
      <c r="H314" s="234"/>
    </row>
    <row r="315" spans="1:8" x14ac:dyDescent="0.35">
      <c r="A315" s="4"/>
      <c r="B315" s="2">
        <v>315</v>
      </c>
      <c r="C315" s="38" t="s">
        <v>2</v>
      </c>
      <c r="D315" s="176">
        <f>[1]Review!CZ315</f>
        <v>1</v>
      </c>
      <c r="E315" s="298">
        <v>1</v>
      </c>
      <c r="F315" s="177"/>
      <c r="G315" s="235"/>
      <c r="H315" s="235"/>
    </row>
    <row r="316" spans="1:8" x14ac:dyDescent="0.35">
      <c r="B316" s="2">
        <v>316</v>
      </c>
      <c r="C316" s="58" t="s">
        <v>73</v>
      </c>
      <c r="D316" s="199">
        <f>[1]Review!CZ316</f>
        <v>0</v>
      </c>
      <c r="E316" s="318">
        <v>0</v>
      </c>
      <c r="F316" s="200"/>
      <c r="G316" s="252" t="s">
        <v>163</v>
      </c>
      <c r="H316" s="253"/>
    </row>
    <row r="317" spans="1:8" x14ac:dyDescent="0.35">
      <c r="B317" s="2">
        <v>317</v>
      </c>
      <c r="C317" s="37" t="s">
        <v>6</v>
      </c>
      <c r="D317" s="132">
        <f>[1]Review!CZ317</f>
        <v>2012</v>
      </c>
      <c r="E317" s="297">
        <v>2015</v>
      </c>
      <c r="F317" s="135"/>
      <c r="G317" s="234"/>
      <c r="H317" s="234"/>
    </row>
    <row r="318" spans="1:8" x14ac:dyDescent="0.35">
      <c r="A318" s="4"/>
      <c r="B318" s="2">
        <v>318</v>
      </c>
      <c r="C318" s="38" t="s">
        <v>2</v>
      </c>
      <c r="D318" s="176">
        <f>[1]Review!CZ318</f>
        <v>1</v>
      </c>
      <c r="E318" s="298">
        <v>1</v>
      </c>
      <c r="F318" s="177"/>
      <c r="G318" s="235"/>
      <c r="H318" s="235"/>
    </row>
    <row r="319" spans="1:8" x14ac:dyDescent="0.35">
      <c r="B319" s="2">
        <v>319</v>
      </c>
      <c r="C319" s="58" t="s">
        <v>74</v>
      </c>
      <c r="D319" s="199">
        <f>[1]Review!CZ319</f>
        <v>2.7</v>
      </c>
      <c r="E319" s="318">
        <v>2.7</v>
      </c>
      <c r="F319" s="200"/>
      <c r="G319" s="252" t="s">
        <v>163</v>
      </c>
      <c r="H319" s="253"/>
    </row>
    <row r="320" spans="1:8" x14ac:dyDescent="0.35">
      <c r="B320" s="2">
        <v>320</v>
      </c>
      <c r="C320" s="37" t="s">
        <v>6</v>
      </c>
      <c r="D320" s="132">
        <f>[1]Review!CZ320</f>
        <v>2012</v>
      </c>
      <c r="E320" s="297">
        <v>2013</v>
      </c>
      <c r="F320" s="135"/>
      <c r="G320" s="234"/>
      <c r="H320" s="234"/>
    </row>
    <row r="321" spans="1:8" x14ac:dyDescent="0.35">
      <c r="A321" s="4"/>
      <c r="B321" s="2">
        <v>321</v>
      </c>
      <c r="C321" s="38" t="s">
        <v>2</v>
      </c>
      <c r="D321" s="176">
        <f>[1]Review!CZ321</f>
        <v>1</v>
      </c>
      <c r="E321" s="298">
        <v>1</v>
      </c>
      <c r="F321" s="177"/>
      <c r="G321" s="235"/>
      <c r="H321" s="235"/>
    </row>
    <row r="322" spans="1:8" x14ac:dyDescent="0.35">
      <c r="B322" s="2">
        <v>322</v>
      </c>
      <c r="C322" s="58" t="s">
        <v>75</v>
      </c>
      <c r="D322" s="199">
        <f>[1]Review!CZ322</f>
        <v>23</v>
      </c>
      <c r="E322" s="318">
        <v>25</v>
      </c>
      <c r="F322" s="200"/>
      <c r="G322" s="252" t="s">
        <v>163</v>
      </c>
      <c r="H322" s="253"/>
    </row>
    <row r="323" spans="1:8" x14ac:dyDescent="0.35">
      <c r="B323" s="2">
        <v>323</v>
      </c>
      <c r="C323" s="37" t="s">
        <v>6</v>
      </c>
      <c r="D323" s="132">
        <f>[1]Review!CZ323</f>
        <v>2012</v>
      </c>
      <c r="E323" s="297">
        <v>2013</v>
      </c>
      <c r="F323" s="135"/>
      <c r="G323" s="234"/>
      <c r="H323" s="234"/>
    </row>
    <row r="324" spans="1:8" x14ac:dyDescent="0.35">
      <c r="A324" s="4"/>
      <c r="B324" s="2">
        <v>324</v>
      </c>
      <c r="C324" s="38" t="s">
        <v>2</v>
      </c>
      <c r="D324" s="176">
        <f>[1]Review!CZ324</f>
        <v>1</v>
      </c>
      <c r="E324" s="298">
        <v>1</v>
      </c>
      <c r="F324" s="177"/>
      <c r="G324" s="235"/>
      <c r="H324" s="235"/>
    </row>
    <row r="325" spans="1:8" ht="15" thickBot="1" x14ac:dyDescent="0.4">
      <c r="A325" s="5"/>
      <c r="B325" s="2">
        <v>325</v>
      </c>
      <c r="C325" s="118" t="s">
        <v>76</v>
      </c>
      <c r="D325" s="201">
        <f>[1]Review!CZ325</f>
        <v>96.7</v>
      </c>
      <c r="E325" s="319">
        <v>100</v>
      </c>
      <c r="F325" s="202"/>
      <c r="G325" s="254"/>
      <c r="H325" s="254"/>
    </row>
    <row r="326" spans="1:8" ht="15" thickTop="1" x14ac:dyDescent="0.35">
      <c r="A326" s="9"/>
      <c r="B326" s="2">
        <v>326</v>
      </c>
      <c r="C326" s="119" t="s">
        <v>77</v>
      </c>
      <c r="D326" s="276">
        <f>[1]Review!CZ326</f>
        <v>0</v>
      </c>
      <c r="E326" s="320">
        <v>0</v>
      </c>
      <c r="F326" s="203"/>
      <c r="G326" s="255"/>
      <c r="H326" s="255"/>
    </row>
    <row r="327" spans="1:8" x14ac:dyDescent="0.35">
      <c r="A327" s="9"/>
      <c r="B327" s="2">
        <v>327</v>
      </c>
      <c r="C327" s="120" t="s">
        <v>6</v>
      </c>
      <c r="D327" s="132">
        <f>[1]Review!CZ327</f>
        <v>2014</v>
      </c>
      <c r="E327" s="297">
        <v>2015</v>
      </c>
      <c r="F327" s="135"/>
      <c r="G327" s="234"/>
      <c r="H327" s="234"/>
    </row>
    <row r="328" spans="1:8" x14ac:dyDescent="0.35">
      <c r="A328" s="4"/>
      <c r="B328" s="2">
        <v>328</v>
      </c>
      <c r="C328" s="121" t="s">
        <v>2</v>
      </c>
      <c r="D328" s="176">
        <f>[1]Review!CZ328</f>
        <v>1</v>
      </c>
      <c r="E328" s="298">
        <v>1</v>
      </c>
      <c r="F328" s="177"/>
      <c r="G328" s="235"/>
      <c r="H328" s="235"/>
    </row>
    <row r="329" spans="1:8" x14ac:dyDescent="0.35">
      <c r="A329" s="9"/>
      <c r="B329" s="2">
        <v>329</v>
      </c>
      <c r="C329" s="119" t="s">
        <v>78</v>
      </c>
      <c r="D329" s="276">
        <f>[1]Review!CZ329</f>
        <v>4.8657500000000002</v>
      </c>
      <c r="E329" s="320"/>
      <c r="F329" s="203"/>
      <c r="G329" s="255"/>
      <c r="H329" s="255"/>
    </row>
    <row r="330" spans="1:8" x14ac:dyDescent="0.35">
      <c r="A330" s="9"/>
      <c r="B330" s="2">
        <v>330</v>
      </c>
      <c r="C330" s="120" t="s">
        <v>6</v>
      </c>
      <c r="D330" s="132">
        <f>[1]Review!CZ330</f>
        <v>2013</v>
      </c>
      <c r="E330" s="297"/>
      <c r="F330" s="135"/>
      <c r="G330" s="234"/>
      <c r="H330" s="234"/>
    </row>
    <row r="331" spans="1:8" x14ac:dyDescent="0.35">
      <c r="A331" s="4"/>
      <c r="B331" s="2">
        <v>331</v>
      </c>
      <c r="C331" s="121" t="s">
        <v>2</v>
      </c>
      <c r="D331" s="176">
        <f>[1]Review!CZ331</f>
        <v>1</v>
      </c>
      <c r="E331" s="298"/>
      <c r="F331" s="177"/>
      <c r="G331" s="235"/>
      <c r="H331" s="235"/>
    </row>
    <row r="332" spans="1:8" x14ac:dyDescent="0.35">
      <c r="A332" s="9"/>
      <c r="B332" s="2">
        <v>332</v>
      </c>
      <c r="C332" s="119" t="s">
        <v>79</v>
      </c>
      <c r="D332" s="276">
        <f>[1]Review!CZ332</f>
        <v>66.487459999999999</v>
      </c>
      <c r="E332" s="320"/>
      <c r="F332" s="203"/>
      <c r="G332" s="255"/>
      <c r="H332" s="255"/>
    </row>
    <row r="333" spans="1:8" x14ac:dyDescent="0.35">
      <c r="A333" s="9"/>
      <c r="B333" s="2">
        <v>333</v>
      </c>
      <c r="C333" s="120" t="s">
        <v>6</v>
      </c>
      <c r="D333" s="132">
        <f>[1]Review!CZ333</f>
        <v>2013</v>
      </c>
      <c r="E333" s="297"/>
      <c r="F333" s="135"/>
      <c r="G333" s="234"/>
      <c r="H333" s="234"/>
    </row>
    <row r="334" spans="1:8" x14ac:dyDescent="0.35">
      <c r="A334" s="4"/>
      <c r="B334" s="2">
        <v>334</v>
      </c>
      <c r="C334" s="121" t="s">
        <v>2</v>
      </c>
      <c r="D334" s="176">
        <f>[1]Review!CZ334</f>
        <v>1</v>
      </c>
      <c r="E334" s="298"/>
      <c r="F334" s="177"/>
      <c r="G334" s="235"/>
      <c r="H334" s="235"/>
    </row>
    <row r="335" spans="1:8" x14ac:dyDescent="0.35">
      <c r="A335" s="22"/>
      <c r="B335" s="2">
        <v>335</v>
      </c>
      <c r="C335" s="119" t="s">
        <v>80</v>
      </c>
      <c r="D335" s="192">
        <f>[1]Review!CZ335</f>
        <v>0</v>
      </c>
      <c r="E335" s="321"/>
      <c r="F335" s="193"/>
      <c r="G335" s="244"/>
      <c r="H335" s="244"/>
    </row>
    <row r="336" spans="1:8" x14ac:dyDescent="0.35">
      <c r="A336" s="23"/>
      <c r="B336" s="2">
        <v>336</v>
      </c>
      <c r="C336" s="120" t="s">
        <v>6</v>
      </c>
      <c r="D336" s="132" t="str">
        <f>[1]Review!CZ336</f>
        <v>1 January 2015</v>
      </c>
      <c r="E336" s="297"/>
      <c r="F336" s="135"/>
      <c r="G336" s="234"/>
      <c r="H336" s="234"/>
    </row>
    <row r="337" spans="1:8" ht="15" thickBot="1" x14ac:dyDescent="0.4">
      <c r="A337" s="5"/>
      <c r="B337" s="2">
        <v>337</v>
      </c>
      <c r="C337" s="122" t="s">
        <v>2</v>
      </c>
      <c r="D337" s="178">
        <f>[1]Review!CZ337</f>
        <v>1</v>
      </c>
      <c r="E337" s="299"/>
      <c r="F337" s="179"/>
      <c r="G337" s="236"/>
      <c r="H337" s="236"/>
    </row>
    <row r="338" spans="1:8" ht="15" thickTop="1" x14ac:dyDescent="0.35">
      <c r="A338" s="24"/>
      <c r="B338" s="2">
        <v>338</v>
      </c>
      <c r="C338" s="123" t="s">
        <v>81</v>
      </c>
      <c r="D338" s="276">
        <f>[1]Review!CZ338</f>
        <v>57.78904</v>
      </c>
      <c r="E338" s="320"/>
      <c r="F338" s="203"/>
      <c r="G338" s="255"/>
      <c r="H338" s="255"/>
    </row>
    <row r="339" spans="1:8" x14ac:dyDescent="0.35">
      <c r="B339" s="2">
        <v>339</v>
      </c>
      <c r="C339" s="42" t="s">
        <v>6</v>
      </c>
      <c r="D339" s="132">
        <f>[1]Review!CZ339</f>
        <v>2013</v>
      </c>
      <c r="E339" s="297"/>
      <c r="F339" s="135"/>
      <c r="G339" s="234"/>
      <c r="H339" s="234"/>
    </row>
    <row r="340" spans="1:8" x14ac:dyDescent="0.35">
      <c r="A340" s="4"/>
      <c r="B340" s="2">
        <v>340</v>
      </c>
      <c r="C340" s="43" t="s">
        <v>2</v>
      </c>
      <c r="D340" s="176">
        <f>[1]Review!CZ340</f>
        <v>1</v>
      </c>
      <c r="E340" s="298"/>
      <c r="F340" s="177"/>
      <c r="G340" s="235"/>
      <c r="H340" s="235"/>
    </row>
    <row r="341" spans="1:8" x14ac:dyDescent="0.35">
      <c r="A341" s="25"/>
      <c r="B341" s="2">
        <v>341</v>
      </c>
      <c r="C341" s="124" t="s">
        <v>82</v>
      </c>
      <c r="D341" s="277">
        <f>[1]Review!CZ341</f>
        <v>142.4589</v>
      </c>
      <c r="E341" s="320"/>
      <c r="F341" s="203"/>
      <c r="G341" s="255"/>
      <c r="H341" s="255"/>
    </row>
    <row r="342" spans="1:8" x14ac:dyDescent="0.35">
      <c r="B342" s="2">
        <v>342</v>
      </c>
      <c r="C342" s="42" t="s">
        <v>6</v>
      </c>
      <c r="D342" s="132">
        <f>[1]Review!CZ342</f>
        <v>2014</v>
      </c>
      <c r="E342" s="297"/>
      <c r="F342" s="135"/>
      <c r="G342" s="234"/>
      <c r="H342" s="234"/>
    </row>
    <row r="343" spans="1:8" x14ac:dyDescent="0.35">
      <c r="A343" s="4"/>
      <c r="B343" s="2">
        <v>343</v>
      </c>
      <c r="C343" s="43" t="s">
        <v>2</v>
      </c>
      <c r="D343" s="176">
        <f>[1]Review!CZ343</f>
        <v>1</v>
      </c>
      <c r="E343" s="298"/>
      <c r="F343" s="177"/>
      <c r="G343" s="235"/>
      <c r="H343" s="235"/>
    </row>
    <row r="344" spans="1:8" x14ac:dyDescent="0.35">
      <c r="A344" s="25"/>
      <c r="B344" s="2">
        <v>344</v>
      </c>
      <c r="C344" s="124" t="s">
        <v>83</v>
      </c>
      <c r="D344" s="277">
        <f>[1]Review!CZ344</f>
        <v>23.017119999999998</v>
      </c>
      <c r="E344" s="320"/>
      <c r="F344" s="203"/>
      <c r="G344" s="255"/>
      <c r="H344" s="255"/>
    </row>
    <row r="345" spans="1:8" x14ac:dyDescent="0.35">
      <c r="B345" s="2">
        <v>345</v>
      </c>
      <c r="C345" s="42" t="s">
        <v>6</v>
      </c>
      <c r="D345" s="132">
        <f>[1]Review!CZ345</f>
        <v>2013</v>
      </c>
      <c r="E345" s="297"/>
      <c r="F345" s="135"/>
      <c r="G345" s="234"/>
      <c r="H345" s="234"/>
    </row>
    <row r="346" spans="1:8" x14ac:dyDescent="0.35">
      <c r="A346" s="4"/>
      <c r="B346" s="2">
        <v>346</v>
      </c>
      <c r="C346" s="43" t="s">
        <v>2</v>
      </c>
      <c r="D346" s="176">
        <f>[1]Review!CZ346</f>
        <v>1</v>
      </c>
      <c r="E346" s="298"/>
      <c r="F346" s="177"/>
      <c r="G346" s="235"/>
      <c r="H346" s="235"/>
    </row>
    <row r="347" spans="1:8" x14ac:dyDescent="0.35">
      <c r="A347" s="25"/>
      <c r="B347" s="2">
        <v>347</v>
      </c>
      <c r="C347" s="124" t="s">
        <v>84</v>
      </c>
      <c r="D347" s="277">
        <f>[1]Review!CZ347</f>
        <v>105.7069</v>
      </c>
      <c r="E347" s="320"/>
      <c r="F347" s="203"/>
      <c r="G347" s="255"/>
      <c r="H347" s="255"/>
    </row>
    <row r="348" spans="1:8" x14ac:dyDescent="0.35">
      <c r="B348" s="2">
        <v>348</v>
      </c>
      <c r="C348" s="42" t="s">
        <v>6</v>
      </c>
      <c r="D348" s="132">
        <f>[1]Review!CZ348</f>
        <v>2013</v>
      </c>
      <c r="E348" s="297"/>
      <c r="F348" s="135"/>
      <c r="G348" s="234"/>
      <c r="H348" s="234"/>
    </row>
    <row r="349" spans="1:8" ht="15" thickBot="1" x14ac:dyDescent="0.4">
      <c r="A349" s="5"/>
      <c r="B349" s="2">
        <v>349</v>
      </c>
      <c r="C349" s="109" t="s">
        <v>2</v>
      </c>
      <c r="D349" s="178">
        <f>[1]Review!CZ349</f>
        <v>1</v>
      </c>
      <c r="E349" s="299"/>
      <c r="F349" s="179"/>
      <c r="G349" s="236"/>
      <c r="H349" s="236"/>
    </row>
    <row r="350" spans="1:8" ht="15" thickTop="1" x14ac:dyDescent="0.35">
      <c r="A350" s="26"/>
      <c r="B350" s="2">
        <v>350</v>
      </c>
      <c r="C350" s="83" t="s">
        <v>85</v>
      </c>
      <c r="D350" s="192">
        <f>[1]Review!CZ350</f>
        <v>152000000</v>
      </c>
      <c r="E350" s="308"/>
      <c r="F350" s="193"/>
      <c r="G350" s="244"/>
      <c r="H350" s="244"/>
    </row>
    <row r="351" spans="1:8" x14ac:dyDescent="0.35">
      <c r="B351" s="2">
        <v>351</v>
      </c>
      <c r="C351" s="52" t="s">
        <v>6</v>
      </c>
      <c r="D351" s="132">
        <f>[1]Review!CZ351</f>
        <v>2014</v>
      </c>
      <c r="E351" s="297"/>
      <c r="F351" s="135"/>
      <c r="G351" s="234"/>
      <c r="H351" s="234"/>
    </row>
    <row r="352" spans="1:8" x14ac:dyDescent="0.35">
      <c r="A352" s="4"/>
      <c r="B352" s="2">
        <v>352</v>
      </c>
      <c r="C352" s="53" t="s">
        <v>2</v>
      </c>
      <c r="D352" s="176">
        <f>[1]Review!CZ352</f>
        <v>1</v>
      </c>
      <c r="E352" s="298"/>
      <c r="F352" s="177"/>
      <c r="G352" s="235"/>
      <c r="H352" s="235"/>
    </row>
    <row r="353" spans="1:8" x14ac:dyDescent="0.35">
      <c r="A353" s="22"/>
      <c r="B353" s="2">
        <v>353</v>
      </c>
      <c r="C353" s="83" t="s">
        <v>86</v>
      </c>
      <c r="D353" s="192">
        <f>[1]Review!CZ353</f>
        <v>4408000000</v>
      </c>
      <c r="E353" s="308"/>
      <c r="F353" s="193"/>
      <c r="G353" s="244"/>
      <c r="H353" s="244"/>
    </row>
    <row r="354" spans="1:8" x14ac:dyDescent="0.35">
      <c r="B354" s="2">
        <v>354</v>
      </c>
      <c r="C354" s="52" t="s">
        <v>6</v>
      </c>
      <c r="D354" s="132">
        <f>[1]Review!CZ354</f>
        <v>2014</v>
      </c>
      <c r="E354" s="297"/>
      <c r="F354" s="135"/>
      <c r="G354" s="234"/>
      <c r="H354" s="234"/>
    </row>
    <row r="355" spans="1:8" x14ac:dyDescent="0.35">
      <c r="A355" s="4"/>
      <c r="B355" s="2">
        <v>355</v>
      </c>
      <c r="C355" s="53" t="s">
        <v>2</v>
      </c>
      <c r="D355" s="176">
        <f>[1]Review!CZ355</f>
        <v>1</v>
      </c>
      <c r="E355" s="298"/>
      <c r="F355" s="177"/>
      <c r="G355" s="235"/>
      <c r="H355" s="235"/>
    </row>
    <row r="356" spans="1:8" x14ac:dyDescent="0.35">
      <c r="A356" s="26"/>
      <c r="B356" s="2">
        <v>356</v>
      </c>
      <c r="C356" s="83" t="s">
        <v>87</v>
      </c>
      <c r="D356" s="192">
        <f>[1]Review!CZ356</f>
        <v>0</v>
      </c>
      <c r="E356" s="308"/>
      <c r="F356" s="193"/>
      <c r="G356" s="244"/>
      <c r="H356" s="244"/>
    </row>
    <row r="357" spans="1:8" x14ac:dyDescent="0.35">
      <c r="B357" s="2">
        <v>357</v>
      </c>
      <c r="C357" s="52" t="s">
        <v>6</v>
      </c>
      <c r="D357" s="132">
        <f>[1]Review!CZ357</f>
        <v>2014</v>
      </c>
      <c r="E357" s="297"/>
      <c r="F357" s="135"/>
      <c r="G357" s="234"/>
      <c r="H357" s="234"/>
    </row>
    <row r="358" spans="1:8" x14ac:dyDescent="0.35">
      <c r="A358" s="4"/>
      <c r="B358" s="2">
        <v>358</v>
      </c>
      <c r="C358" s="53" t="s">
        <v>2</v>
      </c>
      <c r="D358" s="176">
        <f>[1]Review!CZ358</f>
        <v>1</v>
      </c>
      <c r="E358" s="298"/>
      <c r="F358" s="177"/>
      <c r="G358" s="235"/>
      <c r="H358" s="235"/>
    </row>
    <row r="359" spans="1:8" x14ac:dyDescent="0.35">
      <c r="A359" s="22"/>
      <c r="B359" s="2">
        <v>359</v>
      </c>
      <c r="C359" s="83" t="s">
        <v>88</v>
      </c>
      <c r="D359" s="192">
        <f>[1]Review!CZ359</f>
        <v>4246000000</v>
      </c>
      <c r="E359" s="308"/>
      <c r="F359" s="193"/>
      <c r="G359" s="244"/>
      <c r="H359" s="244"/>
    </row>
    <row r="360" spans="1:8" x14ac:dyDescent="0.35">
      <c r="B360" s="2">
        <v>360</v>
      </c>
      <c r="C360" s="52" t="s">
        <v>6</v>
      </c>
      <c r="D360" s="132">
        <f>[1]Review!CZ360</f>
        <v>2014</v>
      </c>
      <c r="E360" s="297"/>
      <c r="F360" s="135"/>
      <c r="G360" s="234"/>
      <c r="H360" s="234"/>
    </row>
    <row r="361" spans="1:8" x14ac:dyDescent="0.35">
      <c r="A361" s="4"/>
      <c r="B361" s="2">
        <v>361</v>
      </c>
      <c r="C361" s="53" t="s">
        <v>2</v>
      </c>
      <c r="D361" s="176">
        <f>[1]Review!CZ361</f>
        <v>1</v>
      </c>
      <c r="E361" s="298"/>
      <c r="F361" s="177"/>
      <c r="G361" s="235"/>
      <c r="H361" s="235"/>
    </row>
    <row r="362" spans="1:8" x14ac:dyDescent="0.35">
      <c r="A362" s="27"/>
      <c r="B362" s="2">
        <v>362</v>
      </c>
      <c r="C362" s="125" t="s">
        <v>89</v>
      </c>
      <c r="D362" s="192">
        <f>[1]Review!CZ362</f>
        <v>9911000000</v>
      </c>
      <c r="E362" s="308"/>
      <c r="F362" s="193"/>
      <c r="G362" s="244"/>
      <c r="H362" s="244"/>
    </row>
    <row r="363" spans="1:8" x14ac:dyDescent="0.35">
      <c r="A363" s="23"/>
      <c r="B363" s="2">
        <v>363</v>
      </c>
      <c r="C363" s="126" t="s">
        <v>90</v>
      </c>
      <c r="D363" s="132" t="str">
        <f>[1]Review!CZ363</f>
        <v>1 January 2014</v>
      </c>
      <c r="E363" s="297"/>
      <c r="F363" s="135"/>
      <c r="G363" s="234"/>
      <c r="H363" s="234"/>
    </row>
    <row r="364" spans="1:8" ht="15" thickBot="1" x14ac:dyDescent="0.4">
      <c r="A364" s="5"/>
      <c r="B364" s="2">
        <v>364</v>
      </c>
      <c r="C364" s="127">
        <f>1/(1.308*27)</f>
        <v>2.8315777551251555E-2</v>
      </c>
      <c r="D364" s="178">
        <f>[1]Review!CZ364</f>
        <v>1</v>
      </c>
      <c r="E364" s="299"/>
      <c r="F364" s="179"/>
      <c r="G364" s="236"/>
      <c r="H364" s="236"/>
    </row>
    <row r="365" spans="1:8" ht="15" thickTop="1" x14ac:dyDescent="0.35">
      <c r="A365" s="9"/>
      <c r="B365" s="2">
        <v>365</v>
      </c>
      <c r="C365" s="128" t="s">
        <v>91</v>
      </c>
      <c r="D365" s="192">
        <f>[1]Review!CZ365</f>
        <v>35490000</v>
      </c>
      <c r="E365" s="308"/>
      <c r="F365" s="193"/>
      <c r="G365" s="244"/>
      <c r="H365" s="244"/>
    </row>
    <row r="366" spans="1:8" x14ac:dyDescent="0.35">
      <c r="A366" s="9"/>
      <c r="B366" s="2">
        <v>366</v>
      </c>
      <c r="C366" s="129" t="s">
        <v>6</v>
      </c>
      <c r="D366" s="132">
        <f>[1]Review!CZ366</f>
        <v>2012</v>
      </c>
      <c r="E366" s="297"/>
      <c r="F366" s="135"/>
      <c r="G366" s="234"/>
      <c r="H366" s="234"/>
    </row>
    <row r="367" spans="1:8" ht="15" thickBot="1" x14ac:dyDescent="0.4">
      <c r="A367" s="8"/>
      <c r="B367" s="2">
        <v>367</v>
      </c>
      <c r="C367" s="130" t="s">
        <v>2</v>
      </c>
      <c r="D367" s="178">
        <f>[1]Review!CZ367</f>
        <v>1</v>
      </c>
      <c r="E367" s="299"/>
      <c r="F367" s="179"/>
      <c r="G367" s="236"/>
      <c r="H367" s="236"/>
    </row>
    <row r="368" spans="1:8" customFormat="1" ht="15" thickTop="1" x14ac:dyDescent="0.35">
      <c r="C368" t="str">
        <f>[2]Review!C368</f>
        <v>|</v>
      </c>
      <c r="D368" s="2">
        <f>[1]Review!CZ368</f>
        <v>0</v>
      </c>
      <c r="E368" s="322"/>
      <c r="F368" s="2"/>
      <c r="G368" s="257"/>
      <c r="H368" s="257"/>
    </row>
    <row r="369" spans="3:8" customFormat="1" x14ac:dyDescent="0.35">
      <c r="C369" t="str">
        <f>[2]Review!C369</f>
        <v>|</v>
      </c>
      <c r="D369" s="2">
        <f>[1]Review!CZ369</f>
        <v>0</v>
      </c>
      <c r="E369" s="322"/>
      <c r="F369" s="2"/>
      <c r="G369" s="257"/>
      <c r="H369" s="257"/>
    </row>
    <row r="370" spans="3:8" customFormat="1" x14ac:dyDescent="0.35">
      <c r="C370" t="str">
        <f>[2]Review!C370</f>
        <v>|</v>
      </c>
      <c r="D370" s="2">
        <f>[1]Review!CZ370</f>
        <v>0</v>
      </c>
      <c r="E370" s="322"/>
      <c r="F370" s="2"/>
      <c r="G370" s="257"/>
      <c r="H370" s="257"/>
    </row>
    <row r="371" spans="3:8" customFormat="1" x14ac:dyDescent="0.35">
      <c r="C371" t="str">
        <f>[2]Review!C371</f>
        <v>|</v>
      </c>
      <c r="D371" s="2">
        <f>[1]Review!CZ371</f>
        <v>0</v>
      </c>
      <c r="E371" s="322"/>
      <c r="F371" s="2"/>
      <c r="G371" s="257"/>
      <c r="H371" s="257"/>
    </row>
    <row r="372" spans="3:8" customFormat="1" x14ac:dyDescent="0.35">
      <c r="C372" t="str">
        <f>[2]Review!C372</f>
        <v>|</v>
      </c>
      <c r="D372" s="2">
        <f>[1]Review!CZ372</f>
        <v>0</v>
      </c>
      <c r="E372" s="322"/>
      <c r="F372" s="2"/>
      <c r="G372" s="257"/>
      <c r="H372" s="257"/>
    </row>
    <row r="373" spans="3:8" customFormat="1" x14ac:dyDescent="0.35">
      <c r="C373" t="str">
        <f>[2]Review!C373</f>
        <v>|</v>
      </c>
      <c r="D373" s="2">
        <f>[1]Review!CZ373</f>
        <v>0</v>
      </c>
      <c r="E373" s="322"/>
      <c r="F373" s="2"/>
      <c r="G373" s="257"/>
      <c r="H373" s="257"/>
    </row>
    <row r="374" spans="3:8" customFormat="1" x14ac:dyDescent="0.35">
      <c r="C374" t="str">
        <f>[2]Review!C374</f>
        <v>|</v>
      </c>
      <c r="D374" s="2">
        <f>[1]Review!CZ374</f>
        <v>0</v>
      </c>
      <c r="E374" s="322"/>
      <c r="F374" s="2"/>
      <c r="G374" s="257"/>
      <c r="H374" s="257"/>
    </row>
    <row r="375" spans="3:8" customFormat="1" x14ac:dyDescent="0.35">
      <c r="C375" t="str">
        <f>[2]Review!C375</f>
        <v>|</v>
      </c>
      <c r="D375" s="2">
        <f>[1]Review!CZ375</f>
        <v>0</v>
      </c>
      <c r="E375" s="322"/>
      <c r="F375" s="2"/>
      <c r="G375" s="257"/>
      <c r="H375" s="257"/>
    </row>
    <row r="376" spans="3:8" customFormat="1" x14ac:dyDescent="0.35">
      <c r="C376" t="str">
        <f>[2]Review!C376</f>
        <v>|</v>
      </c>
      <c r="D376" s="2">
        <f>[1]Review!CZ376</f>
        <v>0</v>
      </c>
      <c r="E376" s="322"/>
      <c r="F376" s="2"/>
      <c r="G376" s="257"/>
      <c r="H376" s="257"/>
    </row>
    <row r="377" spans="3:8" customFormat="1" x14ac:dyDescent="0.35">
      <c r="C377" t="str">
        <f>[2]Review!C377</f>
        <v>|</v>
      </c>
      <c r="D377" s="2">
        <f>[1]Review!CZ377</f>
        <v>0</v>
      </c>
      <c r="E377" s="322"/>
      <c r="F377" s="2"/>
      <c r="G377" s="257"/>
      <c r="H377" s="257"/>
    </row>
    <row r="378" spans="3:8" customFormat="1" x14ac:dyDescent="0.35">
      <c r="C378" t="str">
        <f>[2]Review!C378</f>
        <v>|</v>
      </c>
      <c r="D378" s="2">
        <f>[1]Review!CZ378</f>
        <v>0</v>
      </c>
      <c r="E378" s="322"/>
      <c r="F378" s="2"/>
      <c r="G378" s="257"/>
      <c r="H378" s="257"/>
    </row>
    <row r="379" spans="3:8" customFormat="1" x14ac:dyDescent="0.35">
      <c r="C379" t="str">
        <f>[2]Review!C379</f>
        <v>|</v>
      </c>
      <c r="D379" s="2">
        <f>[1]Review!CZ379</f>
        <v>0</v>
      </c>
      <c r="E379" s="322"/>
      <c r="F379" s="2"/>
      <c r="G379" s="257"/>
      <c r="H379" s="257"/>
    </row>
    <row r="380" spans="3:8" customFormat="1" x14ac:dyDescent="0.35">
      <c r="C380" t="str">
        <f>[2]Review!C380</f>
        <v>|</v>
      </c>
      <c r="D380" s="2">
        <f>[1]Review!CZ380</f>
        <v>0</v>
      </c>
      <c r="E380" s="322"/>
      <c r="F380" s="2"/>
      <c r="G380" s="257"/>
      <c r="H380" s="257"/>
    </row>
    <row r="381" spans="3:8" customFormat="1" x14ac:dyDescent="0.35">
      <c r="C381" t="str">
        <f>[2]Review!C381</f>
        <v>|</v>
      </c>
      <c r="D381" s="2">
        <f>[1]Review!CZ381</f>
        <v>0</v>
      </c>
      <c r="E381" s="322"/>
      <c r="F381" s="2"/>
      <c r="G381" s="257"/>
      <c r="H381" s="257"/>
    </row>
    <row r="382" spans="3:8" customFormat="1" x14ac:dyDescent="0.35">
      <c r="C382" t="str">
        <f>[2]Review!C382</f>
        <v>|</v>
      </c>
      <c r="D382" s="2">
        <f>[1]Review!CZ382</f>
        <v>0</v>
      </c>
      <c r="E382" s="322"/>
      <c r="F382" s="2"/>
      <c r="G382" s="257"/>
      <c r="H382" s="257"/>
    </row>
    <row r="383" spans="3:8" customFormat="1" x14ac:dyDescent="0.35">
      <c r="C383" t="str">
        <f>[2]Review!C383</f>
        <v>|</v>
      </c>
      <c r="D383" s="2">
        <f>[1]Review!CZ383</f>
        <v>0</v>
      </c>
      <c r="E383" s="322"/>
      <c r="F383" s="2"/>
      <c r="G383" s="257"/>
      <c r="H383" s="257"/>
    </row>
    <row r="384" spans="3:8" customFormat="1" x14ac:dyDescent="0.35">
      <c r="C384" t="str">
        <f>[2]Review!C384</f>
        <v>|</v>
      </c>
      <c r="D384" s="2">
        <f>[1]Review!CZ384</f>
        <v>0</v>
      </c>
      <c r="E384" s="322"/>
      <c r="F384" s="2"/>
      <c r="G384" s="257"/>
      <c r="H384" s="257"/>
    </row>
    <row r="385" spans="3:8" customFormat="1" x14ac:dyDescent="0.35">
      <c r="C385" t="str">
        <f>[2]Review!C385</f>
        <v>|</v>
      </c>
      <c r="D385" s="2">
        <f>[1]Review!CZ385</f>
        <v>0</v>
      </c>
      <c r="E385" s="322"/>
      <c r="F385" s="2"/>
      <c r="G385" s="257"/>
      <c r="H385" s="257"/>
    </row>
    <row r="386" spans="3:8" customFormat="1" x14ac:dyDescent="0.35">
      <c r="C386" t="str">
        <f>[2]Review!C386</f>
        <v>|</v>
      </c>
      <c r="D386" s="2">
        <f>[1]Review!CZ386</f>
        <v>0</v>
      </c>
      <c r="E386" s="322"/>
      <c r="F386" s="2"/>
      <c r="G386" s="257"/>
      <c r="H386" s="257"/>
    </row>
    <row r="387" spans="3:8" customFormat="1" x14ac:dyDescent="0.35">
      <c r="C387" t="str">
        <f>[2]Review!C387</f>
        <v>|</v>
      </c>
      <c r="D387" s="2">
        <f>[1]Review!CZ387</f>
        <v>0</v>
      </c>
      <c r="E387" s="322"/>
      <c r="F387" s="2"/>
      <c r="G387" s="257"/>
      <c r="H387" s="257"/>
    </row>
    <row r="388" spans="3:8" customFormat="1" x14ac:dyDescent="0.35">
      <c r="C388" t="str">
        <f>[2]Review!C388</f>
        <v>|</v>
      </c>
      <c r="D388" s="2">
        <f>[1]Review!CZ388</f>
        <v>0</v>
      </c>
      <c r="E388" s="322"/>
      <c r="F388" s="2"/>
      <c r="G388" s="257"/>
      <c r="H388" s="257"/>
    </row>
    <row r="389" spans="3:8" customFormat="1" x14ac:dyDescent="0.35">
      <c r="C389" t="str">
        <f>[2]Review!C389</f>
        <v>|</v>
      </c>
      <c r="D389" s="2">
        <f>[1]Review!CZ389</f>
        <v>0</v>
      </c>
      <c r="E389" s="322"/>
      <c r="F389" s="2"/>
      <c r="G389" s="257"/>
      <c r="H389" s="257"/>
    </row>
    <row r="390" spans="3:8" customFormat="1" x14ac:dyDescent="0.35">
      <c r="C390" t="str">
        <f>[2]Review!C390</f>
        <v>|</v>
      </c>
      <c r="D390" s="2">
        <f>[1]Review!CZ390</f>
        <v>0</v>
      </c>
      <c r="E390" s="322"/>
      <c r="F390" s="2"/>
      <c r="G390" s="257"/>
      <c r="H390" s="257"/>
    </row>
    <row r="391" spans="3:8" customFormat="1" x14ac:dyDescent="0.35">
      <c r="C391" t="str">
        <f>[2]Review!C391</f>
        <v>|</v>
      </c>
      <c r="D391" s="2">
        <f>[1]Review!CZ391</f>
        <v>0</v>
      </c>
      <c r="E391" s="322"/>
      <c r="F391" s="2"/>
      <c r="G391" s="257"/>
      <c r="H391" s="257"/>
    </row>
    <row r="392" spans="3:8" customFormat="1" x14ac:dyDescent="0.35">
      <c r="C392" t="str">
        <f>[2]Review!C392</f>
        <v>|</v>
      </c>
      <c r="D392" s="2">
        <f>[1]Review!CZ392</f>
        <v>0</v>
      </c>
      <c r="E392" s="322"/>
      <c r="F392" s="2"/>
      <c r="G392" s="257"/>
      <c r="H392" s="257"/>
    </row>
    <row r="393" spans="3:8" customFormat="1" x14ac:dyDescent="0.35">
      <c r="C393" t="str">
        <f>[2]Review!C393</f>
        <v>|</v>
      </c>
      <c r="D393" s="2">
        <f>[1]Review!CZ393</f>
        <v>0</v>
      </c>
      <c r="E393" s="322"/>
      <c r="F393" s="2"/>
      <c r="G393" s="257"/>
      <c r="H393" s="257"/>
    </row>
    <row r="394" spans="3:8" customFormat="1" x14ac:dyDescent="0.35">
      <c r="C394" t="str">
        <f>[2]Review!C394</f>
        <v>|</v>
      </c>
      <c r="D394" s="2">
        <f>[1]Review!CZ394</f>
        <v>0</v>
      </c>
      <c r="E394" s="322"/>
      <c r="F394" s="2"/>
      <c r="G394" s="257"/>
      <c r="H394" s="257"/>
    </row>
    <row r="395" spans="3:8" customFormat="1" x14ac:dyDescent="0.35">
      <c r="C395" t="str">
        <f>[2]Review!C395</f>
        <v>|</v>
      </c>
      <c r="D395" s="2">
        <f>[1]Review!CZ395</f>
        <v>0</v>
      </c>
      <c r="E395" s="322"/>
      <c r="F395" s="2"/>
      <c r="G395" s="257"/>
      <c r="H395" s="257"/>
    </row>
    <row r="396" spans="3:8" customFormat="1" x14ac:dyDescent="0.35">
      <c r="C396" t="str">
        <f>[2]Review!C396</f>
        <v>|</v>
      </c>
      <c r="D396" s="2">
        <f>[1]Review!CZ396</f>
        <v>0</v>
      </c>
      <c r="E396" s="322"/>
      <c r="F396" s="2"/>
      <c r="G396" s="257"/>
      <c r="H396" s="257"/>
    </row>
    <row r="397" spans="3:8" customFormat="1" x14ac:dyDescent="0.35">
      <c r="C397" t="str">
        <f>[2]Review!C397</f>
        <v>|</v>
      </c>
      <c r="D397" s="2">
        <f>[1]Review!CZ397</f>
        <v>0</v>
      </c>
      <c r="E397" s="322"/>
      <c r="F397" s="2"/>
      <c r="G397" s="257"/>
      <c r="H397" s="257"/>
    </row>
    <row r="398" spans="3:8" customFormat="1" x14ac:dyDescent="0.35">
      <c r="C398" t="str">
        <f>[2]Review!C398</f>
        <v>|</v>
      </c>
      <c r="D398" s="2">
        <f>[1]Review!CZ398</f>
        <v>0</v>
      </c>
      <c r="E398" s="322"/>
      <c r="F398" s="2"/>
      <c r="G398" s="257"/>
      <c r="H398" s="257"/>
    </row>
    <row r="399" spans="3:8" customFormat="1" x14ac:dyDescent="0.35">
      <c r="C399" t="str">
        <f>[2]Review!C399</f>
        <v>|</v>
      </c>
      <c r="D399" s="2">
        <f>[1]Review!CZ399</f>
        <v>0</v>
      </c>
      <c r="E399" s="322"/>
      <c r="F399" s="2"/>
      <c r="G399" s="257"/>
      <c r="H399" s="257"/>
    </row>
    <row r="400" spans="3:8" customFormat="1" x14ac:dyDescent="0.35">
      <c r="C400" t="str">
        <f>[2]Review!C400</f>
        <v>|</v>
      </c>
      <c r="D400" s="2">
        <f>[1]Review!CZ400</f>
        <v>0</v>
      </c>
      <c r="E400" s="322"/>
      <c r="F400" s="2"/>
      <c r="G400" s="257"/>
      <c r="H400" s="257"/>
    </row>
    <row r="401" spans="3:8" customFormat="1" x14ac:dyDescent="0.35">
      <c r="C401" t="str">
        <f>[2]Review!C401</f>
        <v>|</v>
      </c>
      <c r="D401" s="2">
        <f>[1]Review!CZ401</f>
        <v>0</v>
      </c>
      <c r="E401" s="322"/>
      <c r="F401" s="2"/>
      <c r="G401" s="257"/>
      <c r="H401" s="257"/>
    </row>
    <row r="402" spans="3:8" customFormat="1" x14ac:dyDescent="0.35">
      <c r="C402" t="str">
        <f>[2]Review!C402</f>
        <v>|</v>
      </c>
      <c r="D402" s="2">
        <f>[1]Review!CZ402</f>
        <v>0</v>
      </c>
      <c r="E402" s="322"/>
      <c r="F402" s="2"/>
      <c r="G402" s="257"/>
      <c r="H402" s="257"/>
    </row>
    <row r="403" spans="3:8" customFormat="1" x14ac:dyDescent="0.35">
      <c r="C403" t="str">
        <f>[2]Review!C403</f>
        <v>|</v>
      </c>
      <c r="D403" s="2">
        <f>[1]Review!CZ403</f>
        <v>0</v>
      </c>
      <c r="E403" s="322"/>
      <c r="F403" s="2"/>
      <c r="G403" s="257"/>
      <c r="H403" s="257"/>
    </row>
    <row r="404" spans="3:8" customFormat="1" x14ac:dyDescent="0.35">
      <c r="C404" t="str">
        <f>[2]Review!C404</f>
        <v>|</v>
      </c>
      <c r="D404" s="2">
        <f>[1]Review!CZ404</f>
        <v>0</v>
      </c>
      <c r="E404" s="322"/>
      <c r="F404" s="2"/>
      <c r="G404" s="257"/>
      <c r="H404" s="257"/>
    </row>
    <row r="405" spans="3:8" customFormat="1" x14ac:dyDescent="0.35">
      <c r="C405" t="str">
        <f>[2]Review!C405</f>
        <v>|</v>
      </c>
      <c r="D405" s="2">
        <f>[1]Review!CZ405</f>
        <v>0</v>
      </c>
      <c r="E405" s="322"/>
      <c r="F405" s="2"/>
      <c r="G405" s="257"/>
      <c r="H405" s="257"/>
    </row>
    <row r="406" spans="3:8" customFormat="1" x14ac:dyDescent="0.35">
      <c r="C406" t="str">
        <f>[2]Review!C406</f>
        <v>|</v>
      </c>
      <c r="D406" s="2">
        <f>[1]Review!CZ406</f>
        <v>0</v>
      </c>
      <c r="E406" s="322"/>
      <c r="F406" s="2"/>
      <c r="G406" s="257"/>
      <c r="H406" s="257"/>
    </row>
    <row r="407" spans="3:8" customFormat="1" x14ac:dyDescent="0.35">
      <c r="C407" t="str">
        <f>[2]Review!C407</f>
        <v>|</v>
      </c>
      <c r="D407" s="2">
        <f>[1]Review!CZ407</f>
        <v>0</v>
      </c>
      <c r="E407" s="322"/>
      <c r="F407" s="2"/>
      <c r="G407" s="257"/>
      <c r="H407" s="257"/>
    </row>
    <row r="408" spans="3:8" customFormat="1" x14ac:dyDescent="0.35">
      <c r="C408" t="str">
        <f>[2]Review!C408</f>
        <v>|</v>
      </c>
      <c r="D408" s="2">
        <f>[1]Review!CZ408</f>
        <v>0</v>
      </c>
      <c r="E408" s="322"/>
      <c r="F408" s="2"/>
      <c r="G408" s="257"/>
      <c r="H408" s="257"/>
    </row>
    <row r="409" spans="3:8" customFormat="1" x14ac:dyDescent="0.35">
      <c r="C409" t="str">
        <f>[2]Review!C409</f>
        <v>|</v>
      </c>
      <c r="D409" s="2">
        <f>[1]Review!CZ409</f>
        <v>0</v>
      </c>
      <c r="E409" s="322"/>
      <c r="F409" s="2"/>
      <c r="G409" s="257"/>
      <c r="H409" s="257"/>
    </row>
    <row r="410" spans="3:8" customFormat="1" x14ac:dyDescent="0.35">
      <c r="C410" t="str">
        <f>[2]Review!C410</f>
        <v>|</v>
      </c>
      <c r="D410" s="2">
        <f>[1]Review!CZ410</f>
        <v>0</v>
      </c>
      <c r="E410" s="322"/>
      <c r="F410" s="2"/>
      <c r="G410" s="257"/>
      <c r="H410" s="257"/>
    </row>
    <row r="411" spans="3:8" customFormat="1" x14ac:dyDescent="0.35">
      <c r="C411" t="str">
        <f>[2]Review!C411</f>
        <v>|</v>
      </c>
      <c r="D411" s="2">
        <f>[1]Review!CZ411</f>
        <v>0</v>
      </c>
      <c r="E411" s="322"/>
      <c r="F411" s="2"/>
      <c r="G411" s="257"/>
      <c r="H411" s="257"/>
    </row>
    <row r="412" spans="3:8" customFormat="1" x14ac:dyDescent="0.35">
      <c r="C412" t="str">
        <f>[2]Review!C412</f>
        <v>|</v>
      </c>
      <c r="D412" s="2">
        <f>[1]Review!CZ412</f>
        <v>0</v>
      </c>
      <c r="E412" s="322"/>
      <c r="F412" s="2"/>
      <c r="G412" s="257"/>
      <c r="H412" s="257"/>
    </row>
    <row r="413" spans="3:8" customFormat="1" ht="15" thickBot="1" x14ac:dyDescent="0.4">
      <c r="C413" t="str">
        <f>[2]Review!C413</f>
        <v>|</v>
      </c>
      <c r="D413" s="5">
        <f>[1]Review!CZ413</f>
        <v>0</v>
      </c>
      <c r="E413" s="322"/>
      <c r="F413" s="2"/>
      <c r="G413" s="257"/>
      <c r="H413" s="257"/>
    </row>
    <row r="414" spans="3:8" customFormat="1" ht="15" thickTop="1" x14ac:dyDescent="0.35">
      <c r="E414" s="256"/>
      <c r="G414" s="256"/>
      <c r="H414" s="256"/>
    </row>
    <row r="415" spans="3:8" customFormat="1" x14ac:dyDescent="0.35">
      <c r="E415" s="256"/>
      <c r="G415" s="256"/>
      <c r="H415" s="256"/>
    </row>
    <row r="416" spans="3:8" customFormat="1" x14ac:dyDescent="0.35">
      <c r="E416" s="256"/>
      <c r="G416" s="256"/>
      <c r="H416" s="256"/>
    </row>
    <row r="417" spans="5:8" customFormat="1" x14ac:dyDescent="0.35">
      <c r="E417" s="256"/>
      <c r="G417" s="256"/>
      <c r="H417" s="256"/>
    </row>
    <row r="418" spans="5:8" customFormat="1" x14ac:dyDescent="0.35">
      <c r="E418" s="256"/>
      <c r="G418" s="256"/>
      <c r="H418" s="256"/>
    </row>
    <row r="419" spans="5:8" customFormat="1" x14ac:dyDescent="0.35">
      <c r="E419" s="256"/>
      <c r="G419" s="256"/>
      <c r="H419" s="256"/>
    </row>
    <row r="420" spans="5:8" customFormat="1" x14ac:dyDescent="0.35">
      <c r="E420" s="256"/>
      <c r="G420" s="256"/>
      <c r="H420" s="256"/>
    </row>
    <row r="421" spans="5:8" customFormat="1" x14ac:dyDescent="0.35">
      <c r="E421" s="256"/>
      <c r="G421" s="256"/>
      <c r="H421" s="256"/>
    </row>
    <row r="422" spans="5:8" customFormat="1" x14ac:dyDescent="0.35">
      <c r="E422" s="256"/>
      <c r="G422" s="256"/>
      <c r="H422" s="256"/>
    </row>
    <row r="423" spans="5:8" customFormat="1" x14ac:dyDescent="0.35">
      <c r="E423" s="256"/>
      <c r="G423" s="256"/>
      <c r="H423" s="256"/>
    </row>
    <row r="424" spans="5:8" customFormat="1" x14ac:dyDescent="0.35">
      <c r="E424" s="256"/>
      <c r="G424" s="256"/>
      <c r="H424" s="256"/>
    </row>
    <row r="425" spans="5:8" customFormat="1" x14ac:dyDescent="0.35">
      <c r="E425" s="256"/>
      <c r="G425" s="256"/>
      <c r="H425" s="256"/>
    </row>
    <row r="426" spans="5:8" customFormat="1" x14ac:dyDescent="0.35">
      <c r="E426" s="256"/>
      <c r="G426" s="256"/>
      <c r="H426" s="256"/>
    </row>
    <row r="427" spans="5:8" customFormat="1" x14ac:dyDescent="0.35">
      <c r="E427" s="256"/>
      <c r="G427" s="256"/>
      <c r="H427" s="256"/>
    </row>
    <row r="428" spans="5:8" customFormat="1" x14ac:dyDescent="0.35">
      <c r="E428" s="256"/>
      <c r="G428" s="256"/>
      <c r="H428" s="256"/>
    </row>
    <row r="429" spans="5:8" customFormat="1" x14ac:dyDescent="0.35">
      <c r="E429" s="256"/>
      <c r="G429" s="256"/>
      <c r="H429" s="256"/>
    </row>
    <row r="430" spans="5:8" customFormat="1" x14ac:dyDescent="0.35">
      <c r="E430" s="256"/>
      <c r="G430" s="256"/>
      <c r="H430" s="256"/>
    </row>
    <row r="431" spans="5:8" customFormat="1" x14ac:dyDescent="0.35">
      <c r="E431" s="256"/>
      <c r="G431" s="256"/>
      <c r="H431" s="256"/>
    </row>
    <row r="432" spans="5:8" customFormat="1" x14ac:dyDescent="0.35">
      <c r="E432" s="256"/>
      <c r="G432" s="256"/>
      <c r="H432" s="256"/>
    </row>
    <row r="433" spans="5:8" customFormat="1" x14ac:dyDescent="0.35">
      <c r="E433" s="256"/>
      <c r="G433" s="256"/>
      <c r="H433" s="256"/>
    </row>
    <row r="434" spans="5:8" customFormat="1" x14ac:dyDescent="0.35">
      <c r="E434" s="256"/>
      <c r="G434" s="256"/>
      <c r="H434" s="256"/>
    </row>
    <row r="435" spans="5:8" customFormat="1" x14ac:dyDescent="0.35">
      <c r="E435" s="256"/>
      <c r="G435" s="256"/>
      <c r="H435" s="256"/>
    </row>
    <row r="436" spans="5:8" customFormat="1" x14ac:dyDescent="0.35">
      <c r="E436" s="256"/>
      <c r="G436" s="256"/>
      <c r="H436" s="256"/>
    </row>
    <row r="437" spans="5:8" customFormat="1" x14ac:dyDescent="0.35">
      <c r="E437" s="256"/>
      <c r="G437" s="256"/>
      <c r="H437" s="256"/>
    </row>
    <row r="438" spans="5:8" customFormat="1" x14ac:dyDescent="0.35">
      <c r="E438" s="256"/>
      <c r="G438" s="256"/>
      <c r="H438" s="256"/>
    </row>
    <row r="439" spans="5:8" customFormat="1" x14ac:dyDescent="0.35">
      <c r="E439" s="256"/>
      <c r="G439" s="256"/>
      <c r="H439" s="256"/>
    </row>
    <row r="440" spans="5:8" customFormat="1" x14ac:dyDescent="0.35">
      <c r="E440" s="256"/>
      <c r="G440" s="256"/>
      <c r="H440" s="256"/>
    </row>
    <row r="441" spans="5:8" customFormat="1" x14ac:dyDescent="0.35">
      <c r="E441" s="256"/>
      <c r="G441" s="256"/>
      <c r="H441" s="256"/>
    </row>
    <row r="442" spans="5:8" customFormat="1" x14ac:dyDescent="0.35">
      <c r="E442" s="256"/>
      <c r="G442" s="256"/>
      <c r="H442" s="256"/>
    </row>
    <row r="443" spans="5:8" customFormat="1" x14ac:dyDescent="0.35">
      <c r="E443" s="256"/>
      <c r="G443" s="256"/>
      <c r="H443" s="256"/>
    </row>
    <row r="444" spans="5:8" customFormat="1" x14ac:dyDescent="0.35">
      <c r="E444" s="256"/>
      <c r="G444" s="256"/>
      <c r="H444" s="256"/>
    </row>
    <row r="445" spans="5:8" customFormat="1" x14ac:dyDescent="0.35">
      <c r="E445" s="256"/>
      <c r="G445" s="256"/>
      <c r="H445" s="256"/>
    </row>
    <row r="446" spans="5:8" customFormat="1" x14ac:dyDescent="0.35">
      <c r="E446" s="256"/>
      <c r="G446" s="256"/>
      <c r="H446" s="256"/>
    </row>
    <row r="447" spans="5:8" customFormat="1" x14ac:dyDescent="0.35">
      <c r="E447" s="256"/>
      <c r="G447" s="256"/>
      <c r="H447" s="256"/>
    </row>
    <row r="448" spans="5:8" customFormat="1" x14ac:dyDescent="0.35">
      <c r="E448" s="256"/>
      <c r="G448" s="256"/>
      <c r="H448" s="256"/>
    </row>
    <row r="449" spans="5:8" customFormat="1" x14ac:dyDescent="0.35">
      <c r="E449" s="256"/>
      <c r="G449" s="256"/>
      <c r="H449" s="256"/>
    </row>
    <row r="450" spans="5:8" customFormat="1" x14ac:dyDescent="0.35">
      <c r="E450" s="256"/>
      <c r="G450" s="256"/>
      <c r="H450" s="256"/>
    </row>
    <row r="451" spans="5:8" customFormat="1" x14ac:dyDescent="0.35">
      <c r="E451" s="256"/>
      <c r="G451" s="256"/>
      <c r="H451" s="256"/>
    </row>
    <row r="452" spans="5:8" customFormat="1" x14ac:dyDescent="0.35">
      <c r="E452" s="256"/>
      <c r="G452" s="256"/>
      <c r="H452" s="256"/>
    </row>
    <row r="453" spans="5:8" customFormat="1" x14ac:dyDescent="0.35">
      <c r="E453" s="256"/>
      <c r="G453" s="256"/>
      <c r="H453" s="256"/>
    </row>
    <row r="454" spans="5:8" customFormat="1" x14ac:dyDescent="0.35">
      <c r="E454" s="256"/>
      <c r="G454" s="256"/>
      <c r="H454" s="256"/>
    </row>
    <row r="455" spans="5:8" customFormat="1" x14ac:dyDescent="0.35">
      <c r="E455" s="256"/>
      <c r="G455" s="256"/>
      <c r="H455" s="256"/>
    </row>
    <row r="456" spans="5:8" customFormat="1" x14ac:dyDescent="0.35">
      <c r="E456" s="256"/>
      <c r="G456" s="256"/>
      <c r="H456" s="256"/>
    </row>
    <row r="457" spans="5:8" customFormat="1" x14ac:dyDescent="0.35">
      <c r="E457" s="256"/>
      <c r="G457" s="256"/>
      <c r="H457" s="256"/>
    </row>
    <row r="458" spans="5:8" customFormat="1" x14ac:dyDescent="0.35">
      <c r="E458" s="256"/>
      <c r="G458" s="256"/>
      <c r="H458" s="256"/>
    </row>
    <row r="459" spans="5:8" customFormat="1" x14ac:dyDescent="0.35">
      <c r="E459" s="256"/>
      <c r="G459" s="256"/>
      <c r="H459" s="256"/>
    </row>
    <row r="460" spans="5:8" customFormat="1" x14ac:dyDescent="0.35">
      <c r="E460" s="256"/>
      <c r="G460" s="256"/>
      <c r="H460" s="256"/>
    </row>
    <row r="461" spans="5:8" customFormat="1" x14ac:dyDescent="0.35">
      <c r="E461" s="256"/>
      <c r="G461" s="256"/>
      <c r="H461" s="256"/>
    </row>
    <row r="462" spans="5:8" customFormat="1" x14ac:dyDescent="0.35">
      <c r="E462" s="256"/>
      <c r="G462" s="256"/>
      <c r="H462" s="256"/>
    </row>
    <row r="463" spans="5:8" customFormat="1" x14ac:dyDescent="0.35">
      <c r="E463" s="256"/>
      <c r="G463" s="256"/>
      <c r="H463" s="256"/>
    </row>
    <row r="464" spans="5:8" customFormat="1" x14ac:dyDescent="0.35">
      <c r="E464" s="256"/>
      <c r="G464" s="256"/>
      <c r="H464" s="256"/>
    </row>
    <row r="465" spans="5:8" customFormat="1" x14ac:dyDescent="0.35">
      <c r="E465" s="256"/>
      <c r="G465" s="256"/>
      <c r="H465" s="256"/>
    </row>
    <row r="466" spans="5:8" customFormat="1" x14ac:dyDescent="0.35">
      <c r="E466" s="256"/>
      <c r="G466" s="256"/>
      <c r="H466" s="256"/>
    </row>
    <row r="467" spans="5:8" customFormat="1" x14ac:dyDescent="0.35">
      <c r="E467" s="256"/>
      <c r="G467" s="256"/>
      <c r="H467" s="256"/>
    </row>
    <row r="468" spans="5:8" customFormat="1" x14ac:dyDescent="0.35">
      <c r="E468" s="256"/>
      <c r="G468" s="256"/>
      <c r="H468" s="256"/>
    </row>
    <row r="469" spans="5:8" customFormat="1" x14ac:dyDescent="0.35">
      <c r="E469" s="256"/>
      <c r="G469" s="256"/>
      <c r="H469" s="256"/>
    </row>
    <row r="470" spans="5:8" customFormat="1" x14ac:dyDescent="0.35">
      <c r="E470" s="256"/>
      <c r="G470" s="256"/>
      <c r="H470" s="256"/>
    </row>
    <row r="471" spans="5:8" customFormat="1" x14ac:dyDescent="0.35">
      <c r="E471" s="256"/>
      <c r="G471" s="256"/>
      <c r="H471" s="256"/>
    </row>
    <row r="472" spans="5:8" customFormat="1" x14ac:dyDescent="0.35">
      <c r="E472" s="256"/>
      <c r="G472" s="256"/>
      <c r="H472" s="256"/>
    </row>
    <row r="473" spans="5:8" customFormat="1" x14ac:dyDescent="0.35">
      <c r="E473" s="256"/>
      <c r="G473" s="256"/>
      <c r="H473" s="256"/>
    </row>
    <row r="474" spans="5:8" customFormat="1" x14ac:dyDescent="0.35">
      <c r="E474" s="256"/>
      <c r="G474" s="256"/>
      <c r="H474" s="256"/>
    </row>
    <row r="475" spans="5:8" customFormat="1" x14ac:dyDescent="0.35">
      <c r="E475" s="256"/>
      <c r="G475" s="256"/>
      <c r="H475" s="256"/>
    </row>
    <row r="476" spans="5:8" customFormat="1" x14ac:dyDescent="0.35">
      <c r="E476" s="256"/>
      <c r="G476" s="256"/>
      <c r="H476" s="256"/>
    </row>
    <row r="477" spans="5:8" customFormat="1" x14ac:dyDescent="0.35">
      <c r="E477" s="256"/>
      <c r="G477" s="256"/>
      <c r="H477" s="256"/>
    </row>
    <row r="478" spans="5:8" customFormat="1" x14ac:dyDescent="0.35">
      <c r="E478" s="256"/>
      <c r="G478" s="256"/>
      <c r="H478" s="256"/>
    </row>
    <row r="479" spans="5:8" customFormat="1" x14ac:dyDescent="0.35">
      <c r="E479" s="256"/>
      <c r="G479" s="256"/>
      <c r="H479" s="256"/>
    </row>
    <row r="480" spans="5:8" customFormat="1" x14ac:dyDescent="0.35">
      <c r="E480" s="256"/>
      <c r="G480" s="256"/>
      <c r="H480" s="256"/>
    </row>
    <row r="481" spans="5:8" customFormat="1" x14ac:dyDescent="0.35">
      <c r="E481" s="256"/>
      <c r="G481" s="256"/>
      <c r="H481" s="256"/>
    </row>
    <row r="482" spans="5:8" customFormat="1" x14ac:dyDescent="0.35">
      <c r="E482" s="256"/>
      <c r="G482" s="256"/>
      <c r="H482" s="256"/>
    </row>
    <row r="483" spans="5:8" customFormat="1" x14ac:dyDescent="0.35">
      <c r="E483" s="256"/>
      <c r="G483" s="256"/>
      <c r="H483" s="256"/>
    </row>
    <row r="484" spans="5:8" customFormat="1" x14ac:dyDescent="0.35">
      <c r="E484" s="256"/>
      <c r="G484" s="256"/>
      <c r="H484" s="256"/>
    </row>
    <row r="485" spans="5:8" customFormat="1" x14ac:dyDescent="0.35">
      <c r="E485" s="256"/>
      <c r="G485" s="256"/>
      <c r="H485" s="256"/>
    </row>
    <row r="486" spans="5:8" customFormat="1" x14ac:dyDescent="0.35">
      <c r="E486" s="256"/>
      <c r="G486" s="256"/>
      <c r="H486" s="256"/>
    </row>
    <row r="487" spans="5:8" customFormat="1" x14ac:dyDescent="0.35">
      <c r="E487" s="256"/>
      <c r="G487" s="256"/>
      <c r="H487" s="256"/>
    </row>
    <row r="488" spans="5:8" customFormat="1" x14ac:dyDescent="0.35">
      <c r="E488" s="256"/>
      <c r="G488" s="256"/>
      <c r="H488" s="256"/>
    </row>
    <row r="489" spans="5:8" customFormat="1" x14ac:dyDescent="0.35">
      <c r="E489" s="256"/>
      <c r="G489" s="256"/>
      <c r="H489" s="256"/>
    </row>
    <row r="490" spans="5:8" customFormat="1" x14ac:dyDescent="0.35">
      <c r="E490" s="256"/>
      <c r="G490" s="256"/>
      <c r="H490" s="256"/>
    </row>
    <row r="491" spans="5:8" customFormat="1" x14ac:dyDescent="0.35">
      <c r="E491" s="256"/>
      <c r="G491" s="256"/>
      <c r="H491" s="256"/>
    </row>
    <row r="492" spans="5:8" customFormat="1" x14ac:dyDescent="0.35">
      <c r="E492" s="256"/>
      <c r="G492" s="256"/>
      <c r="H492" s="256"/>
    </row>
    <row r="493" spans="5:8" customFormat="1" x14ac:dyDescent="0.35">
      <c r="E493" s="256"/>
      <c r="G493" s="256"/>
      <c r="H493" s="256"/>
    </row>
    <row r="494" spans="5:8" customFormat="1" x14ac:dyDescent="0.35">
      <c r="E494" s="256"/>
      <c r="G494" s="256"/>
      <c r="H494" s="256"/>
    </row>
    <row r="495" spans="5:8" customFormat="1" x14ac:dyDescent="0.35">
      <c r="E495" s="256"/>
      <c r="G495" s="256"/>
      <c r="H495" s="256"/>
    </row>
    <row r="496" spans="5:8" customFormat="1" x14ac:dyDescent="0.35">
      <c r="E496" s="256"/>
      <c r="G496" s="256"/>
      <c r="H496" s="256"/>
    </row>
    <row r="497" spans="5:8" customFormat="1" x14ac:dyDescent="0.35">
      <c r="E497" s="256"/>
      <c r="G497" s="256"/>
      <c r="H497" s="256"/>
    </row>
    <row r="498" spans="5:8" customFormat="1" x14ac:dyDescent="0.35">
      <c r="E498" s="256"/>
      <c r="G498" s="256"/>
      <c r="H498" s="256"/>
    </row>
    <row r="499" spans="5:8" customFormat="1" x14ac:dyDescent="0.35">
      <c r="E499" s="256"/>
      <c r="G499" s="256"/>
      <c r="H499" s="256"/>
    </row>
    <row r="500" spans="5:8" customFormat="1" x14ac:dyDescent="0.35">
      <c r="E500" s="256"/>
      <c r="G500" s="256"/>
      <c r="H500" s="256"/>
    </row>
    <row r="501" spans="5:8" customFormat="1" x14ac:dyDescent="0.35">
      <c r="E501" s="256"/>
      <c r="G501" s="256"/>
      <c r="H501" s="256"/>
    </row>
    <row r="502" spans="5:8" customFormat="1" x14ac:dyDescent="0.35">
      <c r="E502" s="256"/>
      <c r="G502" s="256"/>
      <c r="H502" s="256"/>
    </row>
    <row r="503" spans="5:8" customFormat="1" x14ac:dyDescent="0.35">
      <c r="E503" s="256"/>
      <c r="G503" s="256"/>
      <c r="H503" s="256"/>
    </row>
    <row r="504" spans="5:8" customFormat="1" x14ac:dyDescent="0.35">
      <c r="E504" s="256"/>
      <c r="G504" s="256"/>
      <c r="H504" s="256"/>
    </row>
    <row r="505" spans="5:8" customFormat="1" x14ac:dyDescent="0.35">
      <c r="E505" s="256"/>
      <c r="G505" s="256"/>
      <c r="H505" s="256"/>
    </row>
    <row r="506" spans="5:8" customFormat="1" x14ac:dyDescent="0.35">
      <c r="E506" s="256"/>
      <c r="G506" s="256"/>
      <c r="H506" s="256"/>
    </row>
    <row r="507" spans="5:8" customFormat="1" x14ac:dyDescent="0.35">
      <c r="E507" s="256"/>
      <c r="G507" s="256"/>
      <c r="H507" s="256"/>
    </row>
    <row r="508" spans="5:8" customFormat="1" x14ac:dyDescent="0.35">
      <c r="E508" s="256"/>
      <c r="G508" s="256"/>
      <c r="H508" s="256"/>
    </row>
    <row r="509" spans="5:8" customFormat="1" x14ac:dyDescent="0.35">
      <c r="E509" s="256"/>
      <c r="G509" s="256"/>
      <c r="H509" s="256"/>
    </row>
    <row r="510" spans="5:8" customFormat="1" x14ac:dyDescent="0.35">
      <c r="E510" s="256"/>
      <c r="G510" s="256"/>
      <c r="H510" s="256"/>
    </row>
    <row r="511" spans="5:8" customFormat="1" x14ac:dyDescent="0.35">
      <c r="E511" s="256"/>
      <c r="G511" s="256"/>
      <c r="H511" s="256"/>
    </row>
    <row r="512" spans="5:8" customFormat="1" x14ac:dyDescent="0.35">
      <c r="E512" s="256"/>
      <c r="G512" s="256"/>
      <c r="H512" s="256"/>
    </row>
    <row r="513" spans="5:8" customFormat="1" x14ac:dyDescent="0.35">
      <c r="E513" s="256"/>
      <c r="G513" s="256"/>
      <c r="H513" s="256"/>
    </row>
    <row r="514" spans="5:8" customFormat="1" x14ac:dyDescent="0.35">
      <c r="E514" s="256"/>
      <c r="G514" s="256"/>
      <c r="H514" s="256"/>
    </row>
    <row r="515" spans="5:8" customFormat="1" x14ac:dyDescent="0.35">
      <c r="E515" s="256"/>
      <c r="G515" s="256"/>
      <c r="H515" s="256"/>
    </row>
    <row r="516" spans="5:8" customFormat="1" x14ac:dyDescent="0.35">
      <c r="E516" s="256"/>
      <c r="G516" s="256"/>
      <c r="H516" s="256"/>
    </row>
    <row r="517" spans="5:8" customFormat="1" x14ac:dyDescent="0.35">
      <c r="E517" s="256"/>
      <c r="G517" s="256"/>
      <c r="H517" s="256"/>
    </row>
    <row r="518" spans="5:8" customFormat="1" x14ac:dyDescent="0.35">
      <c r="E518" s="256"/>
      <c r="G518" s="256"/>
      <c r="H518" s="256"/>
    </row>
    <row r="519" spans="5:8" customFormat="1" x14ac:dyDescent="0.35">
      <c r="E519" s="256"/>
      <c r="G519" s="256"/>
      <c r="H519" s="256"/>
    </row>
    <row r="520" spans="5:8" customFormat="1" x14ac:dyDescent="0.35">
      <c r="E520" s="256"/>
      <c r="G520" s="256"/>
      <c r="H520" s="256"/>
    </row>
    <row r="521" spans="5:8" customFormat="1" x14ac:dyDescent="0.35">
      <c r="E521" s="256"/>
      <c r="G521" s="256"/>
      <c r="H521" s="256"/>
    </row>
    <row r="522" spans="5:8" customFormat="1" x14ac:dyDescent="0.35">
      <c r="E522" s="256"/>
      <c r="G522" s="256"/>
      <c r="H522" s="256"/>
    </row>
    <row r="523" spans="5:8" customFormat="1" x14ac:dyDescent="0.35">
      <c r="E523" s="256"/>
      <c r="G523" s="256"/>
      <c r="H523" s="256"/>
    </row>
    <row r="524" spans="5:8" customFormat="1" x14ac:dyDescent="0.35">
      <c r="E524" s="256"/>
      <c r="G524" s="256"/>
      <c r="H524" s="256"/>
    </row>
    <row r="525" spans="5:8" customFormat="1" x14ac:dyDescent="0.35">
      <c r="E525" s="256"/>
      <c r="G525" s="256"/>
      <c r="H525" s="256"/>
    </row>
    <row r="526" spans="5:8" customFormat="1" x14ac:dyDescent="0.35">
      <c r="E526" s="256"/>
      <c r="G526" s="256"/>
      <c r="H526" s="256"/>
    </row>
    <row r="527" spans="5:8" customFormat="1" x14ac:dyDescent="0.35">
      <c r="E527" s="256"/>
      <c r="G527" s="256"/>
      <c r="H527" s="256"/>
    </row>
    <row r="528" spans="5:8" customFormat="1" x14ac:dyDescent="0.35">
      <c r="E528" s="256"/>
      <c r="G528" s="256"/>
      <c r="H528" s="256"/>
    </row>
    <row r="529" spans="5:8" customFormat="1" x14ac:dyDescent="0.35">
      <c r="E529" s="256"/>
      <c r="G529" s="256"/>
      <c r="H529" s="256"/>
    </row>
    <row r="530" spans="5:8" customFormat="1" x14ac:dyDescent="0.35">
      <c r="E530" s="256"/>
      <c r="G530" s="256"/>
      <c r="H530" s="256"/>
    </row>
    <row r="531" spans="5:8" customFormat="1" x14ac:dyDescent="0.35">
      <c r="E531" s="256"/>
      <c r="G531" s="256"/>
      <c r="H531" s="256"/>
    </row>
    <row r="532" spans="5:8" customFormat="1" x14ac:dyDescent="0.35">
      <c r="E532" s="256"/>
      <c r="G532" s="256"/>
      <c r="H532" s="256"/>
    </row>
    <row r="533" spans="5:8" customFormat="1" x14ac:dyDescent="0.35">
      <c r="E533" s="256"/>
      <c r="G533" s="256"/>
      <c r="H533" s="256"/>
    </row>
    <row r="534" spans="5:8" customFormat="1" x14ac:dyDescent="0.35">
      <c r="E534" s="256"/>
      <c r="G534" s="256"/>
      <c r="H534" s="256"/>
    </row>
    <row r="535" spans="5:8" customFormat="1" x14ac:dyDescent="0.35">
      <c r="E535" s="256"/>
      <c r="G535" s="256"/>
      <c r="H535" s="256"/>
    </row>
    <row r="536" spans="5:8" customFormat="1" x14ac:dyDescent="0.35">
      <c r="E536" s="256"/>
      <c r="G536" s="256"/>
      <c r="H536" s="256"/>
    </row>
    <row r="537" spans="5:8" customFormat="1" x14ac:dyDescent="0.35">
      <c r="E537" s="256"/>
      <c r="G537" s="256"/>
      <c r="H537" s="256"/>
    </row>
    <row r="538" spans="5:8" customFormat="1" x14ac:dyDescent="0.35">
      <c r="E538" s="256"/>
      <c r="G538" s="256"/>
      <c r="H538" s="256"/>
    </row>
    <row r="539" spans="5:8" customFormat="1" x14ac:dyDescent="0.35">
      <c r="E539" s="256"/>
      <c r="G539" s="256"/>
      <c r="H539" s="256"/>
    </row>
    <row r="540" spans="5:8" customFormat="1" x14ac:dyDescent="0.35">
      <c r="E540" s="256"/>
      <c r="G540" s="256"/>
      <c r="H540" s="256"/>
    </row>
    <row r="541" spans="5:8" customFormat="1" x14ac:dyDescent="0.35">
      <c r="E541" s="256"/>
      <c r="G541" s="256"/>
      <c r="H541" s="256"/>
    </row>
    <row r="542" spans="5:8" customFormat="1" x14ac:dyDescent="0.35">
      <c r="E542" s="256"/>
      <c r="G542" s="256"/>
      <c r="H542" s="256"/>
    </row>
    <row r="543" spans="5:8" customFormat="1" x14ac:dyDescent="0.35">
      <c r="E543" s="256"/>
      <c r="G543" s="256"/>
      <c r="H543" s="256"/>
    </row>
    <row r="544" spans="5:8" customFormat="1" x14ac:dyDescent="0.35">
      <c r="E544" s="256"/>
      <c r="G544" s="256"/>
      <c r="H544" s="256"/>
    </row>
    <row r="545" spans="5:8" customFormat="1" x14ac:dyDescent="0.35">
      <c r="E545" s="256"/>
      <c r="G545" s="256"/>
      <c r="H545" s="256"/>
    </row>
    <row r="546" spans="5:8" customFormat="1" x14ac:dyDescent="0.35">
      <c r="E546" s="256"/>
      <c r="G546" s="256"/>
      <c r="H546" s="256"/>
    </row>
    <row r="547" spans="5:8" customFormat="1" x14ac:dyDescent="0.35">
      <c r="E547" s="256"/>
      <c r="G547" s="256"/>
      <c r="H547" s="256"/>
    </row>
    <row r="548" spans="5:8" customFormat="1" x14ac:dyDescent="0.35">
      <c r="E548" s="256"/>
      <c r="G548" s="256"/>
      <c r="H548" s="256"/>
    </row>
    <row r="549" spans="5:8" customFormat="1" x14ac:dyDescent="0.35">
      <c r="E549" s="256"/>
      <c r="G549" s="256"/>
      <c r="H549" s="256"/>
    </row>
    <row r="550" spans="5:8" customFormat="1" x14ac:dyDescent="0.35">
      <c r="E550" s="256"/>
      <c r="G550" s="256"/>
      <c r="H550" s="256"/>
    </row>
    <row r="551" spans="5:8" customFormat="1" x14ac:dyDescent="0.35">
      <c r="E551" s="256"/>
      <c r="G551" s="256"/>
      <c r="H551" s="256"/>
    </row>
    <row r="552" spans="5:8" customFormat="1" x14ac:dyDescent="0.35">
      <c r="E552" s="256"/>
      <c r="G552" s="256"/>
      <c r="H552" s="256"/>
    </row>
    <row r="553" spans="5:8" customFormat="1" x14ac:dyDescent="0.35">
      <c r="E553" s="256"/>
      <c r="G553" s="256"/>
      <c r="H553" s="256"/>
    </row>
    <row r="554" spans="5:8" customFormat="1" x14ac:dyDescent="0.35">
      <c r="E554" s="256"/>
      <c r="G554" s="256"/>
      <c r="H554" s="256"/>
    </row>
    <row r="555" spans="5:8" customFormat="1" x14ac:dyDescent="0.35">
      <c r="E555" s="256"/>
      <c r="G555" s="256"/>
      <c r="H555" s="256"/>
    </row>
    <row r="556" spans="5:8" customFormat="1" x14ac:dyDescent="0.35">
      <c r="E556" s="256"/>
      <c r="G556" s="256"/>
      <c r="H556" s="256"/>
    </row>
    <row r="557" spans="5:8" customFormat="1" x14ac:dyDescent="0.35">
      <c r="E557" s="256"/>
      <c r="G557" s="256"/>
      <c r="H557" s="256"/>
    </row>
    <row r="558" spans="5:8" customFormat="1" x14ac:dyDescent="0.35">
      <c r="E558" s="256"/>
      <c r="G558" s="256"/>
      <c r="H558" s="256"/>
    </row>
    <row r="559" spans="5:8" customFormat="1" x14ac:dyDescent="0.35">
      <c r="E559" s="256"/>
      <c r="G559" s="256"/>
      <c r="H559" s="256"/>
    </row>
    <row r="560" spans="5:8" customFormat="1" x14ac:dyDescent="0.35">
      <c r="E560" s="256"/>
      <c r="G560" s="256"/>
      <c r="H560" s="256"/>
    </row>
    <row r="561" spans="5:8" customFormat="1" x14ac:dyDescent="0.35">
      <c r="E561" s="256"/>
      <c r="G561" s="256"/>
      <c r="H561" s="256"/>
    </row>
    <row r="562" spans="5:8" customFormat="1" x14ac:dyDescent="0.35">
      <c r="E562" s="256"/>
      <c r="G562" s="256"/>
      <c r="H562" s="256"/>
    </row>
    <row r="563" spans="5:8" customFormat="1" x14ac:dyDescent="0.35">
      <c r="E563" s="256"/>
      <c r="G563" s="256"/>
      <c r="H563" s="256"/>
    </row>
    <row r="564" spans="5:8" customFormat="1" x14ac:dyDescent="0.35">
      <c r="E564" s="256"/>
      <c r="G564" s="256"/>
      <c r="H564" s="256"/>
    </row>
    <row r="565" spans="5:8" customFormat="1" x14ac:dyDescent="0.35">
      <c r="E565" s="256"/>
      <c r="G565" s="256"/>
      <c r="H565" s="256"/>
    </row>
    <row r="566" spans="5:8" customFormat="1" x14ac:dyDescent="0.35">
      <c r="E566" s="256"/>
      <c r="G566" s="256"/>
      <c r="H566" s="256"/>
    </row>
    <row r="567" spans="5:8" customFormat="1" x14ac:dyDescent="0.35">
      <c r="E567" s="256"/>
      <c r="G567" s="256"/>
      <c r="H567" s="256"/>
    </row>
    <row r="568" spans="5:8" customFormat="1" x14ac:dyDescent="0.35">
      <c r="E568" s="256"/>
      <c r="G568" s="256"/>
      <c r="H568" s="256"/>
    </row>
    <row r="569" spans="5:8" customFormat="1" x14ac:dyDescent="0.35">
      <c r="E569" s="256"/>
      <c r="G569" s="256"/>
      <c r="H569" s="256"/>
    </row>
    <row r="570" spans="5:8" customFormat="1" x14ac:dyDescent="0.35">
      <c r="E570" s="256"/>
      <c r="G570" s="256"/>
      <c r="H570" s="256"/>
    </row>
    <row r="571" spans="5:8" customFormat="1" x14ac:dyDescent="0.35">
      <c r="E571" s="256"/>
      <c r="G571" s="256"/>
      <c r="H571" s="256"/>
    </row>
    <row r="572" spans="5:8" customFormat="1" x14ac:dyDescent="0.35">
      <c r="E572" s="256"/>
      <c r="G572" s="256"/>
      <c r="H572" s="256"/>
    </row>
    <row r="573" spans="5:8" customFormat="1" x14ac:dyDescent="0.35">
      <c r="E573" s="256"/>
      <c r="G573" s="256"/>
      <c r="H573" s="256"/>
    </row>
    <row r="574" spans="5:8" customFormat="1" x14ac:dyDescent="0.35">
      <c r="E574" s="256"/>
      <c r="G574" s="256"/>
      <c r="H574" s="256"/>
    </row>
    <row r="575" spans="5:8" customFormat="1" x14ac:dyDescent="0.35">
      <c r="E575" s="256"/>
      <c r="G575" s="256"/>
      <c r="H575" s="256"/>
    </row>
    <row r="576" spans="5:8" customFormat="1" x14ac:dyDescent="0.35">
      <c r="E576" s="256"/>
      <c r="G576" s="256"/>
      <c r="H576" s="256"/>
    </row>
    <row r="577" spans="5:8" customFormat="1" x14ac:dyDescent="0.35">
      <c r="E577" s="256"/>
      <c r="G577" s="256"/>
      <c r="H577" s="256"/>
    </row>
    <row r="578" spans="5:8" customFormat="1" x14ac:dyDescent="0.35">
      <c r="E578" s="256"/>
      <c r="G578" s="256"/>
      <c r="H578" s="256"/>
    </row>
    <row r="579" spans="5:8" customFormat="1" x14ac:dyDescent="0.35">
      <c r="E579" s="256"/>
      <c r="G579" s="256"/>
      <c r="H579" s="256"/>
    </row>
    <row r="580" spans="5:8" customFormat="1" x14ac:dyDescent="0.35">
      <c r="E580" s="256"/>
      <c r="G580" s="256"/>
      <c r="H580" s="256"/>
    </row>
    <row r="581" spans="5:8" customFormat="1" x14ac:dyDescent="0.35">
      <c r="E581" s="256"/>
      <c r="G581" s="256"/>
      <c r="H581" s="256"/>
    </row>
    <row r="582" spans="5:8" customFormat="1" x14ac:dyDescent="0.35">
      <c r="E582" s="256"/>
      <c r="G582" s="256"/>
      <c r="H582" s="256"/>
    </row>
    <row r="583" spans="5:8" customFormat="1" x14ac:dyDescent="0.35">
      <c r="E583" s="256"/>
      <c r="G583" s="256"/>
      <c r="H583" s="256"/>
    </row>
    <row r="584" spans="5:8" customFormat="1" x14ac:dyDescent="0.35">
      <c r="E584" s="256"/>
      <c r="G584" s="256"/>
      <c r="H584" s="256"/>
    </row>
    <row r="585" spans="5:8" customFormat="1" x14ac:dyDescent="0.35">
      <c r="E585" s="256"/>
      <c r="G585" s="256"/>
      <c r="H585" s="256"/>
    </row>
    <row r="586" spans="5:8" customFormat="1" x14ac:dyDescent="0.35">
      <c r="E586" s="256"/>
      <c r="G586" s="256"/>
      <c r="H586" s="256"/>
    </row>
    <row r="587" spans="5:8" customFormat="1" x14ac:dyDescent="0.35">
      <c r="E587" s="256"/>
      <c r="G587" s="256"/>
      <c r="H587" s="256"/>
    </row>
    <row r="588" spans="5:8" customFormat="1" x14ac:dyDescent="0.35">
      <c r="E588" s="256"/>
      <c r="G588" s="256"/>
      <c r="H588" s="256"/>
    </row>
    <row r="589" spans="5:8" customFormat="1" x14ac:dyDescent="0.35">
      <c r="E589" s="256"/>
      <c r="G589" s="256"/>
      <c r="H589" s="256"/>
    </row>
    <row r="590" spans="5:8" customFormat="1" x14ac:dyDescent="0.35">
      <c r="E590" s="256"/>
      <c r="G590" s="256"/>
      <c r="H590" s="256"/>
    </row>
    <row r="591" spans="5:8" customFormat="1" x14ac:dyDescent="0.35">
      <c r="E591" s="256"/>
      <c r="G591" s="256"/>
      <c r="H591" s="256"/>
    </row>
    <row r="592" spans="5:8" customFormat="1" x14ac:dyDescent="0.35">
      <c r="E592" s="256"/>
      <c r="G592" s="256"/>
      <c r="H592" s="256"/>
    </row>
    <row r="593" spans="5:8" customFormat="1" x14ac:dyDescent="0.35">
      <c r="E593" s="256"/>
      <c r="G593" s="256"/>
      <c r="H593" s="256"/>
    </row>
    <row r="594" spans="5:8" customFormat="1" x14ac:dyDescent="0.35">
      <c r="E594" s="256"/>
      <c r="G594" s="256"/>
      <c r="H594" s="256"/>
    </row>
    <row r="595" spans="5:8" customFormat="1" x14ac:dyDescent="0.35">
      <c r="E595" s="256"/>
      <c r="G595" s="256"/>
      <c r="H595" s="256"/>
    </row>
    <row r="596" spans="5:8" customFormat="1" x14ac:dyDescent="0.35">
      <c r="E596" s="256"/>
      <c r="G596" s="256"/>
      <c r="H596" s="256"/>
    </row>
    <row r="597" spans="5:8" customFormat="1" x14ac:dyDescent="0.35">
      <c r="E597" s="256"/>
      <c r="G597" s="256"/>
      <c r="H597" s="256"/>
    </row>
    <row r="598" spans="5:8" customFormat="1" x14ac:dyDescent="0.35">
      <c r="E598" s="256"/>
      <c r="G598" s="256"/>
      <c r="H598" s="256"/>
    </row>
    <row r="599" spans="5:8" customFormat="1" x14ac:dyDescent="0.35">
      <c r="E599" s="256"/>
      <c r="G599" s="256"/>
      <c r="H599" s="256"/>
    </row>
    <row r="600" spans="5:8" customFormat="1" x14ac:dyDescent="0.35">
      <c r="E600" s="256"/>
      <c r="G600" s="256"/>
      <c r="H600" s="256"/>
    </row>
    <row r="601" spans="5:8" customFormat="1" x14ac:dyDescent="0.35">
      <c r="E601" s="256"/>
      <c r="G601" s="256"/>
      <c r="H601" s="256"/>
    </row>
    <row r="602" spans="5:8" customFormat="1" x14ac:dyDescent="0.35">
      <c r="E602" s="256"/>
      <c r="G602" s="256"/>
      <c r="H602" s="256"/>
    </row>
    <row r="603" spans="5:8" customFormat="1" x14ac:dyDescent="0.35">
      <c r="E603" s="256"/>
      <c r="G603" s="256"/>
      <c r="H603" s="256"/>
    </row>
    <row r="604" spans="5:8" customFormat="1" x14ac:dyDescent="0.35">
      <c r="E604" s="256"/>
      <c r="G604" s="256"/>
      <c r="H604" s="256"/>
    </row>
    <row r="605" spans="5:8" customFormat="1" x14ac:dyDescent="0.35">
      <c r="E605" s="256"/>
      <c r="G605" s="256"/>
      <c r="H605" s="256"/>
    </row>
    <row r="606" spans="5:8" customFormat="1" x14ac:dyDescent="0.35">
      <c r="E606" s="256"/>
      <c r="G606" s="256"/>
      <c r="H606" s="256"/>
    </row>
    <row r="607" spans="5:8" customFormat="1" x14ac:dyDescent="0.35">
      <c r="E607" s="256"/>
      <c r="G607" s="256"/>
      <c r="H607" s="256"/>
    </row>
    <row r="608" spans="5:8" customFormat="1" x14ac:dyDescent="0.35">
      <c r="E608" s="256"/>
      <c r="G608" s="256"/>
      <c r="H608" s="256"/>
    </row>
    <row r="609" spans="5:8" customFormat="1" x14ac:dyDescent="0.35">
      <c r="E609" s="256"/>
      <c r="G609" s="256"/>
      <c r="H609" s="256"/>
    </row>
    <row r="610" spans="5:8" customFormat="1" x14ac:dyDescent="0.35">
      <c r="E610" s="256"/>
      <c r="G610" s="256"/>
      <c r="H610" s="256"/>
    </row>
    <row r="611" spans="5:8" customFormat="1" x14ac:dyDescent="0.35">
      <c r="E611" s="256"/>
      <c r="G611" s="256"/>
      <c r="H611" s="256"/>
    </row>
    <row r="612" spans="5:8" customFormat="1" x14ac:dyDescent="0.35">
      <c r="E612" s="256"/>
      <c r="G612" s="256"/>
      <c r="H612" s="256"/>
    </row>
    <row r="613" spans="5:8" customFormat="1" x14ac:dyDescent="0.35">
      <c r="E613" s="256"/>
      <c r="G613" s="256"/>
      <c r="H613" s="256"/>
    </row>
    <row r="614" spans="5:8" customFormat="1" x14ac:dyDescent="0.35">
      <c r="E614" s="256"/>
      <c r="G614" s="256"/>
      <c r="H614" s="256"/>
    </row>
    <row r="615" spans="5:8" customFormat="1" x14ac:dyDescent="0.35">
      <c r="E615" s="256"/>
      <c r="G615" s="256"/>
      <c r="H615" s="256"/>
    </row>
    <row r="616" spans="5:8" customFormat="1" x14ac:dyDescent="0.35">
      <c r="E616" s="256"/>
      <c r="G616" s="256"/>
      <c r="H616" s="256"/>
    </row>
    <row r="617" spans="5:8" customFormat="1" x14ac:dyDescent="0.35">
      <c r="E617" s="256"/>
      <c r="G617" s="256"/>
      <c r="H617" s="256"/>
    </row>
    <row r="618" spans="5:8" customFormat="1" x14ac:dyDescent="0.35">
      <c r="E618" s="256"/>
      <c r="G618" s="256"/>
      <c r="H618" s="256"/>
    </row>
    <row r="619" spans="5:8" customFormat="1" x14ac:dyDescent="0.35">
      <c r="E619" s="256"/>
      <c r="G619" s="256"/>
      <c r="H619" s="256"/>
    </row>
    <row r="620" spans="5:8" customFormat="1" x14ac:dyDescent="0.35">
      <c r="E620" s="256"/>
      <c r="G620" s="256"/>
      <c r="H620" s="256"/>
    </row>
    <row r="621" spans="5:8" customFormat="1" x14ac:dyDescent="0.35">
      <c r="E621" s="256"/>
      <c r="G621" s="256"/>
      <c r="H621" s="256"/>
    </row>
    <row r="622" spans="5:8" customFormat="1" x14ac:dyDescent="0.35">
      <c r="E622" s="256"/>
      <c r="G622" s="256"/>
      <c r="H622" s="256"/>
    </row>
    <row r="623" spans="5:8" customFormat="1" x14ac:dyDescent="0.35">
      <c r="E623" s="256"/>
      <c r="G623" s="256"/>
      <c r="H623" s="256"/>
    </row>
    <row r="624" spans="5:8" customFormat="1" x14ac:dyDescent="0.35">
      <c r="E624" s="256"/>
      <c r="G624" s="256"/>
      <c r="H624" s="256"/>
    </row>
    <row r="625" spans="5:8" customFormat="1" x14ac:dyDescent="0.35">
      <c r="E625" s="256"/>
      <c r="G625" s="256"/>
      <c r="H625" s="256"/>
    </row>
    <row r="626" spans="5:8" customFormat="1" x14ac:dyDescent="0.35">
      <c r="E626" s="256"/>
      <c r="G626" s="256"/>
      <c r="H626" s="256"/>
    </row>
    <row r="627" spans="5:8" customFormat="1" x14ac:dyDescent="0.35">
      <c r="E627" s="256"/>
      <c r="G627" s="256"/>
      <c r="H627" s="256"/>
    </row>
    <row r="628" spans="5:8" customFormat="1" x14ac:dyDescent="0.35">
      <c r="E628" s="256"/>
      <c r="G628" s="256"/>
      <c r="H628" s="256"/>
    </row>
    <row r="629" spans="5:8" customFormat="1" x14ac:dyDescent="0.35">
      <c r="E629" s="256"/>
      <c r="G629" s="256"/>
      <c r="H629" s="256"/>
    </row>
    <row r="630" spans="5:8" customFormat="1" x14ac:dyDescent="0.35">
      <c r="E630" s="256"/>
      <c r="G630" s="256"/>
      <c r="H630" s="256"/>
    </row>
    <row r="631" spans="5:8" customFormat="1" x14ac:dyDescent="0.35">
      <c r="E631" s="256"/>
      <c r="G631" s="256"/>
      <c r="H631" s="256"/>
    </row>
    <row r="632" spans="5:8" customFormat="1" x14ac:dyDescent="0.35">
      <c r="E632" s="256"/>
      <c r="G632" s="256"/>
      <c r="H632" s="256"/>
    </row>
    <row r="633" spans="5:8" customFormat="1" x14ac:dyDescent="0.35">
      <c r="E633" s="256"/>
      <c r="G633" s="256"/>
      <c r="H633" s="256"/>
    </row>
    <row r="634" spans="5:8" customFormat="1" x14ac:dyDescent="0.35">
      <c r="E634" s="256"/>
      <c r="G634" s="256"/>
      <c r="H634" s="256"/>
    </row>
    <row r="635" spans="5:8" customFormat="1" x14ac:dyDescent="0.35">
      <c r="E635" s="256"/>
      <c r="G635" s="256"/>
      <c r="H635" s="256"/>
    </row>
    <row r="636" spans="5:8" customFormat="1" x14ac:dyDescent="0.35">
      <c r="E636" s="256"/>
      <c r="G636" s="256"/>
      <c r="H636" s="256"/>
    </row>
    <row r="637" spans="5:8" customFormat="1" x14ac:dyDescent="0.35">
      <c r="E637" s="256"/>
      <c r="G637" s="256"/>
      <c r="H637" s="256"/>
    </row>
    <row r="638" spans="5:8" customFormat="1" x14ac:dyDescent="0.35">
      <c r="E638" s="256"/>
      <c r="G638" s="256"/>
      <c r="H638" s="256"/>
    </row>
    <row r="639" spans="5:8" customFormat="1" x14ac:dyDescent="0.35">
      <c r="E639" s="256"/>
      <c r="G639" s="256"/>
      <c r="H639" s="256"/>
    </row>
    <row r="640" spans="5:8" customFormat="1" x14ac:dyDescent="0.35">
      <c r="E640" s="256"/>
      <c r="G640" s="256"/>
      <c r="H640" s="256"/>
    </row>
    <row r="641" spans="5:8" customFormat="1" x14ac:dyDescent="0.35">
      <c r="E641" s="256"/>
      <c r="G641" s="256"/>
      <c r="H641" s="256"/>
    </row>
    <row r="642" spans="5:8" customFormat="1" x14ac:dyDescent="0.35">
      <c r="E642" s="256"/>
      <c r="G642" s="256"/>
      <c r="H642" s="256"/>
    </row>
    <row r="643" spans="5:8" customFormat="1" x14ac:dyDescent="0.35">
      <c r="E643" s="256"/>
      <c r="G643" s="256"/>
      <c r="H643" s="256"/>
    </row>
    <row r="644" spans="5:8" customFormat="1" x14ac:dyDescent="0.35">
      <c r="E644" s="256"/>
      <c r="G644" s="256"/>
      <c r="H644" s="256"/>
    </row>
    <row r="645" spans="5:8" customFormat="1" x14ac:dyDescent="0.35">
      <c r="E645" s="256"/>
      <c r="G645" s="256"/>
      <c r="H645" s="256"/>
    </row>
    <row r="646" spans="5:8" customFormat="1" x14ac:dyDescent="0.35">
      <c r="E646" s="256"/>
      <c r="G646" s="256"/>
      <c r="H646" s="256"/>
    </row>
    <row r="647" spans="5:8" customFormat="1" x14ac:dyDescent="0.35">
      <c r="E647" s="256"/>
      <c r="G647" s="256"/>
      <c r="H647" s="256"/>
    </row>
    <row r="648" spans="5:8" customFormat="1" x14ac:dyDescent="0.35">
      <c r="E648" s="256"/>
      <c r="G648" s="256"/>
      <c r="H648" s="256"/>
    </row>
    <row r="649" spans="5:8" customFormat="1" x14ac:dyDescent="0.35">
      <c r="E649" s="256"/>
      <c r="G649" s="256"/>
      <c r="H649" s="256"/>
    </row>
    <row r="650" spans="5:8" customFormat="1" x14ac:dyDescent="0.35">
      <c r="E650" s="256"/>
      <c r="G650" s="256"/>
      <c r="H650" s="256"/>
    </row>
    <row r="651" spans="5:8" customFormat="1" x14ac:dyDescent="0.35">
      <c r="E651" s="256"/>
      <c r="G651" s="256"/>
      <c r="H651" s="256"/>
    </row>
    <row r="652" spans="5:8" customFormat="1" x14ac:dyDescent="0.35">
      <c r="E652" s="256"/>
      <c r="G652" s="256"/>
      <c r="H652" s="256"/>
    </row>
    <row r="653" spans="5:8" customFormat="1" x14ac:dyDescent="0.35">
      <c r="E653" s="256"/>
      <c r="G653" s="256"/>
      <c r="H653" s="256"/>
    </row>
    <row r="654" spans="5:8" customFormat="1" x14ac:dyDescent="0.35">
      <c r="E654" s="256"/>
      <c r="G654" s="256"/>
      <c r="H654" s="256"/>
    </row>
    <row r="655" spans="5:8" customFormat="1" x14ac:dyDescent="0.35">
      <c r="E655" s="256"/>
      <c r="G655" s="256"/>
      <c r="H655" s="256"/>
    </row>
    <row r="656" spans="5:8" customFormat="1" x14ac:dyDescent="0.35">
      <c r="E656" s="256"/>
      <c r="G656" s="256"/>
      <c r="H656" s="256"/>
    </row>
    <row r="657" spans="5:8" customFormat="1" x14ac:dyDescent="0.35">
      <c r="E657" s="256"/>
      <c r="G657" s="256"/>
      <c r="H657" s="256"/>
    </row>
    <row r="658" spans="5:8" customFormat="1" x14ac:dyDescent="0.35">
      <c r="E658" s="256"/>
      <c r="G658" s="256"/>
      <c r="H658" s="256"/>
    </row>
    <row r="659" spans="5:8" customFormat="1" x14ac:dyDescent="0.35">
      <c r="E659" s="256"/>
      <c r="G659" s="256"/>
      <c r="H659" s="256"/>
    </row>
    <row r="660" spans="5:8" customFormat="1" x14ac:dyDescent="0.35">
      <c r="E660" s="256"/>
      <c r="G660" s="256"/>
      <c r="H660" s="256"/>
    </row>
    <row r="661" spans="5:8" customFormat="1" x14ac:dyDescent="0.35">
      <c r="E661" s="256"/>
      <c r="G661" s="256"/>
      <c r="H661" s="256"/>
    </row>
    <row r="662" spans="5:8" customFormat="1" x14ac:dyDescent="0.35">
      <c r="E662" s="256"/>
      <c r="G662" s="256"/>
      <c r="H662" s="256"/>
    </row>
    <row r="663" spans="5:8" customFormat="1" x14ac:dyDescent="0.35">
      <c r="E663" s="256"/>
      <c r="G663" s="256"/>
      <c r="H663" s="256"/>
    </row>
    <row r="664" spans="5:8" customFormat="1" x14ac:dyDescent="0.35">
      <c r="E664" s="256"/>
      <c r="G664" s="256"/>
      <c r="H664" s="256"/>
    </row>
    <row r="665" spans="5:8" customFormat="1" x14ac:dyDescent="0.35">
      <c r="E665" s="256"/>
      <c r="G665" s="256"/>
      <c r="H665" s="256"/>
    </row>
    <row r="666" spans="5:8" customFormat="1" x14ac:dyDescent="0.35">
      <c r="E666" s="256"/>
      <c r="G666" s="256"/>
      <c r="H666" s="256"/>
    </row>
    <row r="667" spans="5:8" customFormat="1" x14ac:dyDescent="0.35">
      <c r="E667" s="256"/>
      <c r="G667" s="256"/>
      <c r="H667" s="256"/>
    </row>
    <row r="668" spans="5:8" customFormat="1" x14ac:dyDescent="0.35">
      <c r="E668" s="256"/>
      <c r="G668" s="256"/>
      <c r="H668" s="256"/>
    </row>
    <row r="669" spans="5:8" customFormat="1" x14ac:dyDescent="0.35">
      <c r="E669" s="256"/>
      <c r="G669" s="256"/>
      <c r="H669" s="256"/>
    </row>
    <row r="670" spans="5:8" customFormat="1" x14ac:dyDescent="0.35">
      <c r="E670" s="256"/>
      <c r="G670" s="256"/>
      <c r="H670" s="256"/>
    </row>
    <row r="671" spans="5:8" customFormat="1" x14ac:dyDescent="0.35">
      <c r="E671" s="256"/>
      <c r="G671" s="256"/>
      <c r="H671" s="256"/>
    </row>
    <row r="672" spans="5:8" customFormat="1" x14ac:dyDescent="0.35">
      <c r="E672" s="256"/>
      <c r="G672" s="256"/>
      <c r="H672" s="256"/>
    </row>
    <row r="673" spans="5:8" customFormat="1" x14ac:dyDescent="0.35">
      <c r="E673" s="256"/>
      <c r="G673" s="256"/>
      <c r="H673" s="256"/>
    </row>
    <row r="674" spans="5:8" customFormat="1" x14ac:dyDescent="0.35">
      <c r="E674" s="256"/>
      <c r="G674" s="256"/>
      <c r="H674" s="256"/>
    </row>
    <row r="675" spans="5:8" customFormat="1" x14ac:dyDescent="0.35">
      <c r="E675" s="256"/>
      <c r="G675" s="256"/>
      <c r="H675" s="256"/>
    </row>
    <row r="676" spans="5:8" customFormat="1" x14ac:dyDescent="0.35">
      <c r="E676" s="256"/>
      <c r="G676" s="256"/>
      <c r="H676" s="256"/>
    </row>
    <row r="677" spans="5:8" customFormat="1" x14ac:dyDescent="0.35">
      <c r="E677" s="256"/>
      <c r="G677" s="256"/>
      <c r="H677" s="256"/>
    </row>
    <row r="678" spans="5:8" customFormat="1" x14ac:dyDescent="0.35">
      <c r="E678" s="256"/>
      <c r="G678" s="256"/>
      <c r="H678" s="256"/>
    </row>
    <row r="679" spans="5:8" customFormat="1" x14ac:dyDescent="0.35">
      <c r="E679" s="256"/>
      <c r="G679" s="256"/>
      <c r="H679" s="256"/>
    </row>
    <row r="680" spans="5:8" customFormat="1" x14ac:dyDescent="0.35">
      <c r="E680" s="256"/>
      <c r="G680" s="256"/>
      <c r="H680" s="256"/>
    </row>
    <row r="681" spans="5:8" customFormat="1" x14ac:dyDescent="0.35">
      <c r="E681" s="256"/>
      <c r="G681" s="256"/>
      <c r="H681" s="256"/>
    </row>
    <row r="682" spans="5:8" customFormat="1" x14ac:dyDescent="0.35">
      <c r="E682" s="256"/>
      <c r="G682" s="256"/>
      <c r="H682" s="256"/>
    </row>
    <row r="683" spans="5:8" customFormat="1" x14ac:dyDescent="0.35">
      <c r="E683" s="256"/>
      <c r="G683" s="256"/>
      <c r="H683" s="256"/>
    </row>
    <row r="684" spans="5:8" customFormat="1" x14ac:dyDescent="0.35">
      <c r="E684" s="256"/>
      <c r="G684" s="256"/>
      <c r="H684" s="256"/>
    </row>
    <row r="685" spans="5:8" customFormat="1" x14ac:dyDescent="0.35">
      <c r="E685" s="256"/>
      <c r="G685" s="256"/>
      <c r="H685" s="256"/>
    </row>
    <row r="686" spans="5:8" customFormat="1" x14ac:dyDescent="0.35">
      <c r="E686" s="256"/>
      <c r="G686" s="256"/>
      <c r="H686" s="256"/>
    </row>
    <row r="687" spans="5:8" customFormat="1" x14ac:dyDescent="0.35">
      <c r="E687" s="256"/>
      <c r="G687" s="256"/>
      <c r="H687" s="256"/>
    </row>
    <row r="688" spans="5:8" customFormat="1" x14ac:dyDescent="0.35">
      <c r="E688" s="256"/>
      <c r="G688" s="256"/>
      <c r="H688" s="256"/>
    </row>
    <row r="689" spans="5:8" customFormat="1" x14ac:dyDescent="0.35">
      <c r="E689" s="256"/>
      <c r="G689" s="256"/>
      <c r="H689" s="256"/>
    </row>
    <row r="690" spans="5:8" customFormat="1" x14ac:dyDescent="0.35">
      <c r="E690" s="256"/>
      <c r="G690" s="256"/>
      <c r="H690" s="256"/>
    </row>
    <row r="691" spans="5:8" customFormat="1" x14ac:dyDescent="0.35">
      <c r="E691" s="256"/>
      <c r="G691" s="256"/>
      <c r="H691" s="256"/>
    </row>
    <row r="692" spans="5:8" customFormat="1" x14ac:dyDescent="0.35">
      <c r="E692" s="256"/>
      <c r="G692" s="256"/>
      <c r="H692" s="256"/>
    </row>
    <row r="693" spans="5:8" customFormat="1" x14ac:dyDescent="0.35">
      <c r="E693" s="256"/>
      <c r="G693" s="256"/>
      <c r="H693" s="256"/>
    </row>
    <row r="694" spans="5:8" customFormat="1" x14ac:dyDescent="0.35">
      <c r="E694" s="256"/>
      <c r="G694" s="256"/>
      <c r="H694" s="256"/>
    </row>
    <row r="695" spans="5:8" customFormat="1" x14ac:dyDescent="0.35">
      <c r="E695" s="256"/>
      <c r="G695" s="256"/>
      <c r="H695" s="256"/>
    </row>
    <row r="696" spans="5:8" customFormat="1" x14ac:dyDescent="0.35">
      <c r="E696" s="256"/>
      <c r="G696" s="256"/>
      <c r="H696" s="256"/>
    </row>
    <row r="697" spans="5:8" customFormat="1" x14ac:dyDescent="0.35">
      <c r="E697" s="256"/>
      <c r="G697" s="256"/>
      <c r="H697" s="256"/>
    </row>
    <row r="698" spans="5:8" customFormat="1" x14ac:dyDescent="0.35">
      <c r="E698" s="256"/>
      <c r="G698" s="256"/>
      <c r="H698" s="256"/>
    </row>
    <row r="699" spans="5:8" customFormat="1" x14ac:dyDescent="0.35">
      <c r="E699" s="256"/>
      <c r="G699" s="256"/>
      <c r="H699" s="256"/>
    </row>
    <row r="700" spans="5:8" customFormat="1" x14ac:dyDescent="0.35">
      <c r="E700" s="256"/>
      <c r="G700" s="256"/>
      <c r="H700" s="256"/>
    </row>
    <row r="701" spans="5:8" customFormat="1" x14ac:dyDescent="0.35">
      <c r="E701" s="256"/>
      <c r="G701" s="256"/>
      <c r="H701" s="256"/>
    </row>
    <row r="702" spans="5:8" customFormat="1" x14ac:dyDescent="0.35">
      <c r="E702" s="256"/>
      <c r="G702" s="256"/>
      <c r="H702" s="256"/>
    </row>
    <row r="703" spans="5:8" customFormat="1" x14ac:dyDescent="0.35">
      <c r="E703" s="256"/>
      <c r="G703" s="256"/>
      <c r="H703" s="256"/>
    </row>
    <row r="704" spans="5:8" customFormat="1" x14ac:dyDescent="0.35">
      <c r="E704" s="256"/>
      <c r="G704" s="256"/>
      <c r="H704" s="256"/>
    </row>
    <row r="705" spans="5:8" customFormat="1" x14ac:dyDescent="0.35">
      <c r="E705" s="256"/>
      <c r="G705" s="256"/>
      <c r="H705" s="256"/>
    </row>
    <row r="706" spans="5:8" customFormat="1" x14ac:dyDescent="0.35">
      <c r="E706" s="256"/>
      <c r="G706" s="256"/>
      <c r="H706" s="256"/>
    </row>
    <row r="707" spans="5:8" customFormat="1" x14ac:dyDescent="0.35">
      <c r="E707" s="256"/>
      <c r="G707" s="256"/>
      <c r="H707" s="256"/>
    </row>
    <row r="708" spans="5:8" customFormat="1" x14ac:dyDescent="0.35">
      <c r="E708" s="256"/>
      <c r="G708" s="256"/>
      <c r="H708" s="256"/>
    </row>
    <row r="709" spans="5:8" customFormat="1" x14ac:dyDescent="0.35">
      <c r="E709" s="256"/>
      <c r="G709" s="256"/>
      <c r="H709" s="256"/>
    </row>
    <row r="710" spans="5:8" customFormat="1" x14ac:dyDescent="0.35">
      <c r="E710" s="256"/>
      <c r="G710" s="256"/>
      <c r="H710" s="256"/>
    </row>
    <row r="711" spans="5:8" customFormat="1" x14ac:dyDescent="0.35">
      <c r="E711" s="256"/>
      <c r="G711" s="256"/>
      <c r="H711" s="256"/>
    </row>
    <row r="712" spans="5:8" customFormat="1" x14ac:dyDescent="0.35">
      <c r="E712" s="256"/>
      <c r="G712" s="256"/>
      <c r="H712" s="256"/>
    </row>
    <row r="713" spans="5:8" customFormat="1" x14ac:dyDescent="0.35">
      <c r="E713" s="256"/>
      <c r="G713" s="256"/>
      <c r="H713" s="256"/>
    </row>
    <row r="714" spans="5:8" customFormat="1" x14ac:dyDescent="0.35">
      <c r="E714" s="256"/>
      <c r="G714" s="256"/>
      <c r="H714" s="256"/>
    </row>
    <row r="715" spans="5:8" customFormat="1" x14ac:dyDescent="0.35">
      <c r="E715" s="256"/>
      <c r="G715" s="256"/>
      <c r="H715" s="256"/>
    </row>
    <row r="716" spans="5:8" customFormat="1" x14ac:dyDescent="0.35">
      <c r="E716" s="256"/>
      <c r="G716" s="256"/>
      <c r="H716" s="256"/>
    </row>
    <row r="717" spans="5:8" customFormat="1" x14ac:dyDescent="0.35">
      <c r="E717" s="256"/>
      <c r="G717" s="256"/>
      <c r="H717" s="256"/>
    </row>
    <row r="718" spans="5:8" customFormat="1" x14ac:dyDescent="0.35">
      <c r="E718" s="256"/>
      <c r="G718" s="256"/>
      <c r="H718" s="256"/>
    </row>
    <row r="719" spans="5:8" customFormat="1" x14ac:dyDescent="0.35">
      <c r="E719" s="256"/>
      <c r="G719" s="256"/>
      <c r="H719" s="256"/>
    </row>
    <row r="720" spans="5:8" customFormat="1" x14ac:dyDescent="0.35">
      <c r="E720" s="256"/>
      <c r="G720" s="256"/>
      <c r="H720" s="256"/>
    </row>
    <row r="721" spans="5:8" customFormat="1" x14ac:dyDescent="0.35">
      <c r="E721" s="256"/>
      <c r="G721" s="256"/>
      <c r="H721" s="256"/>
    </row>
    <row r="722" spans="5:8" customFormat="1" x14ac:dyDescent="0.35">
      <c r="E722" s="256"/>
      <c r="G722" s="256"/>
      <c r="H722" s="256"/>
    </row>
    <row r="723" spans="5:8" customFormat="1" x14ac:dyDescent="0.35">
      <c r="E723" s="256"/>
      <c r="G723" s="256"/>
      <c r="H723" s="256"/>
    </row>
    <row r="724" spans="5:8" customFormat="1" x14ac:dyDescent="0.35">
      <c r="E724" s="256"/>
      <c r="G724" s="256"/>
      <c r="H724" s="256"/>
    </row>
    <row r="725" spans="5:8" customFormat="1" x14ac:dyDescent="0.35">
      <c r="E725" s="256"/>
      <c r="G725" s="256"/>
      <c r="H725" s="256"/>
    </row>
    <row r="726" spans="5:8" customFormat="1" x14ac:dyDescent="0.35">
      <c r="E726" s="256"/>
      <c r="G726" s="256"/>
      <c r="H726" s="256"/>
    </row>
    <row r="727" spans="5:8" customFormat="1" x14ac:dyDescent="0.35">
      <c r="E727" s="256"/>
      <c r="G727" s="256"/>
      <c r="H727" s="256"/>
    </row>
    <row r="728" spans="5:8" customFormat="1" x14ac:dyDescent="0.35">
      <c r="E728" s="256"/>
      <c r="G728" s="256"/>
      <c r="H728" s="256"/>
    </row>
    <row r="729" spans="5:8" customFormat="1" x14ac:dyDescent="0.35">
      <c r="E729" s="256"/>
      <c r="G729" s="256"/>
      <c r="H729" s="256"/>
    </row>
    <row r="730" spans="5:8" customFormat="1" x14ac:dyDescent="0.35">
      <c r="E730" s="256"/>
      <c r="G730" s="256"/>
      <c r="H730" s="256"/>
    </row>
    <row r="731" spans="5:8" customFormat="1" x14ac:dyDescent="0.35">
      <c r="E731" s="256"/>
      <c r="G731" s="256"/>
      <c r="H731" s="256"/>
    </row>
    <row r="732" spans="5:8" customFormat="1" x14ac:dyDescent="0.35">
      <c r="E732" s="256"/>
      <c r="G732" s="256"/>
      <c r="H732" s="256"/>
    </row>
    <row r="733" spans="5:8" customFormat="1" x14ac:dyDescent="0.35">
      <c r="E733" s="256"/>
      <c r="G733" s="256"/>
      <c r="H733" s="256"/>
    </row>
    <row r="734" spans="5:8" customFormat="1" x14ac:dyDescent="0.35">
      <c r="E734" s="256"/>
      <c r="G734" s="256"/>
      <c r="H734" s="256"/>
    </row>
    <row r="735" spans="5:8" customFormat="1" x14ac:dyDescent="0.35">
      <c r="E735" s="256"/>
      <c r="G735" s="256"/>
      <c r="H735" s="256"/>
    </row>
    <row r="736" spans="5:8" customFormat="1" x14ac:dyDescent="0.35">
      <c r="E736" s="256"/>
      <c r="G736" s="256"/>
      <c r="H736" s="256"/>
    </row>
    <row r="737" spans="5:8" customFormat="1" x14ac:dyDescent="0.35">
      <c r="E737" s="256"/>
      <c r="G737" s="256"/>
      <c r="H737" s="256"/>
    </row>
    <row r="738" spans="5:8" customFormat="1" x14ac:dyDescent="0.35">
      <c r="E738" s="256"/>
      <c r="G738" s="256"/>
      <c r="H738" s="256"/>
    </row>
    <row r="739" spans="5:8" customFormat="1" x14ac:dyDescent="0.35">
      <c r="E739" s="256"/>
      <c r="G739" s="256"/>
      <c r="H739" s="256"/>
    </row>
    <row r="740" spans="5:8" customFormat="1" x14ac:dyDescent="0.35">
      <c r="E740" s="256"/>
      <c r="G740" s="256"/>
      <c r="H740" s="256"/>
    </row>
    <row r="741" spans="5:8" customFormat="1" x14ac:dyDescent="0.35">
      <c r="E741" s="256"/>
      <c r="G741" s="256"/>
      <c r="H741" s="256"/>
    </row>
    <row r="742" spans="5:8" customFormat="1" x14ac:dyDescent="0.35">
      <c r="E742" s="256"/>
      <c r="G742" s="256"/>
      <c r="H742" s="256"/>
    </row>
    <row r="743" spans="5:8" customFormat="1" x14ac:dyDescent="0.35">
      <c r="E743" s="256"/>
      <c r="G743" s="256"/>
      <c r="H743" s="256"/>
    </row>
    <row r="744" spans="5:8" customFormat="1" x14ac:dyDescent="0.35">
      <c r="E744" s="256"/>
      <c r="G744" s="256"/>
      <c r="H744" s="256"/>
    </row>
    <row r="745" spans="5:8" customFormat="1" x14ac:dyDescent="0.35">
      <c r="E745" s="256"/>
      <c r="G745" s="256"/>
      <c r="H745" s="256"/>
    </row>
    <row r="746" spans="5:8" customFormat="1" x14ac:dyDescent="0.35">
      <c r="E746" s="256"/>
      <c r="G746" s="256"/>
      <c r="H746" s="256"/>
    </row>
    <row r="747" spans="5:8" customFormat="1" x14ac:dyDescent="0.35">
      <c r="E747" s="256"/>
      <c r="G747" s="256"/>
      <c r="H747" s="256"/>
    </row>
    <row r="748" spans="5:8" customFormat="1" x14ac:dyDescent="0.35">
      <c r="E748" s="256"/>
      <c r="G748" s="256"/>
      <c r="H748" s="256"/>
    </row>
    <row r="749" spans="5:8" customFormat="1" x14ac:dyDescent="0.35">
      <c r="E749" s="256"/>
      <c r="G749" s="256"/>
      <c r="H749" s="256"/>
    </row>
    <row r="750" spans="5:8" customFormat="1" x14ac:dyDescent="0.35">
      <c r="E750" s="256"/>
      <c r="G750" s="256"/>
      <c r="H750" s="256"/>
    </row>
    <row r="751" spans="5:8" customFormat="1" x14ac:dyDescent="0.35">
      <c r="E751" s="256"/>
      <c r="G751" s="256"/>
      <c r="H751" s="256"/>
    </row>
    <row r="752" spans="5:8" customFormat="1" x14ac:dyDescent="0.35">
      <c r="E752" s="256"/>
      <c r="G752" s="256"/>
      <c r="H752" s="256"/>
    </row>
    <row r="753" spans="5:8" customFormat="1" x14ac:dyDescent="0.35">
      <c r="E753" s="256"/>
      <c r="G753" s="256"/>
      <c r="H753" s="256"/>
    </row>
    <row r="754" spans="5:8" customFormat="1" x14ac:dyDescent="0.35">
      <c r="E754" s="256"/>
      <c r="G754" s="256"/>
      <c r="H754" s="256"/>
    </row>
    <row r="755" spans="5:8" customFormat="1" x14ac:dyDescent="0.35">
      <c r="E755" s="256"/>
      <c r="G755" s="256"/>
      <c r="H755" s="256"/>
    </row>
    <row r="756" spans="5:8" customFormat="1" x14ac:dyDescent="0.35">
      <c r="E756" s="256"/>
      <c r="G756" s="256"/>
      <c r="H756" s="256"/>
    </row>
    <row r="757" spans="5:8" customFormat="1" x14ac:dyDescent="0.35">
      <c r="E757" s="256"/>
      <c r="G757" s="256"/>
      <c r="H757" s="256"/>
    </row>
    <row r="758" spans="5:8" customFormat="1" x14ac:dyDescent="0.35">
      <c r="E758" s="256"/>
      <c r="G758" s="256"/>
      <c r="H758" s="256"/>
    </row>
    <row r="759" spans="5:8" customFormat="1" x14ac:dyDescent="0.35">
      <c r="E759" s="256"/>
      <c r="G759" s="256"/>
      <c r="H759" s="256"/>
    </row>
    <row r="760" spans="5:8" customFormat="1" x14ac:dyDescent="0.35">
      <c r="E760" s="256"/>
      <c r="G760" s="256"/>
      <c r="H760" s="256"/>
    </row>
    <row r="761" spans="5:8" customFormat="1" x14ac:dyDescent="0.35">
      <c r="E761" s="256"/>
      <c r="G761" s="256"/>
      <c r="H761" s="256"/>
    </row>
    <row r="762" spans="5:8" customFormat="1" x14ac:dyDescent="0.35">
      <c r="E762" s="256"/>
      <c r="G762" s="256"/>
      <c r="H762" s="256"/>
    </row>
    <row r="763" spans="5:8" customFormat="1" x14ac:dyDescent="0.35">
      <c r="E763" s="256"/>
      <c r="G763" s="256"/>
      <c r="H763" s="256"/>
    </row>
    <row r="764" spans="5:8" customFormat="1" x14ac:dyDescent="0.35">
      <c r="E764" s="256"/>
      <c r="G764" s="256"/>
      <c r="H764" s="256"/>
    </row>
    <row r="765" spans="5:8" customFormat="1" x14ac:dyDescent="0.35">
      <c r="E765" s="256"/>
      <c r="G765" s="256"/>
      <c r="H765" s="256"/>
    </row>
    <row r="766" spans="5:8" customFormat="1" x14ac:dyDescent="0.35">
      <c r="E766" s="256"/>
      <c r="G766" s="256"/>
      <c r="H766" s="256"/>
    </row>
    <row r="767" spans="5:8" customFormat="1" x14ac:dyDescent="0.35">
      <c r="E767" s="256"/>
      <c r="G767" s="256"/>
      <c r="H767" s="256"/>
    </row>
    <row r="768" spans="5:8" customFormat="1" x14ac:dyDescent="0.35">
      <c r="E768" s="256"/>
      <c r="G768" s="256"/>
      <c r="H768" s="256"/>
    </row>
    <row r="769" spans="5:8" customFormat="1" x14ac:dyDescent="0.35">
      <c r="E769" s="256"/>
      <c r="G769" s="256"/>
      <c r="H769" s="256"/>
    </row>
    <row r="770" spans="5:8" customFormat="1" x14ac:dyDescent="0.35">
      <c r="E770" s="256"/>
      <c r="G770" s="256"/>
      <c r="H770" s="256"/>
    </row>
    <row r="771" spans="5:8" customFormat="1" x14ac:dyDescent="0.35">
      <c r="E771" s="256"/>
      <c r="G771" s="256"/>
      <c r="H771" s="256"/>
    </row>
    <row r="772" spans="5:8" customFormat="1" x14ac:dyDescent="0.35">
      <c r="E772" s="256"/>
      <c r="G772" s="256"/>
      <c r="H772" s="256"/>
    </row>
    <row r="773" spans="5:8" customFormat="1" x14ac:dyDescent="0.35">
      <c r="E773" s="256"/>
      <c r="G773" s="256"/>
      <c r="H773" s="256"/>
    </row>
    <row r="774" spans="5:8" customFormat="1" x14ac:dyDescent="0.35">
      <c r="E774" s="256"/>
      <c r="G774" s="256"/>
      <c r="H774" s="256"/>
    </row>
    <row r="775" spans="5:8" customFormat="1" x14ac:dyDescent="0.35">
      <c r="E775" s="256"/>
      <c r="G775" s="256"/>
      <c r="H775" s="256"/>
    </row>
    <row r="776" spans="5:8" customFormat="1" x14ac:dyDescent="0.35">
      <c r="E776" s="256"/>
      <c r="G776" s="256"/>
      <c r="H776" s="256"/>
    </row>
    <row r="777" spans="5:8" customFormat="1" x14ac:dyDescent="0.35">
      <c r="E777" s="256"/>
      <c r="G777" s="256"/>
      <c r="H777" s="256"/>
    </row>
    <row r="778" spans="5:8" customFormat="1" x14ac:dyDescent="0.35">
      <c r="E778" s="256"/>
      <c r="G778" s="256"/>
      <c r="H778" s="256"/>
    </row>
    <row r="779" spans="5:8" customFormat="1" x14ac:dyDescent="0.35">
      <c r="E779" s="256"/>
      <c r="G779" s="256"/>
      <c r="H779" s="256"/>
    </row>
    <row r="780" spans="5:8" customFormat="1" x14ac:dyDescent="0.35">
      <c r="E780" s="256"/>
      <c r="G780" s="256"/>
      <c r="H780" s="256"/>
    </row>
    <row r="781" spans="5:8" customFormat="1" x14ac:dyDescent="0.35">
      <c r="E781" s="256"/>
      <c r="G781" s="256"/>
      <c r="H781" s="256"/>
    </row>
    <row r="782" spans="5:8" customFormat="1" x14ac:dyDescent="0.35">
      <c r="E782" s="256"/>
      <c r="G782" s="256"/>
      <c r="H782" s="256"/>
    </row>
    <row r="783" spans="5:8" customFormat="1" x14ac:dyDescent="0.35">
      <c r="E783" s="256"/>
      <c r="G783" s="256"/>
      <c r="H783" s="256"/>
    </row>
    <row r="784" spans="5:8" customFormat="1" x14ac:dyDescent="0.35">
      <c r="E784" s="256"/>
      <c r="G784" s="256"/>
      <c r="H784" s="256"/>
    </row>
    <row r="785" spans="5:8" customFormat="1" x14ac:dyDescent="0.35">
      <c r="E785" s="256"/>
      <c r="G785" s="256"/>
      <c r="H785" s="256"/>
    </row>
    <row r="786" spans="5:8" customFormat="1" x14ac:dyDescent="0.35">
      <c r="E786" s="256"/>
      <c r="G786" s="256"/>
      <c r="H786" s="256"/>
    </row>
    <row r="787" spans="5:8" customFormat="1" x14ac:dyDescent="0.35">
      <c r="E787" s="256"/>
      <c r="G787" s="256"/>
      <c r="H787" s="256"/>
    </row>
    <row r="788" spans="5:8" customFormat="1" x14ac:dyDescent="0.35">
      <c r="E788" s="256"/>
      <c r="G788" s="256"/>
      <c r="H788" s="256"/>
    </row>
    <row r="789" spans="5:8" customFormat="1" x14ac:dyDescent="0.35">
      <c r="E789" s="256"/>
      <c r="G789" s="256"/>
      <c r="H789" s="256"/>
    </row>
    <row r="790" spans="5:8" customFormat="1" x14ac:dyDescent="0.35">
      <c r="E790" s="256"/>
      <c r="G790" s="256"/>
      <c r="H790" s="256"/>
    </row>
    <row r="791" spans="5:8" customFormat="1" x14ac:dyDescent="0.35">
      <c r="E791" s="256"/>
      <c r="G791" s="256"/>
      <c r="H791" s="256"/>
    </row>
    <row r="792" spans="5:8" customFormat="1" x14ac:dyDescent="0.35">
      <c r="E792" s="256"/>
      <c r="G792" s="256"/>
      <c r="H792" s="256"/>
    </row>
    <row r="793" spans="5:8" customFormat="1" x14ac:dyDescent="0.35">
      <c r="E793" s="256"/>
      <c r="G793" s="256"/>
      <c r="H793" s="256"/>
    </row>
    <row r="794" spans="5:8" customFormat="1" x14ac:dyDescent="0.35">
      <c r="E794" s="256"/>
      <c r="G794" s="256"/>
      <c r="H794" s="256"/>
    </row>
    <row r="795" spans="5:8" customFormat="1" x14ac:dyDescent="0.35">
      <c r="E795" s="256"/>
      <c r="G795" s="256"/>
      <c r="H795" s="256"/>
    </row>
    <row r="796" spans="5:8" customFormat="1" x14ac:dyDescent="0.35">
      <c r="E796" s="256"/>
      <c r="G796" s="256"/>
      <c r="H796" s="256"/>
    </row>
    <row r="797" spans="5:8" customFormat="1" x14ac:dyDescent="0.35">
      <c r="E797" s="256"/>
      <c r="G797" s="256"/>
      <c r="H797" s="256"/>
    </row>
    <row r="798" spans="5:8" customFormat="1" x14ac:dyDescent="0.35">
      <c r="E798" s="256"/>
      <c r="G798" s="256"/>
      <c r="H798" s="256"/>
    </row>
    <row r="799" spans="5:8" customFormat="1" x14ac:dyDescent="0.35">
      <c r="E799" s="256"/>
      <c r="G799" s="256"/>
      <c r="H799" s="256"/>
    </row>
    <row r="800" spans="5:8" customFormat="1" x14ac:dyDescent="0.35">
      <c r="E800" s="256"/>
      <c r="G800" s="256"/>
      <c r="H800" s="256"/>
    </row>
    <row r="801" spans="5:8" customFormat="1" x14ac:dyDescent="0.35">
      <c r="E801" s="256"/>
      <c r="G801" s="256"/>
      <c r="H801" s="256"/>
    </row>
    <row r="802" spans="5:8" customFormat="1" x14ac:dyDescent="0.35">
      <c r="E802" s="256"/>
      <c r="G802" s="256"/>
      <c r="H802" s="256"/>
    </row>
    <row r="803" spans="5:8" customFormat="1" x14ac:dyDescent="0.35">
      <c r="E803" s="256"/>
      <c r="G803" s="256"/>
      <c r="H803" s="256"/>
    </row>
    <row r="804" spans="5:8" customFormat="1" x14ac:dyDescent="0.35">
      <c r="E804" s="256"/>
      <c r="G804" s="256"/>
      <c r="H804" s="256"/>
    </row>
    <row r="805" spans="5:8" customFormat="1" x14ac:dyDescent="0.35">
      <c r="E805" s="256"/>
      <c r="G805" s="256"/>
      <c r="H805" s="256"/>
    </row>
    <row r="806" spans="5:8" customFormat="1" x14ac:dyDescent="0.35">
      <c r="E806" s="256"/>
      <c r="G806" s="256"/>
      <c r="H806" s="256"/>
    </row>
    <row r="807" spans="5:8" customFormat="1" x14ac:dyDescent="0.35">
      <c r="E807" s="256"/>
      <c r="G807" s="256"/>
      <c r="H807" s="256"/>
    </row>
    <row r="808" spans="5:8" customFormat="1" x14ac:dyDescent="0.35">
      <c r="E808" s="256"/>
      <c r="G808" s="256"/>
      <c r="H808" s="256"/>
    </row>
    <row r="809" spans="5:8" customFormat="1" x14ac:dyDescent="0.35">
      <c r="E809" s="256"/>
      <c r="G809" s="256"/>
      <c r="H809" s="256"/>
    </row>
    <row r="810" spans="5:8" customFormat="1" x14ac:dyDescent="0.35">
      <c r="E810" s="256"/>
      <c r="G810" s="256"/>
      <c r="H810" s="256"/>
    </row>
    <row r="811" spans="5:8" customFormat="1" x14ac:dyDescent="0.35">
      <c r="E811" s="256"/>
      <c r="G811" s="256"/>
      <c r="H811" s="256"/>
    </row>
    <row r="812" spans="5:8" customFormat="1" x14ac:dyDescent="0.35">
      <c r="E812" s="256"/>
      <c r="G812" s="256"/>
      <c r="H812" s="256"/>
    </row>
    <row r="813" spans="5:8" customFormat="1" x14ac:dyDescent="0.35">
      <c r="E813" s="256"/>
      <c r="G813" s="256"/>
      <c r="H813" s="256"/>
    </row>
    <row r="814" spans="5:8" customFormat="1" x14ac:dyDescent="0.35">
      <c r="E814" s="256"/>
      <c r="G814" s="256"/>
      <c r="H814" s="256"/>
    </row>
    <row r="815" spans="5:8" customFormat="1" x14ac:dyDescent="0.35">
      <c r="E815" s="256"/>
      <c r="G815" s="256"/>
      <c r="H815" s="256"/>
    </row>
    <row r="816" spans="5:8" customFormat="1" x14ac:dyDescent="0.35">
      <c r="E816" s="256"/>
      <c r="G816" s="256"/>
      <c r="H816" s="256"/>
    </row>
    <row r="817" spans="5:8" customFormat="1" x14ac:dyDescent="0.35">
      <c r="E817" s="256"/>
      <c r="G817" s="256"/>
      <c r="H817" s="256"/>
    </row>
    <row r="818" spans="5:8" customFormat="1" x14ac:dyDescent="0.35">
      <c r="E818" s="256"/>
      <c r="G818" s="256"/>
      <c r="H818" s="256"/>
    </row>
    <row r="819" spans="5:8" customFormat="1" x14ac:dyDescent="0.35">
      <c r="E819" s="256"/>
      <c r="G819" s="256"/>
      <c r="H819" s="256"/>
    </row>
    <row r="820" spans="5:8" customFormat="1" x14ac:dyDescent="0.35">
      <c r="E820" s="256"/>
      <c r="G820" s="256"/>
      <c r="H820" s="256"/>
    </row>
    <row r="821" spans="5:8" customFormat="1" x14ac:dyDescent="0.35">
      <c r="E821" s="256"/>
      <c r="G821" s="256"/>
      <c r="H821" s="256"/>
    </row>
    <row r="822" spans="5:8" customFormat="1" x14ac:dyDescent="0.35">
      <c r="E822" s="256"/>
      <c r="G822" s="256"/>
      <c r="H822" s="256"/>
    </row>
    <row r="823" spans="5:8" customFormat="1" x14ac:dyDescent="0.35">
      <c r="E823" s="256"/>
      <c r="G823" s="256"/>
      <c r="H823" s="256"/>
    </row>
    <row r="824" spans="5:8" customFormat="1" x14ac:dyDescent="0.35">
      <c r="E824" s="256"/>
      <c r="G824" s="256"/>
      <c r="H824" s="256"/>
    </row>
    <row r="825" spans="5:8" customFormat="1" x14ac:dyDescent="0.35">
      <c r="E825" s="256"/>
      <c r="G825" s="256"/>
      <c r="H825" s="256"/>
    </row>
    <row r="826" spans="5:8" customFormat="1" x14ac:dyDescent="0.35">
      <c r="E826" s="256"/>
      <c r="G826" s="256"/>
      <c r="H826" s="256"/>
    </row>
    <row r="827" spans="5:8" customFormat="1" x14ac:dyDescent="0.35">
      <c r="E827" s="256"/>
      <c r="G827" s="256"/>
      <c r="H827" s="256"/>
    </row>
    <row r="828" spans="5:8" customFormat="1" x14ac:dyDescent="0.35">
      <c r="E828" s="256"/>
      <c r="G828" s="256"/>
      <c r="H828" s="256"/>
    </row>
    <row r="829" spans="5:8" customFormat="1" x14ac:dyDescent="0.35">
      <c r="E829" s="256"/>
      <c r="G829" s="256"/>
      <c r="H829" s="256"/>
    </row>
    <row r="830" spans="5:8" customFormat="1" x14ac:dyDescent="0.35">
      <c r="E830" s="256"/>
      <c r="G830" s="256"/>
      <c r="H830" s="256"/>
    </row>
    <row r="831" spans="5:8" customFormat="1" x14ac:dyDescent="0.35">
      <c r="E831" s="256"/>
      <c r="G831" s="256"/>
      <c r="H831" s="256"/>
    </row>
    <row r="832" spans="5:8" customFormat="1" x14ac:dyDescent="0.35">
      <c r="E832" s="256"/>
      <c r="G832" s="256"/>
      <c r="H832" s="256"/>
    </row>
    <row r="833" spans="5:8" customFormat="1" x14ac:dyDescent="0.35">
      <c r="E833" s="256"/>
      <c r="G833" s="256"/>
      <c r="H833" s="256"/>
    </row>
    <row r="834" spans="5:8" customFormat="1" x14ac:dyDescent="0.35">
      <c r="E834" s="256"/>
      <c r="G834" s="256"/>
      <c r="H834" s="256"/>
    </row>
    <row r="835" spans="5:8" customFormat="1" x14ac:dyDescent="0.35">
      <c r="E835" s="256"/>
      <c r="G835" s="256"/>
      <c r="H835" s="256"/>
    </row>
    <row r="836" spans="5:8" customFormat="1" x14ac:dyDescent="0.35">
      <c r="E836" s="256"/>
      <c r="G836" s="256"/>
      <c r="H836" s="256"/>
    </row>
    <row r="837" spans="5:8" customFormat="1" x14ac:dyDescent="0.35">
      <c r="E837" s="256"/>
      <c r="G837" s="256"/>
      <c r="H837" s="256"/>
    </row>
    <row r="838" spans="5:8" customFormat="1" x14ac:dyDescent="0.35">
      <c r="E838" s="256"/>
      <c r="G838" s="256"/>
      <c r="H838" s="256"/>
    </row>
    <row r="839" spans="5:8" customFormat="1" x14ac:dyDescent="0.35">
      <c r="E839" s="256"/>
      <c r="G839" s="256"/>
      <c r="H839" s="256"/>
    </row>
    <row r="840" spans="5:8" customFormat="1" x14ac:dyDescent="0.35">
      <c r="E840" s="256"/>
      <c r="G840" s="256"/>
      <c r="H840" s="256"/>
    </row>
    <row r="841" spans="5:8" customFormat="1" x14ac:dyDescent="0.35">
      <c r="E841" s="256"/>
      <c r="G841" s="256"/>
      <c r="H841" s="256"/>
    </row>
    <row r="842" spans="5:8" customFormat="1" x14ac:dyDescent="0.35">
      <c r="E842" s="256"/>
      <c r="G842" s="256"/>
      <c r="H842" s="256"/>
    </row>
    <row r="843" spans="5:8" customFormat="1" x14ac:dyDescent="0.35">
      <c r="E843" s="256"/>
      <c r="G843" s="256"/>
      <c r="H843" s="256"/>
    </row>
    <row r="844" spans="5:8" customFormat="1" x14ac:dyDescent="0.35">
      <c r="E844" s="256"/>
      <c r="G844" s="256"/>
      <c r="H844" s="256"/>
    </row>
    <row r="845" spans="5:8" customFormat="1" x14ac:dyDescent="0.35">
      <c r="E845" s="256"/>
      <c r="G845" s="256"/>
      <c r="H845" s="256"/>
    </row>
    <row r="846" spans="5:8" customFormat="1" x14ac:dyDescent="0.35">
      <c r="E846" s="256"/>
      <c r="G846" s="256"/>
      <c r="H846" s="256"/>
    </row>
    <row r="847" spans="5:8" customFormat="1" x14ac:dyDescent="0.35">
      <c r="E847" s="256"/>
      <c r="G847" s="256"/>
      <c r="H847" s="256"/>
    </row>
    <row r="848" spans="5:8" customFormat="1" x14ac:dyDescent="0.35">
      <c r="E848" s="256"/>
      <c r="G848" s="256"/>
      <c r="H848" s="256"/>
    </row>
    <row r="849" spans="5:8" customFormat="1" x14ac:dyDescent="0.35">
      <c r="E849" s="256"/>
      <c r="G849" s="256"/>
      <c r="H849" s="256"/>
    </row>
    <row r="850" spans="5:8" customFormat="1" x14ac:dyDescent="0.35">
      <c r="E850" s="256"/>
      <c r="G850" s="256"/>
      <c r="H850" s="256"/>
    </row>
    <row r="851" spans="5:8" customFormat="1" x14ac:dyDescent="0.35">
      <c r="E851" s="256"/>
      <c r="G851" s="256"/>
      <c r="H851" s="256"/>
    </row>
    <row r="852" spans="5:8" customFormat="1" x14ac:dyDescent="0.35">
      <c r="E852" s="256"/>
      <c r="G852" s="256"/>
      <c r="H852" s="256"/>
    </row>
    <row r="853" spans="5:8" customFormat="1" x14ac:dyDescent="0.35">
      <c r="E853" s="256"/>
      <c r="G853" s="256"/>
      <c r="H853" s="256"/>
    </row>
    <row r="854" spans="5:8" customFormat="1" x14ac:dyDescent="0.35">
      <c r="E854" s="256"/>
      <c r="G854" s="256"/>
      <c r="H854" s="256"/>
    </row>
    <row r="855" spans="5:8" customFormat="1" x14ac:dyDescent="0.35">
      <c r="E855" s="256"/>
      <c r="G855" s="256"/>
      <c r="H855" s="256"/>
    </row>
    <row r="856" spans="5:8" customFormat="1" x14ac:dyDescent="0.35">
      <c r="E856" s="256"/>
      <c r="G856" s="256"/>
      <c r="H856" s="256"/>
    </row>
    <row r="857" spans="5:8" customFormat="1" x14ac:dyDescent="0.35">
      <c r="E857" s="256"/>
      <c r="G857" s="256"/>
      <c r="H857" s="256"/>
    </row>
    <row r="858" spans="5:8" customFormat="1" x14ac:dyDescent="0.35">
      <c r="E858" s="256"/>
      <c r="G858" s="256"/>
      <c r="H858" s="256"/>
    </row>
    <row r="859" spans="5:8" customFormat="1" x14ac:dyDescent="0.35">
      <c r="E859" s="256"/>
      <c r="G859" s="256"/>
      <c r="H859" s="256"/>
    </row>
    <row r="860" spans="5:8" customFormat="1" x14ac:dyDescent="0.35">
      <c r="E860" s="256"/>
      <c r="G860" s="256"/>
      <c r="H860" s="256"/>
    </row>
    <row r="861" spans="5:8" customFormat="1" x14ac:dyDescent="0.35">
      <c r="E861" s="256"/>
      <c r="G861" s="256"/>
      <c r="H861" s="256"/>
    </row>
    <row r="862" spans="5:8" customFormat="1" x14ac:dyDescent="0.35">
      <c r="E862" s="256"/>
      <c r="G862" s="256"/>
      <c r="H862" s="256"/>
    </row>
    <row r="863" spans="5:8" customFormat="1" x14ac:dyDescent="0.35">
      <c r="E863" s="256"/>
      <c r="G863" s="256"/>
      <c r="H863" s="256"/>
    </row>
    <row r="864" spans="5:8" customFormat="1" x14ac:dyDescent="0.35">
      <c r="E864" s="256"/>
      <c r="G864" s="256"/>
      <c r="H864" s="256"/>
    </row>
    <row r="865" spans="5:8" customFormat="1" x14ac:dyDescent="0.35">
      <c r="E865" s="256"/>
      <c r="G865" s="256"/>
      <c r="H865" s="256"/>
    </row>
    <row r="866" spans="5:8" customFormat="1" x14ac:dyDescent="0.35">
      <c r="E866" s="256"/>
      <c r="G866" s="256"/>
      <c r="H866" s="256"/>
    </row>
    <row r="867" spans="5:8" customFormat="1" x14ac:dyDescent="0.35">
      <c r="E867" s="256"/>
      <c r="G867" s="256"/>
      <c r="H867" s="256"/>
    </row>
    <row r="868" spans="5:8" customFormat="1" x14ac:dyDescent="0.35">
      <c r="E868" s="256"/>
      <c r="G868" s="256"/>
      <c r="H868" s="256"/>
    </row>
    <row r="869" spans="5:8" customFormat="1" x14ac:dyDescent="0.35">
      <c r="E869" s="256"/>
      <c r="G869" s="256"/>
      <c r="H869" s="256"/>
    </row>
    <row r="870" spans="5:8" customFormat="1" x14ac:dyDescent="0.35">
      <c r="E870" s="256"/>
      <c r="G870" s="256"/>
      <c r="H870" s="256"/>
    </row>
    <row r="871" spans="5:8" customFormat="1" x14ac:dyDescent="0.35">
      <c r="E871" s="256"/>
      <c r="G871" s="256"/>
      <c r="H871" s="256"/>
    </row>
    <row r="872" spans="5:8" customFormat="1" x14ac:dyDescent="0.35">
      <c r="E872" s="256"/>
      <c r="G872" s="256"/>
      <c r="H872" s="256"/>
    </row>
    <row r="873" spans="5:8" customFormat="1" x14ac:dyDescent="0.35">
      <c r="E873" s="256"/>
      <c r="G873" s="256"/>
      <c r="H873" s="256"/>
    </row>
    <row r="874" spans="5:8" customFormat="1" x14ac:dyDescent="0.35">
      <c r="E874" s="256"/>
      <c r="G874" s="256"/>
      <c r="H874" s="256"/>
    </row>
    <row r="875" spans="5:8" customFormat="1" x14ac:dyDescent="0.35">
      <c r="E875" s="256"/>
      <c r="G875" s="256"/>
      <c r="H875" s="256"/>
    </row>
    <row r="876" spans="5:8" customFormat="1" x14ac:dyDescent="0.35">
      <c r="E876" s="256"/>
      <c r="G876" s="256"/>
      <c r="H876" s="256"/>
    </row>
    <row r="877" spans="5:8" customFormat="1" x14ac:dyDescent="0.35">
      <c r="E877" s="256"/>
      <c r="G877" s="256"/>
      <c r="H877" s="256"/>
    </row>
    <row r="878" spans="5:8" customFormat="1" x14ac:dyDescent="0.35">
      <c r="E878" s="256"/>
      <c r="G878" s="256"/>
      <c r="H878" s="256"/>
    </row>
    <row r="879" spans="5:8" customFormat="1" x14ac:dyDescent="0.35">
      <c r="E879" s="256"/>
      <c r="G879" s="256"/>
      <c r="H879" s="256"/>
    </row>
    <row r="880" spans="5:8" customFormat="1" x14ac:dyDescent="0.35">
      <c r="E880" s="256"/>
      <c r="G880" s="256"/>
      <c r="H880" s="256"/>
    </row>
    <row r="881" spans="5:8" customFormat="1" x14ac:dyDescent="0.35">
      <c r="E881" s="256"/>
      <c r="G881" s="256"/>
      <c r="H881" s="256"/>
    </row>
    <row r="882" spans="5:8" customFormat="1" x14ac:dyDescent="0.35">
      <c r="E882" s="256"/>
      <c r="G882" s="256"/>
      <c r="H882" s="256"/>
    </row>
    <row r="883" spans="5:8" customFormat="1" x14ac:dyDescent="0.35">
      <c r="E883" s="256"/>
      <c r="G883" s="256"/>
      <c r="H883" s="256"/>
    </row>
    <row r="884" spans="5:8" customFormat="1" x14ac:dyDescent="0.35">
      <c r="E884" s="256"/>
      <c r="G884" s="256"/>
      <c r="H884" s="256"/>
    </row>
    <row r="885" spans="5:8" customFormat="1" x14ac:dyDescent="0.35">
      <c r="E885" s="256"/>
      <c r="G885" s="256"/>
      <c r="H885" s="256"/>
    </row>
    <row r="886" spans="5:8" customFormat="1" x14ac:dyDescent="0.35">
      <c r="E886" s="256"/>
      <c r="G886" s="256"/>
      <c r="H886" s="256"/>
    </row>
    <row r="887" spans="5:8" customFormat="1" x14ac:dyDescent="0.35">
      <c r="E887" s="256"/>
      <c r="G887" s="256"/>
      <c r="H887" s="256"/>
    </row>
    <row r="888" spans="5:8" customFormat="1" x14ac:dyDescent="0.35">
      <c r="E888" s="256"/>
      <c r="G888" s="256"/>
      <c r="H888" s="256"/>
    </row>
    <row r="889" spans="5:8" customFormat="1" x14ac:dyDescent="0.35">
      <c r="E889" s="256"/>
      <c r="G889" s="256"/>
      <c r="H889" s="256"/>
    </row>
    <row r="890" spans="5:8" customFormat="1" x14ac:dyDescent="0.35">
      <c r="E890" s="256"/>
      <c r="G890" s="256"/>
      <c r="H890" s="256"/>
    </row>
    <row r="891" spans="5:8" customFormat="1" x14ac:dyDescent="0.35">
      <c r="E891" s="256"/>
      <c r="G891" s="256"/>
      <c r="H891" s="256"/>
    </row>
    <row r="892" spans="5:8" customFormat="1" x14ac:dyDescent="0.35">
      <c r="E892" s="256"/>
      <c r="G892" s="256"/>
      <c r="H892" s="256"/>
    </row>
    <row r="893" spans="5:8" customFormat="1" x14ac:dyDescent="0.35">
      <c r="E893" s="256"/>
      <c r="G893" s="256"/>
      <c r="H893" s="256"/>
    </row>
    <row r="894" spans="5:8" customFormat="1" x14ac:dyDescent="0.35">
      <c r="E894" s="256"/>
      <c r="G894" s="256"/>
      <c r="H894" s="256"/>
    </row>
    <row r="895" spans="5:8" customFormat="1" x14ac:dyDescent="0.35">
      <c r="E895" s="256"/>
      <c r="G895" s="256"/>
      <c r="H895" s="256"/>
    </row>
    <row r="896" spans="5:8" customFormat="1" x14ac:dyDescent="0.35">
      <c r="E896" s="256"/>
      <c r="G896" s="256"/>
      <c r="H896" s="256"/>
    </row>
    <row r="897" spans="5:8" customFormat="1" x14ac:dyDescent="0.35">
      <c r="E897" s="256"/>
      <c r="G897" s="256"/>
      <c r="H897" s="256"/>
    </row>
    <row r="898" spans="5:8" customFormat="1" x14ac:dyDescent="0.35">
      <c r="E898" s="256"/>
      <c r="G898" s="256"/>
      <c r="H898" s="256"/>
    </row>
    <row r="899" spans="5:8" customFormat="1" x14ac:dyDescent="0.35">
      <c r="E899" s="256"/>
      <c r="G899" s="256"/>
      <c r="H899" s="256"/>
    </row>
    <row r="900" spans="5:8" customFormat="1" x14ac:dyDescent="0.35">
      <c r="E900" s="256"/>
      <c r="G900" s="256"/>
      <c r="H900" s="256"/>
    </row>
    <row r="901" spans="5:8" customFormat="1" x14ac:dyDescent="0.35">
      <c r="E901" s="256"/>
      <c r="G901" s="256"/>
      <c r="H901" s="256"/>
    </row>
    <row r="902" spans="5:8" customFormat="1" x14ac:dyDescent="0.35">
      <c r="E902" s="256"/>
      <c r="G902" s="256"/>
      <c r="H902" s="256"/>
    </row>
    <row r="903" spans="5:8" customFormat="1" x14ac:dyDescent="0.35">
      <c r="E903" s="256"/>
      <c r="G903" s="256"/>
      <c r="H903" s="256"/>
    </row>
    <row r="904" spans="5:8" customFormat="1" x14ac:dyDescent="0.35">
      <c r="E904" s="256"/>
      <c r="G904" s="256"/>
      <c r="H904" s="256"/>
    </row>
    <row r="905" spans="5:8" customFormat="1" x14ac:dyDescent="0.35">
      <c r="E905" s="256"/>
      <c r="G905" s="256"/>
      <c r="H905" s="256"/>
    </row>
    <row r="906" spans="5:8" customFormat="1" x14ac:dyDescent="0.35">
      <c r="E906" s="256"/>
      <c r="G906" s="256"/>
      <c r="H906" s="256"/>
    </row>
    <row r="907" spans="5:8" customFormat="1" x14ac:dyDescent="0.35">
      <c r="E907" s="256"/>
      <c r="G907" s="256"/>
      <c r="H907" s="256"/>
    </row>
    <row r="908" spans="5:8" customFormat="1" x14ac:dyDescent="0.35">
      <c r="E908" s="256"/>
      <c r="G908" s="256"/>
      <c r="H908" s="256"/>
    </row>
    <row r="909" spans="5:8" customFormat="1" x14ac:dyDescent="0.35">
      <c r="E909" s="256"/>
      <c r="G909" s="256"/>
      <c r="H909" s="256"/>
    </row>
    <row r="910" spans="5:8" customFormat="1" x14ac:dyDescent="0.35">
      <c r="E910" s="256"/>
      <c r="G910" s="256"/>
      <c r="H910" s="256"/>
    </row>
    <row r="911" spans="5:8" customFormat="1" x14ac:dyDescent="0.35">
      <c r="E911" s="256"/>
      <c r="G911" s="256"/>
      <c r="H911" s="256"/>
    </row>
    <row r="912" spans="5:8" customFormat="1" x14ac:dyDescent="0.35">
      <c r="E912" s="256"/>
      <c r="G912" s="256"/>
      <c r="H912" s="256"/>
    </row>
    <row r="913" spans="5:8" customFormat="1" x14ac:dyDescent="0.35">
      <c r="E913" s="256"/>
      <c r="G913" s="256"/>
      <c r="H913" s="256"/>
    </row>
    <row r="914" spans="5:8" customFormat="1" x14ac:dyDescent="0.35">
      <c r="E914" s="256"/>
      <c r="G914" s="256"/>
      <c r="H914" s="256"/>
    </row>
    <row r="915" spans="5:8" customFormat="1" x14ac:dyDescent="0.35">
      <c r="E915" s="256"/>
      <c r="G915" s="256"/>
      <c r="H915" s="256"/>
    </row>
    <row r="916" spans="5:8" customFormat="1" x14ac:dyDescent="0.35">
      <c r="E916" s="256"/>
      <c r="G916" s="256"/>
      <c r="H916" s="256"/>
    </row>
    <row r="917" spans="5:8" customFormat="1" x14ac:dyDescent="0.35">
      <c r="E917" s="256"/>
      <c r="G917" s="256"/>
      <c r="H917" s="256"/>
    </row>
    <row r="918" spans="5:8" customFormat="1" x14ac:dyDescent="0.35">
      <c r="E918" s="256"/>
      <c r="G918" s="256"/>
      <c r="H918" s="256"/>
    </row>
    <row r="919" spans="5:8" customFormat="1" x14ac:dyDescent="0.35">
      <c r="E919" s="256"/>
      <c r="G919" s="256"/>
      <c r="H919" s="256"/>
    </row>
    <row r="920" spans="5:8" customFormat="1" x14ac:dyDescent="0.35">
      <c r="E920" s="256"/>
      <c r="G920" s="256"/>
      <c r="H920" s="256"/>
    </row>
    <row r="921" spans="5:8" customFormat="1" x14ac:dyDescent="0.35">
      <c r="E921" s="256"/>
      <c r="G921" s="256"/>
      <c r="H921" s="256"/>
    </row>
    <row r="922" spans="5:8" customFormat="1" x14ac:dyDescent="0.35">
      <c r="E922" s="256"/>
      <c r="G922" s="256"/>
      <c r="H922" s="256"/>
    </row>
    <row r="923" spans="5:8" customFormat="1" x14ac:dyDescent="0.35">
      <c r="E923" s="256"/>
      <c r="G923" s="256"/>
      <c r="H923" s="256"/>
    </row>
    <row r="924" spans="5:8" customFormat="1" x14ac:dyDescent="0.35">
      <c r="E924" s="256"/>
      <c r="G924" s="256"/>
      <c r="H924" s="256"/>
    </row>
    <row r="925" spans="5:8" customFormat="1" x14ac:dyDescent="0.35">
      <c r="E925" s="256"/>
      <c r="G925" s="256"/>
      <c r="H925" s="256"/>
    </row>
    <row r="926" spans="5:8" customFormat="1" x14ac:dyDescent="0.35">
      <c r="E926" s="256"/>
      <c r="G926" s="256"/>
      <c r="H926" s="256"/>
    </row>
    <row r="927" spans="5:8" customFormat="1" x14ac:dyDescent="0.35">
      <c r="E927" s="256"/>
      <c r="G927" s="256"/>
      <c r="H927" s="256"/>
    </row>
    <row r="928" spans="5:8" customFormat="1" x14ac:dyDescent="0.35">
      <c r="E928" s="256"/>
      <c r="G928" s="256"/>
      <c r="H928" s="256"/>
    </row>
    <row r="929" spans="5:8" customFormat="1" x14ac:dyDescent="0.35">
      <c r="E929" s="256"/>
      <c r="G929" s="256"/>
      <c r="H929" s="256"/>
    </row>
    <row r="930" spans="5:8" customFormat="1" x14ac:dyDescent="0.35">
      <c r="E930" s="256"/>
      <c r="G930" s="256"/>
      <c r="H930" s="256"/>
    </row>
    <row r="931" spans="5:8" customFormat="1" x14ac:dyDescent="0.35">
      <c r="E931" s="256"/>
      <c r="G931" s="256"/>
      <c r="H931" s="256"/>
    </row>
    <row r="932" spans="5:8" customFormat="1" x14ac:dyDescent="0.35">
      <c r="E932" s="256"/>
      <c r="G932" s="256"/>
      <c r="H932" s="256"/>
    </row>
    <row r="933" spans="5:8" customFormat="1" x14ac:dyDescent="0.35">
      <c r="E933" s="256"/>
      <c r="G933" s="256"/>
      <c r="H933" s="256"/>
    </row>
    <row r="934" spans="5:8" customFormat="1" x14ac:dyDescent="0.35">
      <c r="E934" s="256"/>
      <c r="G934" s="256"/>
      <c r="H934" s="256"/>
    </row>
    <row r="935" spans="5:8" customFormat="1" x14ac:dyDescent="0.35">
      <c r="E935" s="256"/>
      <c r="G935" s="256"/>
      <c r="H935" s="256"/>
    </row>
    <row r="936" spans="5:8" customFormat="1" x14ac:dyDescent="0.35">
      <c r="E936" s="256"/>
      <c r="G936" s="256"/>
      <c r="H936" s="256"/>
    </row>
    <row r="937" spans="5:8" customFormat="1" x14ac:dyDescent="0.35">
      <c r="E937" s="256"/>
      <c r="G937" s="256"/>
      <c r="H937" s="256"/>
    </row>
    <row r="938" spans="5:8" customFormat="1" x14ac:dyDescent="0.35">
      <c r="E938" s="256"/>
      <c r="G938" s="256"/>
      <c r="H938" s="256"/>
    </row>
    <row r="939" spans="5:8" customFormat="1" x14ac:dyDescent="0.35">
      <c r="E939" s="256"/>
      <c r="G939" s="256"/>
      <c r="H939" s="256"/>
    </row>
    <row r="940" spans="5:8" customFormat="1" x14ac:dyDescent="0.35">
      <c r="E940" s="256"/>
      <c r="G940" s="256"/>
      <c r="H940" s="256"/>
    </row>
    <row r="941" spans="5:8" customFormat="1" x14ac:dyDescent="0.35">
      <c r="E941" s="256"/>
      <c r="G941" s="256"/>
      <c r="H941" s="256"/>
    </row>
    <row r="942" spans="5:8" customFormat="1" x14ac:dyDescent="0.35">
      <c r="E942" s="256"/>
      <c r="G942" s="256"/>
      <c r="H942" s="256"/>
    </row>
    <row r="943" spans="5:8" customFormat="1" x14ac:dyDescent="0.35">
      <c r="E943" s="256"/>
      <c r="G943" s="256"/>
      <c r="H943" s="256"/>
    </row>
    <row r="944" spans="5:8" customFormat="1" x14ac:dyDescent="0.35">
      <c r="E944" s="256"/>
      <c r="G944" s="256"/>
      <c r="H944" s="256"/>
    </row>
    <row r="945" spans="5:8" customFormat="1" x14ac:dyDescent="0.35">
      <c r="E945" s="256"/>
      <c r="G945" s="256"/>
      <c r="H945" s="256"/>
    </row>
    <row r="946" spans="5:8" customFormat="1" x14ac:dyDescent="0.35">
      <c r="E946" s="256"/>
      <c r="G946" s="256"/>
      <c r="H946" s="256"/>
    </row>
    <row r="947" spans="5:8" customFormat="1" x14ac:dyDescent="0.35">
      <c r="E947" s="256"/>
      <c r="G947" s="256"/>
      <c r="H947" s="256"/>
    </row>
    <row r="948" spans="5:8" customFormat="1" x14ac:dyDescent="0.35">
      <c r="E948" s="256"/>
      <c r="G948" s="256"/>
      <c r="H948" s="256"/>
    </row>
    <row r="949" spans="5:8" customFormat="1" x14ac:dyDescent="0.35">
      <c r="E949" s="256"/>
      <c r="G949" s="256"/>
      <c r="H949" s="256"/>
    </row>
    <row r="950" spans="5:8" customFormat="1" x14ac:dyDescent="0.35">
      <c r="E950" s="256"/>
      <c r="G950" s="256"/>
      <c r="H950" s="256"/>
    </row>
    <row r="951" spans="5:8" customFormat="1" x14ac:dyDescent="0.35">
      <c r="E951" s="256"/>
      <c r="G951" s="256"/>
      <c r="H951" s="256"/>
    </row>
    <row r="952" spans="5:8" customFormat="1" x14ac:dyDescent="0.35">
      <c r="E952" s="256"/>
      <c r="G952" s="256"/>
      <c r="H952" s="256"/>
    </row>
    <row r="953" spans="5:8" customFormat="1" x14ac:dyDescent="0.35">
      <c r="E953" s="256"/>
      <c r="G953" s="256"/>
      <c r="H953" s="256"/>
    </row>
    <row r="954" spans="5:8" customFormat="1" x14ac:dyDescent="0.35">
      <c r="E954" s="256"/>
      <c r="G954" s="256"/>
      <c r="H954" s="256"/>
    </row>
    <row r="955" spans="5:8" customFormat="1" x14ac:dyDescent="0.35">
      <c r="E955" s="256"/>
      <c r="G955" s="256"/>
      <c r="H955" s="256"/>
    </row>
    <row r="956" spans="5:8" customFormat="1" x14ac:dyDescent="0.35">
      <c r="E956" s="256"/>
      <c r="G956" s="256"/>
      <c r="H956" s="256"/>
    </row>
    <row r="957" spans="5:8" customFormat="1" x14ac:dyDescent="0.35">
      <c r="E957" s="256"/>
      <c r="G957" s="256"/>
      <c r="H957" s="256"/>
    </row>
    <row r="958" spans="5:8" customFormat="1" x14ac:dyDescent="0.35">
      <c r="E958" s="256"/>
      <c r="G958" s="256"/>
      <c r="H958" s="256"/>
    </row>
    <row r="959" spans="5:8" customFormat="1" x14ac:dyDescent="0.35">
      <c r="E959" s="256"/>
      <c r="G959" s="256"/>
      <c r="H959" s="256"/>
    </row>
    <row r="960" spans="5:8" customFormat="1" x14ac:dyDescent="0.35">
      <c r="E960" s="256"/>
      <c r="G960" s="256"/>
      <c r="H960" s="256"/>
    </row>
    <row r="961" spans="5:8" customFormat="1" x14ac:dyDescent="0.35">
      <c r="E961" s="256"/>
      <c r="G961" s="256"/>
      <c r="H961" s="256"/>
    </row>
    <row r="962" spans="5:8" customFormat="1" x14ac:dyDescent="0.35">
      <c r="E962" s="256"/>
      <c r="G962" s="256"/>
      <c r="H962" s="256"/>
    </row>
    <row r="963" spans="5:8" customFormat="1" x14ac:dyDescent="0.35">
      <c r="E963" s="256"/>
      <c r="G963" s="256"/>
      <c r="H963" s="256"/>
    </row>
    <row r="964" spans="5:8" customFormat="1" x14ac:dyDescent="0.35">
      <c r="E964" s="256"/>
      <c r="G964" s="256"/>
      <c r="H964" s="256"/>
    </row>
    <row r="965" spans="5:8" customFormat="1" x14ac:dyDescent="0.35">
      <c r="E965" s="256"/>
      <c r="G965" s="256"/>
      <c r="H965" s="256"/>
    </row>
    <row r="966" spans="5:8" customFormat="1" x14ac:dyDescent="0.35">
      <c r="E966" s="256"/>
      <c r="G966" s="256"/>
      <c r="H966" s="256"/>
    </row>
    <row r="967" spans="5:8" customFormat="1" x14ac:dyDescent="0.35">
      <c r="E967" s="256"/>
      <c r="G967" s="256"/>
      <c r="H967" s="256"/>
    </row>
    <row r="968" spans="5:8" customFormat="1" x14ac:dyDescent="0.35">
      <c r="E968" s="256"/>
      <c r="G968" s="256"/>
      <c r="H968" s="256"/>
    </row>
    <row r="969" spans="5:8" customFormat="1" x14ac:dyDescent="0.35">
      <c r="E969" s="256"/>
      <c r="G969" s="256"/>
      <c r="H969" s="256"/>
    </row>
    <row r="970" spans="5:8" customFormat="1" x14ac:dyDescent="0.35">
      <c r="E970" s="256"/>
      <c r="G970" s="256"/>
      <c r="H970" s="256"/>
    </row>
    <row r="971" spans="5:8" customFormat="1" x14ac:dyDescent="0.35">
      <c r="E971" s="256"/>
      <c r="G971" s="256"/>
      <c r="H971" s="256"/>
    </row>
    <row r="972" spans="5:8" customFormat="1" x14ac:dyDescent="0.35">
      <c r="E972" s="256"/>
      <c r="G972" s="256"/>
      <c r="H972" s="256"/>
    </row>
    <row r="973" spans="5:8" customFormat="1" x14ac:dyDescent="0.35">
      <c r="E973" s="256"/>
      <c r="G973" s="256"/>
      <c r="H973" s="256"/>
    </row>
    <row r="974" spans="5:8" customFormat="1" x14ac:dyDescent="0.35">
      <c r="E974" s="256"/>
      <c r="G974" s="256"/>
      <c r="H974" s="256"/>
    </row>
    <row r="975" spans="5:8" customFormat="1" x14ac:dyDescent="0.35">
      <c r="E975" s="256"/>
      <c r="G975" s="256"/>
      <c r="H975" s="256"/>
    </row>
    <row r="976" spans="5:8" customFormat="1" x14ac:dyDescent="0.35">
      <c r="E976" s="256"/>
      <c r="G976" s="256"/>
      <c r="H976" s="256"/>
    </row>
    <row r="977" spans="5:8" customFormat="1" x14ac:dyDescent="0.35">
      <c r="E977" s="256"/>
      <c r="G977" s="256"/>
      <c r="H977" s="256"/>
    </row>
    <row r="978" spans="5:8" customFormat="1" x14ac:dyDescent="0.35">
      <c r="E978" s="256"/>
      <c r="G978" s="256"/>
      <c r="H978" s="256"/>
    </row>
    <row r="979" spans="5:8" customFormat="1" x14ac:dyDescent="0.35">
      <c r="E979" s="256"/>
      <c r="G979" s="256"/>
      <c r="H979" s="256"/>
    </row>
    <row r="980" spans="5:8" customFormat="1" x14ac:dyDescent="0.35">
      <c r="E980" s="256"/>
      <c r="G980" s="256"/>
      <c r="H980" s="256"/>
    </row>
    <row r="981" spans="5:8" customFormat="1" x14ac:dyDescent="0.35">
      <c r="E981" s="256"/>
      <c r="G981" s="256"/>
      <c r="H981" s="256"/>
    </row>
    <row r="982" spans="5:8" customFormat="1" x14ac:dyDescent="0.35">
      <c r="E982" s="256"/>
      <c r="G982" s="256"/>
      <c r="H982" s="256"/>
    </row>
    <row r="983" spans="5:8" customFormat="1" x14ac:dyDescent="0.35">
      <c r="E983" s="256"/>
      <c r="G983" s="256"/>
      <c r="H983" s="256"/>
    </row>
    <row r="984" spans="5:8" customFormat="1" x14ac:dyDescent="0.35">
      <c r="E984" s="256"/>
      <c r="G984" s="256"/>
      <c r="H984" s="256"/>
    </row>
    <row r="985" spans="5:8" customFormat="1" x14ac:dyDescent="0.35">
      <c r="E985" s="256"/>
      <c r="G985" s="256"/>
      <c r="H985" s="256"/>
    </row>
    <row r="986" spans="5:8" customFormat="1" x14ac:dyDescent="0.35">
      <c r="E986" s="256"/>
      <c r="G986" s="256"/>
      <c r="H986" s="256"/>
    </row>
    <row r="987" spans="5:8" customFormat="1" x14ac:dyDescent="0.35">
      <c r="E987" s="256"/>
      <c r="G987" s="256"/>
      <c r="H987" s="256"/>
    </row>
    <row r="988" spans="5:8" customFormat="1" x14ac:dyDescent="0.35">
      <c r="E988" s="256"/>
      <c r="G988" s="256"/>
      <c r="H988" s="256"/>
    </row>
    <row r="989" spans="5:8" customFormat="1" x14ac:dyDescent="0.35">
      <c r="E989" s="256"/>
      <c r="G989" s="256"/>
      <c r="H989" s="256"/>
    </row>
    <row r="990" spans="5:8" customFormat="1" x14ac:dyDescent="0.35">
      <c r="E990" s="256"/>
      <c r="G990" s="256"/>
      <c r="H990" s="256"/>
    </row>
    <row r="991" spans="5:8" customFormat="1" x14ac:dyDescent="0.35">
      <c r="E991" s="256"/>
      <c r="G991" s="256"/>
      <c r="H991" s="256"/>
    </row>
    <row r="992" spans="5:8" customFormat="1" x14ac:dyDescent="0.35">
      <c r="E992" s="256"/>
      <c r="G992" s="256"/>
      <c r="H992" s="256"/>
    </row>
    <row r="993" spans="5:8" customFormat="1" x14ac:dyDescent="0.35">
      <c r="E993" s="256"/>
      <c r="G993" s="256"/>
      <c r="H993" s="256"/>
    </row>
    <row r="994" spans="5:8" customFormat="1" x14ac:dyDescent="0.35">
      <c r="E994" s="256"/>
      <c r="G994" s="256"/>
      <c r="H994" s="256"/>
    </row>
    <row r="995" spans="5:8" customFormat="1" x14ac:dyDescent="0.35">
      <c r="E995" s="256"/>
      <c r="G995" s="256"/>
      <c r="H995" s="256"/>
    </row>
    <row r="996" spans="5:8" customFormat="1" x14ac:dyDescent="0.35">
      <c r="E996" s="256"/>
      <c r="G996" s="256"/>
      <c r="H996" s="256"/>
    </row>
    <row r="997" spans="5:8" customFormat="1" x14ac:dyDescent="0.35">
      <c r="E997" s="256"/>
      <c r="G997" s="256"/>
      <c r="H997" s="256"/>
    </row>
    <row r="998" spans="5:8" customFormat="1" x14ac:dyDescent="0.35">
      <c r="E998" s="256"/>
      <c r="G998" s="256"/>
      <c r="H998" s="256"/>
    </row>
    <row r="999" spans="5:8" customFormat="1" x14ac:dyDescent="0.35">
      <c r="E999" s="256"/>
      <c r="G999" s="256"/>
      <c r="H999" s="256"/>
    </row>
    <row r="1000" spans="5:8" customFormat="1" x14ac:dyDescent="0.35">
      <c r="E1000" s="256"/>
      <c r="G1000" s="256"/>
      <c r="H1000" s="256"/>
    </row>
    <row r="1001" spans="5:8" customFormat="1" x14ac:dyDescent="0.35">
      <c r="E1001" s="256"/>
      <c r="G1001" s="256"/>
      <c r="H1001" s="256"/>
    </row>
    <row r="1002" spans="5:8" customFormat="1" x14ac:dyDescent="0.35">
      <c r="E1002" s="256"/>
      <c r="G1002" s="256"/>
      <c r="H1002" s="256"/>
    </row>
    <row r="1003" spans="5:8" customFormat="1" x14ac:dyDescent="0.35">
      <c r="E1003" s="256"/>
      <c r="G1003" s="256"/>
      <c r="H1003" s="256"/>
    </row>
    <row r="1004" spans="5:8" customFormat="1" x14ac:dyDescent="0.35">
      <c r="E1004" s="256"/>
      <c r="G1004" s="256"/>
      <c r="H1004" s="256"/>
    </row>
    <row r="1005" spans="5:8" customFormat="1" x14ac:dyDescent="0.35">
      <c r="E1005" s="256"/>
      <c r="G1005" s="256"/>
      <c r="H1005" s="256"/>
    </row>
    <row r="1006" spans="5:8" customFormat="1" x14ac:dyDescent="0.35">
      <c r="E1006" s="256"/>
      <c r="G1006" s="256"/>
      <c r="H1006" s="256"/>
    </row>
    <row r="1007" spans="5:8" customFormat="1" x14ac:dyDescent="0.35">
      <c r="E1007" s="256"/>
      <c r="G1007" s="256"/>
      <c r="H1007" s="256"/>
    </row>
    <row r="1008" spans="5:8" customFormat="1" x14ac:dyDescent="0.35">
      <c r="E1008" s="256"/>
      <c r="G1008" s="256"/>
      <c r="H1008" s="256"/>
    </row>
    <row r="1009" spans="5:8" customFormat="1" x14ac:dyDescent="0.35">
      <c r="E1009" s="256"/>
      <c r="G1009" s="256"/>
      <c r="H1009" s="256"/>
    </row>
    <row r="1010" spans="5:8" customFormat="1" x14ac:dyDescent="0.35">
      <c r="E1010" s="256"/>
      <c r="G1010" s="256"/>
      <c r="H1010" s="256"/>
    </row>
    <row r="1011" spans="5:8" customFormat="1" x14ac:dyDescent="0.35">
      <c r="E1011" s="256"/>
      <c r="G1011" s="256"/>
      <c r="H1011" s="256"/>
    </row>
    <row r="1012" spans="5:8" customFormat="1" x14ac:dyDescent="0.35">
      <c r="E1012" s="256"/>
      <c r="G1012" s="256"/>
      <c r="H1012" s="256"/>
    </row>
    <row r="1013" spans="5:8" customFormat="1" x14ac:dyDescent="0.35">
      <c r="E1013" s="256"/>
      <c r="G1013" s="256"/>
      <c r="H1013" s="256"/>
    </row>
    <row r="1014" spans="5:8" customFormat="1" x14ac:dyDescent="0.35">
      <c r="E1014" s="256"/>
      <c r="G1014" s="256"/>
      <c r="H1014" s="256"/>
    </row>
    <row r="1015" spans="5:8" customFormat="1" x14ac:dyDescent="0.35">
      <c r="E1015" s="256"/>
      <c r="G1015" s="256"/>
      <c r="H1015" s="256"/>
    </row>
    <row r="1016" spans="5:8" customFormat="1" x14ac:dyDescent="0.35">
      <c r="E1016" s="256"/>
      <c r="G1016" s="256"/>
      <c r="H1016" s="256"/>
    </row>
    <row r="1017" spans="5:8" customFormat="1" x14ac:dyDescent="0.35">
      <c r="E1017" s="256"/>
      <c r="G1017" s="256"/>
      <c r="H1017" s="256"/>
    </row>
    <row r="1018" spans="5:8" customFormat="1" x14ac:dyDescent="0.35">
      <c r="E1018" s="256"/>
      <c r="G1018" s="256"/>
      <c r="H1018" s="256"/>
    </row>
    <row r="1019" spans="5:8" customFormat="1" x14ac:dyDescent="0.35">
      <c r="E1019" s="256"/>
      <c r="G1019" s="256"/>
      <c r="H1019" s="256"/>
    </row>
    <row r="1020" spans="5:8" customFormat="1" x14ac:dyDescent="0.35">
      <c r="E1020" s="256"/>
      <c r="G1020" s="256"/>
      <c r="H1020" s="256"/>
    </row>
    <row r="1021" spans="5:8" customFormat="1" x14ac:dyDescent="0.35">
      <c r="E1021" s="256"/>
      <c r="G1021" s="256"/>
      <c r="H1021" s="256"/>
    </row>
    <row r="1022" spans="5:8" customFormat="1" x14ac:dyDescent="0.35">
      <c r="E1022" s="256"/>
      <c r="G1022" s="256"/>
      <c r="H1022" s="256"/>
    </row>
    <row r="1023" spans="5:8" customFormat="1" x14ac:dyDescent="0.35">
      <c r="E1023" s="256"/>
      <c r="G1023" s="256"/>
      <c r="H1023" s="256"/>
    </row>
    <row r="1024" spans="5:8" customFormat="1" x14ac:dyDescent="0.35">
      <c r="E1024" s="256"/>
      <c r="G1024" s="256"/>
      <c r="H1024" s="256"/>
    </row>
    <row r="1025" spans="5:8" customFormat="1" x14ac:dyDescent="0.35">
      <c r="E1025" s="256"/>
      <c r="G1025" s="256"/>
      <c r="H1025" s="256"/>
    </row>
    <row r="1026" spans="5:8" customFormat="1" x14ac:dyDescent="0.35">
      <c r="E1026" s="256"/>
      <c r="G1026" s="256"/>
      <c r="H1026" s="256"/>
    </row>
    <row r="1027" spans="5:8" customFormat="1" x14ac:dyDescent="0.35">
      <c r="E1027" s="256"/>
      <c r="G1027" s="256"/>
      <c r="H1027" s="256"/>
    </row>
    <row r="1028" spans="5:8" customFormat="1" x14ac:dyDescent="0.35">
      <c r="E1028" s="256"/>
      <c r="G1028" s="256"/>
      <c r="H1028" s="256"/>
    </row>
    <row r="1029" spans="5:8" customFormat="1" x14ac:dyDescent="0.35">
      <c r="E1029" s="256"/>
      <c r="G1029" s="256"/>
      <c r="H1029" s="256"/>
    </row>
    <row r="1030" spans="5:8" customFormat="1" x14ac:dyDescent="0.35">
      <c r="E1030" s="256"/>
      <c r="G1030" s="256"/>
      <c r="H1030" s="256"/>
    </row>
    <row r="1031" spans="5:8" customFormat="1" x14ac:dyDescent="0.35">
      <c r="E1031" s="256"/>
      <c r="G1031" s="256"/>
      <c r="H1031" s="256"/>
    </row>
    <row r="1032" spans="5:8" customFormat="1" x14ac:dyDescent="0.35">
      <c r="E1032" s="256"/>
      <c r="G1032" s="256"/>
      <c r="H1032" s="256"/>
    </row>
    <row r="1033" spans="5:8" customFormat="1" x14ac:dyDescent="0.35">
      <c r="E1033" s="256"/>
      <c r="G1033" s="256"/>
      <c r="H1033" s="256"/>
    </row>
    <row r="1034" spans="5:8" customFormat="1" x14ac:dyDescent="0.35">
      <c r="E1034" s="256"/>
      <c r="G1034" s="256"/>
      <c r="H1034" s="256"/>
    </row>
    <row r="1035" spans="5:8" customFormat="1" x14ac:dyDescent="0.35">
      <c r="E1035" s="256"/>
      <c r="G1035" s="256"/>
      <c r="H1035" s="256"/>
    </row>
    <row r="1036" spans="5:8" customFormat="1" x14ac:dyDescent="0.35">
      <c r="E1036" s="256"/>
      <c r="G1036" s="256"/>
      <c r="H1036" s="256"/>
    </row>
    <row r="1037" spans="5:8" customFormat="1" x14ac:dyDescent="0.35">
      <c r="E1037" s="256"/>
      <c r="G1037" s="256"/>
      <c r="H1037" s="256"/>
    </row>
    <row r="1038" spans="5:8" customFormat="1" x14ac:dyDescent="0.35">
      <c r="E1038" s="256"/>
      <c r="G1038" s="256"/>
      <c r="H1038" s="256"/>
    </row>
    <row r="1039" spans="5:8" customFormat="1" x14ac:dyDescent="0.35">
      <c r="E1039" s="256"/>
      <c r="G1039" s="256"/>
      <c r="H1039" s="256"/>
    </row>
    <row r="1040" spans="5:8" customFormat="1" x14ac:dyDescent="0.35">
      <c r="E1040" s="256"/>
      <c r="G1040" s="256"/>
      <c r="H1040" s="256"/>
    </row>
    <row r="1041" spans="5:8" customFormat="1" x14ac:dyDescent="0.35">
      <c r="E1041" s="256"/>
      <c r="G1041" s="256"/>
      <c r="H1041" s="256"/>
    </row>
    <row r="1042" spans="5:8" customFormat="1" x14ac:dyDescent="0.35">
      <c r="E1042" s="256"/>
      <c r="G1042" s="256"/>
      <c r="H1042" s="256"/>
    </row>
    <row r="1043" spans="5:8" customFormat="1" x14ac:dyDescent="0.35">
      <c r="E1043" s="256"/>
      <c r="G1043" s="256"/>
      <c r="H1043" s="256"/>
    </row>
    <row r="1044" spans="5:8" customFormat="1" x14ac:dyDescent="0.35">
      <c r="E1044" s="256"/>
      <c r="G1044" s="256"/>
      <c r="H1044" s="256"/>
    </row>
    <row r="1045" spans="5:8" customFormat="1" x14ac:dyDescent="0.35">
      <c r="E1045" s="256"/>
      <c r="G1045" s="256"/>
      <c r="H1045" s="256"/>
    </row>
    <row r="1046" spans="5:8" customFormat="1" x14ac:dyDescent="0.35">
      <c r="E1046" s="256"/>
      <c r="G1046" s="256"/>
      <c r="H1046" s="256"/>
    </row>
    <row r="1047" spans="5:8" customFormat="1" x14ac:dyDescent="0.35">
      <c r="E1047" s="256"/>
      <c r="G1047" s="256"/>
      <c r="H1047" s="256"/>
    </row>
    <row r="1048" spans="5:8" customFormat="1" x14ac:dyDescent="0.35">
      <c r="E1048" s="256"/>
      <c r="G1048" s="256"/>
      <c r="H1048" s="256"/>
    </row>
    <row r="1049" spans="5:8" customFormat="1" x14ac:dyDescent="0.35">
      <c r="E1049" s="256"/>
      <c r="G1049" s="256"/>
      <c r="H1049" s="256"/>
    </row>
    <row r="1050" spans="5:8" customFormat="1" x14ac:dyDescent="0.35">
      <c r="E1050" s="256"/>
      <c r="G1050" s="256"/>
      <c r="H1050" s="256"/>
    </row>
    <row r="1051" spans="5:8" customFormat="1" x14ac:dyDescent="0.35">
      <c r="E1051" s="256"/>
      <c r="G1051" s="256"/>
      <c r="H1051" s="256"/>
    </row>
    <row r="1052" spans="5:8" customFormat="1" x14ac:dyDescent="0.35">
      <c r="E1052" s="256"/>
      <c r="G1052" s="256"/>
      <c r="H1052" s="256"/>
    </row>
    <row r="1053" spans="5:8" customFormat="1" x14ac:dyDescent="0.35">
      <c r="E1053" s="256"/>
      <c r="G1053" s="256"/>
      <c r="H1053" s="256"/>
    </row>
    <row r="1054" spans="5:8" customFormat="1" x14ac:dyDescent="0.35">
      <c r="E1054" s="256"/>
      <c r="G1054" s="256"/>
      <c r="H1054" s="256"/>
    </row>
    <row r="1055" spans="5:8" customFormat="1" x14ac:dyDescent="0.35">
      <c r="E1055" s="256"/>
      <c r="G1055" s="256"/>
      <c r="H1055" s="256"/>
    </row>
    <row r="1056" spans="5:8" customFormat="1" x14ac:dyDescent="0.35">
      <c r="E1056" s="256"/>
      <c r="G1056" s="256"/>
      <c r="H1056" s="256"/>
    </row>
    <row r="1057" spans="5:8" customFormat="1" x14ac:dyDescent="0.35">
      <c r="E1057" s="256"/>
      <c r="G1057" s="256"/>
      <c r="H1057" s="256"/>
    </row>
    <row r="1058" spans="5:8" customFormat="1" x14ac:dyDescent="0.35">
      <c r="E1058" s="256"/>
      <c r="G1058" s="256"/>
      <c r="H1058" s="256"/>
    </row>
    <row r="1059" spans="5:8" customFormat="1" x14ac:dyDescent="0.35">
      <c r="E1059" s="256"/>
      <c r="G1059" s="256"/>
      <c r="H1059" s="256"/>
    </row>
    <row r="1060" spans="5:8" customFormat="1" x14ac:dyDescent="0.35">
      <c r="E1060" s="256"/>
      <c r="G1060" s="256"/>
      <c r="H1060" s="256"/>
    </row>
    <row r="1061" spans="5:8" customFormat="1" x14ac:dyDescent="0.35">
      <c r="E1061" s="256"/>
      <c r="G1061" s="256"/>
      <c r="H1061" s="256"/>
    </row>
    <row r="1062" spans="5:8" customFormat="1" x14ac:dyDescent="0.35">
      <c r="E1062" s="256"/>
      <c r="G1062" s="256"/>
      <c r="H1062" s="256"/>
    </row>
    <row r="1063" spans="5:8" customFormat="1" x14ac:dyDescent="0.35">
      <c r="E1063" s="256"/>
      <c r="G1063" s="256"/>
      <c r="H1063" s="256"/>
    </row>
    <row r="1064" spans="5:8" customFormat="1" x14ac:dyDescent="0.35">
      <c r="E1064" s="256"/>
      <c r="G1064" s="256"/>
      <c r="H1064" s="256"/>
    </row>
    <row r="1065" spans="5:8" customFormat="1" x14ac:dyDescent="0.35">
      <c r="E1065" s="256"/>
      <c r="G1065" s="256"/>
      <c r="H1065" s="256"/>
    </row>
    <row r="1066" spans="5:8" customFormat="1" x14ac:dyDescent="0.35">
      <c r="E1066" s="256"/>
      <c r="G1066" s="256"/>
      <c r="H1066" s="256"/>
    </row>
    <row r="1067" spans="5:8" customFormat="1" x14ac:dyDescent="0.35">
      <c r="E1067" s="256"/>
      <c r="G1067" s="256"/>
      <c r="H1067" s="256"/>
    </row>
    <row r="1068" spans="5:8" customFormat="1" x14ac:dyDescent="0.35">
      <c r="E1068" s="256"/>
      <c r="G1068" s="256"/>
      <c r="H1068" s="256"/>
    </row>
    <row r="1069" spans="5:8" customFormat="1" x14ac:dyDescent="0.35">
      <c r="E1069" s="256"/>
      <c r="G1069" s="256"/>
      <c r="H1069" s="256"/>
    </row>
    <row r="1070" spans="5:8" customFormat="1" x14ac:dyDescent="0.35">
      <c r="E1070" s="256"/>
      <c r="G1070" s="256"/>
      <c r="H1070" s="256"/>
    </row>
    <row r="1071" spans="5:8" customFormat="1" x14ac:dyDescent="0.35">
      <c r="E1071" s="256"/>
      <c r="G1071" s="256"/>
      <c r="H1071" s="256"/>
    </row>
    <row r="1072" spans="5:8" customFormat="1" x14ac:dyDescent="0.35">
      <c r="E1072" s="256"/>
      <c r="G1072" s="256"/>
      <c r="H1072" s="256"/>
    </row>
    <row r="1073" spans="5:8" customFormat="1" x14ac:dyDescent="0.35">
      <c r="E1073" s="256"/>
      <c r="G1073" s="256"/>
      <c r="H1073" s="256"/>
    </row>
    <row r="1074" spans="5:8" customFormat="1" x14ac:dyDescent="0.35">
      <c r="E1074" s="256"/>
      <c r="G1074" s="256"/>
      <c r="H1074" s="256"/>
    </row>
    <row r="1075" spans="5:8" customFormat="1" x14ac:dyDescent="0.35">
      <c r="E1075" s="256"/>
      <c r="G1075" s="256"/>
      <c r="H1075" s="256"/>
    </row>
    <row r="1076" spans="5:8" customFormat="1" x14ac:dyDescent="0.35">
      <c r="E1076" s="256"/>
      <c r="G1076" s="256"/>
      <c r="H1076" s="256"/>
    </row>
    <row r="1077" spans="5:8" customFormat="1" x14ac:dyDescent="0.35">
      <c r="E1077" s="256"/>
      <c r="G1077" s="256"/>
      <c r="H1077" s="256"/>
    </row>
    <row r="1078" spans="5:8" customFormat="1" x14ac:dyDescent="0.35">
      <c r="E1078" s="256"/>
      <c r="G1078" s="256"/>
      <c r="H1078" s="256"/>
    </row>
    <row r="1079" spans="5:8" customFormat="1" x14ac:dyDescent="0.35">
      <c r="E1079" s="256"/>
      <c r="G1079" s="256"/>
      <c r="H1079" s="256"/>
    </row>
    <row r="1080" spans="5:8" customFormat="1" x14ac:dyDescent="0.35">
      <c r="E1080" s="256"/>
      <c r="G1080" s="256"/>
      <c r="H1080" s="256"/>
    </row>
    <row r="1081" spans="5:8" customFormat="1" x14ac:dyDescent="0.35">
      <c r="E1081" s="256"/>
      <c r="G1081" s="256"/>
      <c r="H1081" s="256"/>
    </row>
    <row r="1082" spans="5:8" customFormat="1" x14ac:dyDescent="0.35">
      <c r="E1082" s="256"/>
      <c r="G1082" s="256"/>
      <c r="H1082" s="256"/>
    </row>
    <row r="1083" spans="5:8" customFormat="1" x14ac:dyDescent="0.35">
      <c r="E1083" s="256"/>
      <c r="G1083" s="256"/>
      <c r="H1083" s="256"/>
    </row>
    <row r="1084" spans="5:8" customFormat="1" x14ac:dyDescent="0.35">
      <c r="E1084" s="256"/>
      <c r="G1084" s="256"/>
      <c r="H1084" s="256"/>
    </row>
    <row r="1085" spans="5:8" customFormat="1" x14ac:dyDescent="0.35">
      <c r="E1085" s="256"/>
      <c r="G1085" s="256"/>
      <c r="H1085" s="256"/>
    </row>
    <row r="1086" spans="5:8" customFormat="1" x14ac:dyDescent="0.35">
      <c r="E1086" s="256"/>
      <c r="G1086" s="256"/>
      <c r="H1086" s="256"/>
    </row>
    <row r="1087" spans="5:8" customFormat="1" x14ac:dyDescent="0.35">
      <c r="E1087" s="256"/>
      <c r="G1087" s="256"/>
      <c r="H1087" s="256"/>
    </row>
    <row r="1088" spans="5:8" customFormat="1" x14ac:dyDescent="0.35">
      <c r="E1088" s="256"/>
      <c r="G1088" s="256"/>
      <c r="H1088" s="256"/>
    </row>
    <row r="1089" spans="5:8" customFormat="1" x14ac:dyDescent="0.35">
      <c r="E1089" s="256"/>
      <c r="G1089" s="256"/>
      <c r="H1089" s="256"/>
    </row>
    <row r="1090" spans="5:8" customFormat="1" x14ac:dyDescent="0.35">
      <c r="E1090" s="256"/>
      <c r="G1090" s="256"/>
      <c r="H1090" s="256"/>
    </row>
    <row r="1091" spans="5:8" customFormat="1" x14ac:dyDescent="0.35">
      <c r="E1091" s="256"/>
      <c r="G1091" s="256"/>
      <c r="H1091" s="256"/>
    </row>
    <row r="1092" spans="5:8" customFormat="1" x14ac:dyDescent="0.35">
      <c r="E1092" s="256"/>
      <c r="G1092" s="256"/>
      <c r="H1092" s="256"/>
    </row>
    <row r="1093" spans="5:8" customFormat="1" x14ac:dyDescent="0.35">
      <c r="E1093" s="256"/>
      <c r="G1093" s="256"/>
      <c r="H1093" s="256"/>
    </row>
    <row r="1094" spans="5:8" customFormat="1" x14ac:dyDescent="0.35">
      <c r="E1094" s="256"/>
      <c r="G1094" s="256"/>
      <c r="H1094" s="256"/>
    </row>
    <row r="1095" spans="5:8" customFormat="1" x14ac:dyDescent="0.35">
      <c r="E1095" s="256"/>
      <c r="G1095" s="256"/>
      <c r="H1095" s="256"/>
    </row>
    <row r="1096" spans="5:8" customFormat="1" x14ac:dyDescent="0.35">
      <c r="E1096" s="256"/>
      <c r="G1096" s="256"/>
      <c r="H1096" s="256"/>
    </row>
    <row r="1097" spans="5:8" customFormat="1" x14ac:dyDescent="0.35">
      <c r="E1097" s="256"/>
      <c r="G1097" s="256"/>
      <c r="H1097" s="256"/>
    </row>
    <row r="1098" spans="5:8" customFormat="1" x14ac:dyDescent="0.35">
      <c r="E1098" s="256"/>
      <c r="G1098" s="256"/>
      <c r="H1098" s="256"/>
    </row>
    <row r="1099" spans="5:8" customFormat="1" x14ac:dyDescent="0.35">
      <c r="E1099" s="256"/>
      <c r="G1099" s="256"/>
      <c r="H1099" s="256"/>
    </row>
    <row r="1100" spans="5:8" customFormat="1" x14ac:dyDescent="0.35">
      <c r="E1100" s="256"/>
      <c r="G1100" s="256"/>
      <c r="H1100" s="256"/>
    </row>
    <row r="1101" spans="5:8" customFormat="1" x14ac:dyDescent="0.35">
      <c r="E1101" s="256"/>
      <c r="G1101" s="256"/>
      <c r="H1101" s="256"/>
    </row>
    <row r="1102" spans="5:8" customFormat="1" x14ac:dyDescent="0.35">
      <c r="E1102" s="256"/>
      <c r="G1102" s="256"/>
      <c r="H1102" s="256"/>
    </row>
    <row r="1103" spans="5:8" customFormat="1" x14ac:dyDescent="0.35">
      <c r="E1103" s="256"/>
      <c r="G1103" s="256"/>
      <c r="H1103" s="256"/>
    </row>
    <row r="1104" spans="5:8" customFormat="1" x14ac:dyDescent="0.35">
      <c r="E1104" s="256"/>
      <c r="G1104" s="256"/>
      <c r="H1104" s="256"/>
    </row>
    <row r="1105" spans="5:8" customFormat="1" x14ac:dyDescent="0.35">
      <c r="E1105" s="256"/>
      <c r="G1105" s="256"/>
      <c r="H1105" s="256"/>
    </row>
    <row r="1106" spans="5:8" customFormat="1" x14ac:dyDescent="0.35">
      <c r="E1106" s="256"/>
      <c r="G1106" s="256"/>
      <c r="H1106" s="256"/>
    </row>
    <row r="1107" spans="5:8" customFormat="1" x14ac:dyDescent="0.35">
      <c r="E1107" s="256"/>
      <c r="G1107" s="256"/>
      <c r="H1107" s="256"/>
    </row>
    <row r="1108" spans="5:8" customFormat="1" x14ac:dyDescent="0.35">
      <c r="E1108" s="256"/>
      <c r="G1108" s="256"/>
      <c r="H1108" s="256"/>
    </row>
    <row r="1109" spans="5:8" customFormat="1" x14ac:dyDescent="0.35">
      <c r="E1109" s="256"/>
      <c r="G1109" s="256"/>
      <c r="H1109" s="256"/>
    </row>
    <row r="1110" spans="5:8" customFormat="1" x14ac:dyDescent="0.35">
      <c r="E1110" s="256"/>
      <c r="G1110" s="256"/>
      <c r="H1110" s="256"/>
    </row>
    <row r="1111" spans="5:8" customFormat="1" x14ac:dyDescent="0.35">
      <c r="E1111" s="256"/>
      <c r="G1111" s="256"/>
      <c r="H1111" s="256"/>
    </row>
    <row r="1112" spans="5:8" customFormat="1" x14ac:dyDescent="0.35">
      <c r="E1112" s="256"/>
      <c r="G1112" s="256"/>
      <c r="H1112" s="256"/>
    </row>
    <row r="1113" spans="5:8" customFormat="1" x14ac:dyDescent="0.35">
      <c r="E1113" s="256"/>
      <c r="G1113" s="256"/>
      <c r="H1113" s="256"/>
    </row>
    <row r="1114" spans="5:8" customFormat="1" x14ac:dyDescent="0.35">
      <c r="E1114" s="256"/>
      <c r="G1114" s="256"/>
      <c r="H1114" s="256"/>
    </row>
    <row r="1115" spans="5:8" customFormat="1" x14ac:dyDescent="0.35">
      <c r="E1115" s="256"/>
      <c r="G1115" s="256"/>
      <c r="H1115" s="256"/>
    </row>
    <row r="1116" spans="5:8" customFormat="1" x14ac:dyDescent="0.35">
      <c r="E1116" s="256"/>
      <c r="G1116" s="256"/>
      <c r="H1116" s="256"/>
    </row>
    <row r="1117" spans="5:8" customFormat="1" x14ac:dyDescent="0.35">
      <c r="E1117" s="256"/>
      <c r="G1117" s="256"/>
      <c r="H1117" s="256"/>
    </row>
    <row r="1118" spans="5:8" customFormat="1" x14ac:dyDescent="0.35">
      <c r="E1118" s="256"/>
      <c r="G1118" s="256"/>
      <c r="H1118" s="256"/>
    </row>
    <row r="1119" spans="5:8" customFormat="1" x14ac:dyDescent="0.35">
      <c r="E1119" s="256"/>
      <c r="G1119" s="256"/>
      <c r="H1119" s="256"/>
    </row>
    <row r="1120" spans="5:8" customFormat="1" x14ac:dyDescent="0.35">
      <c r="E1120" s="256"/>
      <c r="G1120" s="256"/>
      <c r="H1120" s="256"/>
    </row>
    <row r="1121" spans="5:8" customFormat="1" x14ac:dyDescent="0.35">
      <c r="E1121" s="256"/>
      <c r="G1121" s="256"/>
      <c r="H1121" s="256"/>
    </row>
    <row r="1122" spans="5:8" customFormat="1" x14ac:dyDescent="0.35">
      <c r="E1122" s="256"/>
      <c r="G1122" s="256"/>
      <c r="H1122" s="256"/>
    </row>
    <row r="1123" spans="5:8" customFormat="1" x14ac:dyDescent="0.35">
      <c r="E1123" s="256"/>
      <c r="G1123" s="256"/>
      <c r="H1123" s="256"/>
    </row>
    <row r="1124" spans="5:8" customFormat="1" x14ac:dyDescent="0.35">
      <c r="E1124" s="256"/>
      <c r="G1124" s="256"/>
      <c r="H1124" s="256"/>
    </row>
    <row r="1125" spans="5:8" customFormat="1" x14ac:dyDescent="0.35">
      <c r="E1125" s="256"/>
      <c r="G1125" s="256"/>
      <c r="H1125" s="256"/>
    </row>
    <row r="1126" spans="5:8" customFormat="1" x14ac:dyDescent="0.35">
      <c r="E1126" s="256"/>
      <c r="G1126" s="256"/>
      <c r="H1126" s="256"/>
    </row>
    <row r="1127" spans="5:8" customFormat="1" x14ac:dyDescent="0.35">
      <c r="E1127" s="256"/>
      <c r="G1127" s="256"/>
      <c r="H1127" s="256"/>
    </row>
    <row r="1128" spans="5:8" customFormat="1" x14ac:dyDescent="0.35">
      <c r="E1128" s="256"/>
      <c r="G1128" s="256"/>
      <c r="H1128" s="256"/>
    </row>
    <row r="1129" spans="5:8" customFormat="1" x14ac:dyDescent="0.35">
      <c r="E1129" s="256"/>
      <c r="G1129" s="256"/>
      <c r="H1129" s="256"/>
    </row>
    <row r="1130" spans="5:8" customFormat="1" x14ac:dyDescent="0.35">
      <c r="E1130" s="256"/>
      <c r="G1130" s="256"/>
      <c r="H1130" s="256"/>
    </row>
    <row r="1131" spans="5:8" customFormat="1" x14ac:dyDescent="0.35">
      <c r="E1131" s="256"/>
      <c r="G1131" s="256"/>
      <c r="H1131" s="256"/>
    </row>
    <row r="1132" spans="5:8" customFormat="1" x14ac:dyDescent="0.35">
      <c r="E1132" s="256"/>
      <c r="G1132" s="256"/>
      <c r="H1132" s="256"/>
    </row>
    <row r="1133" spans="5:8" customFormat="1" x14ac:dyDescent="0.35">
      <c r="E1133" s="256"/>
      <c r="G1133" s="256"/>
      <c r="H1133" s="256"/>
    </row>
    <row r="1134" spans="5:8" customFormat="1" x14ac:dyDescent="0.35">
      <c r="E1134" s="256"/>
      <c r="G1134" s="256"/>
      <c r="H1134" s="256"/>
    </row>
    <row r="1135" spans="5:8" customFormat="1" x14ac:dyDescent="0.35">
      <c r="E1135" s="256"/>
      <c r="G1135" s="256"/>
      <c r="H1135" s="256"/>
    </row>
    <row r="1136" spans="5:8" customFormat="1" x14ac:dyDescent="0.35">
      <c r="E1136" s="256"/>
      <c r="G1136" s="256"/>
      <c r="H1136" s="256"/>
    </row>
    <row r="1137" spans="5:8" customFormat="1" x14ac:dyDescent="0.35">
      <c r="E1137" s="256"/>
      <c r="G1137" s="256"/>
      <c r="H1137" s="256"/>
    </row>
    <row r="1138" spans="5:8" customFormat="1" x14ac:dyDescent="0.35">
      <c r="E1138" s="256"/>
      <c r="G1138" s="256"/>
      <c r="H1138" s="256"/>
    </row>
    <row r="1139" spans="5:8" customFormat="1" x14ac:dyDescent="0.35">
      <c r="E1139" s="256"/>
      <c r="G1139" s="256"/>
      <c r="H1139" s="256"/>
    </row>
    <row r="1140" spans="5:8" customFormat="1" x14ac:dyDescent="0.35">
      <c r="E1140" s="256"/>
      <c r="G1140" s="256"/>
      <c r="H1140" s="256"/>
    </row>
    <row r="1141" spans="5:8" customFormat="1" x14ac:dyDescent="0.35">
      <c r="E1141" s="256"/>
      <c r="G1141" s="256"/>
      <c r="H1141" s="256"/>
    </row>
    <row r="1142" spans="5:8" customFormat="1" x14ac:dyDescent="0.35">
      <c r="E1142" s="256"/>
      <c r="G1142" s="256"/>
      <c r="H1142" s="256"/>
    </row>
    <row r="1143" spans="5:8" customFormat="1" x14ac:dyDescent="0.35">
      <c r="E1143" s="256"/>
      <c r="G1143" s="256"/>
      <c r="H1143" s="256"/>
    </row>
    <row r="1144" spans="5:8" customFormat="1" x14ac:dyDescent="0.35">
      <c r="E1144" s="256"/>
      <c r="G1144" s="256"/>
      <c r="H1144" s="256"/>
    </row>
    <row r="1145" spans="5:8" customFormat="1" x14ac:dyDescent="0.35">
      <c r="E1145" s="256"/>
      <c r="G1145" s="256"/>
      <c r="H1145" s="256"/>
    </row>
    <row r="1146" spans="5:8" customFormat="1" x14ac:dyDescent="0.35">
      <c r="E1146" s="256"/>
      <c r="G1146" s="256"/>
      <c r="H1146" s="256"/>
    </row>
    <row r="1147" spans="5:8" customFormat="1" x14ac:dyDescent="0.35">
      <c r="E1147" s="256"/>
      <c r="G1147" s="256"/>
      <c r="H1147" s="256"/>
    </row>
    <row r="1148" spans="5:8" customFormat="1" x14ac:dyDescent="0.35">
      <c r="E1148" s="256"/>
      <c r="G1148" s="256"/>
      <c r="H1148" s="256"/>
    </row>
    <row r="1149" spans="5:8" customFormat="1" x14ac:dyDescent="0.35">
      <c r="E1149" s="256"/>
      <c r="G1149" s="256"/>
      <c r="H1149" s="256"/>
    </row>
    <row r="1150" spans="5:8" customFormat="1" x14ac:dyDescent="0.35">
      <c r="E1150" s="256"/>
      <c r="G1150" s="256"/>
      <c r="H1150" s="256"/>
    </row>
    <row r="1151" spans="5:8" customFormat="1" x14ac:dyDescent="0.35">
      <c r="E1151" s="256"/>
      <c r="G1151" s="256"/>
      <c r="H1151" s="256"/>
    </row>
    <row r="1152" spans="5:8" customFormat="1" x14ac:dyDescent="0.35">
      <c r="E1152" s="256"/>
      <c r="G1152" s="256"/>
      <c r="H1152" s="256"/>
    </row>
    <row r="1153" spans="5:8" customFormat="1" x14ac:dyDescent="0.35">
      <c r="E1153" s="256"/>
      <c r="G1153" s="256"/>
      <c r="H1153" s="256"/>
    </row>
    <row r="1154" spans="5:8" customFormat="1" x14ac:dyDescent="0.35">
      <c r="E1154" s="256"/>
      <c r="G1154" s="256"/>
      <c r="H1154" s="256"/>
    </row>
    <row r="1155" spans="5:8" customFormat="1" x14ac:dyDescent="0.35">
      <c r="E1155" s="256"/>
      <c r="G1155" s="256"/>
      <c r="H1155" s="256"/>
    </row>
    <row r="1156" spans="5:8" customFormat="1" x14ac:dyDescent="0.35">
      <c r="E1156" s="256"/>
      <c r="G1156" s="256"/>
      <c r="H1156" s="256"/>
    </row>
    <row r="1157" spans="5:8" customFormat="1" x14ac:dyDescent="0.35">
      <c r="E1157" s="256"/>
      <c r="G1157" s="256"/>
      <c r="H1157" s="256"/>
    </row>
    <row r="1158" spans="5:8" customFormat="1" x14ac:dyDescent="0.35">
      <c r="E1158" s="256"/>
      <c r="G1158" s="256"/>
      <c r="H1158" s="256"/>
    </row>
    <row r="1159" spans="5:8" customFormat="1" x14ac:dyDescent="0.35">
      <c r="E1159" s="256"/>
      <c r="G1159" s="256"/>
      <c r="H1159" s="256"/>
    </row>
    <row r="1160" spans="5:8" customFormat="1" x14ac:dyDescent="0.35">
      <c r="E1160" s="256"/>
      <c r="G1160" s="256"/>
      <c r="H1160" s="256"/>
    </row>
    <row r="1161" spans="5:8" customFormat="1" x14ac:dyDescent="0.35">
      <c r="E1161" s="256"/>
      <c r="G1161" s="256"/>
      <c r="H1161" s="256"/>
    </row>
    <row r="1162" spans="5:8" customFormat="1" x14ac:dyDescent="0.35">
      <c r="E1162" s="256"/>
      <c r="G1162" s="256"/>
      <c r="H1162" s="256"/>
    </row>
    <row r="1163" spans="5:8" customFormat="1" x14ac:dyDescent="0.35">
      <c r="E1163" s="256"/>
      <c r="G1163" s="256"/>
      <c r="H1163" s="256"/>
    </row>
    <row r="1164" spans="5:8" customFormat="1" x14ac:dyDescent="0.35">
      <c r="E1164" s="256"/>
      <c r="G1164" s="256"/>
      <c r="H1164" s="256"/>
    </row>
    <row r="1165" spans="5:8" customFormat="1" x14ac:dyDescent="0.35">
      <c r="E1165" s="256"/>
      <c r="G1165" s="256"/>
      <c r="H1165" s="256"/>
    </row>
    <row r="1166" spans="5:8" customFormat="1" x14ac:dyDescent="0.35">
      <c r="E1166" s="256"/>
      <c r="G1166" s="256"/>
      <c r="H1166" s="256"/>
    </row>
    <row r="1167" spans="5:8" customFormat="1" x14ac:dyDescent="0.35">
      <c r="E1167" s="256"/>
      <c r="G1167" s="256"/>
      <c r="H1167" s="256"/>
    </row>
    <row r="1168" spans="5:8" customFormat="1" x14ac:dyDescent="0.35">
      <c r="E1168" s="256"/>
      <c r="G1168" s="256"/>
      <c r="H1168" s="256"/>
    </row>
    <row r="1169" spans="5:8" customFormat="1" x14ac:dyDescent="0.35">
      <c r="E1169" s="256"/>
      <c r="G1169" s="256"/>
      <c r="H1169" s="256"/>
    </row>
    <row r="1170" spans="5:8" customFormat="1" x14ac:dyDescent="0.35">
      <c r="E1170" s="256"/>
      <c r="G1170" s="256"/>
      <c r="H1170" s="256"/>
    </row>
    <row r="1171" spans="5:8" customFormat="1" x14ac:dyDescent="0.35">
      <c r="E1171" s="256"/>
      <c r="G1171" s="256"/>
      <c r="H1171" s="256"/>
    </row>
    <row r="1172" spans="5:8" customFormat="1" x14ac:dyDescent="0.35">
      <c r="E1172" s="256"/>
      <c r="G1172" s="256"/>
      <c r="H1172" s="256"/>
    </row>
    <row r="1173" spans="5:8" customFormat="1" x14ac:dyDescent="0.35">
      <c r="E1173" s="256"/>
      <c r="G1173" s="256"/>
      <c r="H1173" s="256"/>
    </row>
    <row r="1174" spans="5:8" customFormat="1" x14ac:dyDescent="0.35">
      <c r="E1174" s="256"/>
      <c r="G1174" s="256"/>
      <c r="H1174" s="256"/>
    </row>
    <row r="1175" spans="5:8" customFormat="1" x14ac:dyDescent="0.35">
      <c r="E1175" s="256"/>
      <c r="G1175" s="256"/>
      <c r="H1175" s="256"/>
    </row>
    <row r="1176" spans="5:8" customFormat="1" x14ac:dyDescent="0.35">
      <c r="E1176" s="256"/>
      <c r="G1176" s="256"/>
      <c r="H1176" s="256"/>
    </row>
    <row r="1177" spans="5:8" customFormat="1" x14ac:dyDescent="0.35">
      <c r="E1177" s="256"/>
      <c r="G1177" s="256"/>
      <c r="H1177" s="256"/>
    </row>
    <row r="1178" spans="5:8" customFormat="1" x14ac:dyDescent="0.35">
      <c r="E1178" s="256"/>
      <c r="G1178" s="256"/>
      <c r="H1178" s="256"/>
    </row>
    <row r="1179" spans="5:8" customFormat="1" x14ac:dyDescent="0.35">
      <c r="E1179" s="256"/>
      <c r="G1179" s="256"/>
      <c r="H1179" s="256"/>
    </row>
    <row r="1180" spans="5:8" customFormat="1" x14ac:dyDescent="0.35">
      <c r="E1180" s="256"/>
      <c r="G1180" s="256"/>
      <c r="H1180" s="256"/>
    </row>
    <row r="1181" spans="5:8" customFormat="1" x14ac:dyDescent="0.35">
      <c r="E1181" s="256"/>
      <c r="G1181" s="256"/>
      <c r="H1181" s="256"/>
    </row>
    <row r="1182" spans="5:8" customFormat="1" x14ac:dyDescent="0.35">
      <c r="E1182" s="256"/>
      <c r="G1182" s="256"/>
      <c r="H1182" s="256"/>
    </row>
    <row r="1183" spans="5:8" customFormat="1" x14ac:dyDescent="0.35">
      <c r="E1183" s="256"/>
      <c r="G1183" s="256"/>
      <c r="H1183" s="256"/>
    </row>
    <row r="1184" spans="5:8" customFormat="1" x14ac:dyDescent="0.35">
      <c r="E1184" s="256"/>
      <c r="G1184" s="256"/>
      <c r="H1184" s="256"/>
    </row>
    <row r="1185" spans="5:8" customFormat="1" x14ac:dyDescent="0.35">
      <c r="E1185" s="256"/>
      <c r="G1185" s="256"/>
      <c r="H1185" s="256"/>
    </row>
    <row r="1186" spans="5:8" customFormat="1" x14ac:dyDescent="0.35">
      <c r="E1186" s="256"/>
      <c r="G1186" s="256"/>
      <c r="H1186" s="256"/>
    </row>
    <row r="1187" spans="5:8" customFormat="1" x14ac:dyDescent="0.35">
      <c r="E1187" s="256"/>
      <c r="G1187" s="256"/>
      <c r="H1187" s="256"/>
    </row>
    <row r="1188" spans="5:8" customFormat="1" x14ac:dyDescent="0.35">
      <c r="E1188" s="256"/>
      <c r="G1188" s="256"/>
      <c r="H1188" s="256"/>
    </row>
    <row r="1189" spans="5:8" customFormat="1" x14ac:dyDescent="0.35">
      <c r="E1189" s="256"/>
      <c r="G1189" s="256"/>
      <c r="H1189" s="256"/>
    </row>
    <row r="1190" spans="5:8" customFormat="1" x14ac:dyDescent="0.35">
      <c r="E1190" s="256"/>
      <c r="G1190" s="256"/>
      <c r="H1190" s="256"/>
    </row>
    <row r="1191" spans="5:8" customFormat="1" x14ac:dyDescent="0.35">
      <c r="E1191" s="256"/>
      <c r="G1191" s="256"/>
      <c r="H1191" s="256"/>
    </row>
    <row r="1192" spans="5:8" customFormat="1" x14ac:dyDescent="0.35">
      <c r="E1192" s="256"/>
      <c r="G1192" s="256"/>
      <c r="H1192" s="256"/>
    </row>
    <row r="1193" spans="5:8" customFormat="1" x14ac:dyDescent="0.35">
      <c r="E1193" s="256"/>
      <c r="G1193" s="256"/>
      <c r="H1193" s="256"/>
    </row>
    <row r="1194" spans="5:8" customFormat="1" x14ac:dyDescent="0.35">
      <c r="E1194" s="256"/>
      <c r="G1194" s="256"/>
      <c r="H1194" s="256"/>
    </row>
    <row r="1195" spans="5:8" customFormat="1" x14ac:dyDescent="0.35">
      <c r="E1195" s="256"/>
      <c r="G1195" s="256"/>
      <c r="H1195" s="256"/>
    </row>
    <row r="1196" spans="5:8" customFormat="1" x14ac:dyDescent="0.35">
      <c r="E1196" s="256"/>
      <c r="G1196" s="256"/>
      <c r="H1196" s="256"/>
    </row>
    <row r="1197" spans="5:8" customFormat="1" x14ac:dyDescent="0.35">
      <c r="E1197" s="256"/>
      <c r="G1197" s="256"/>
      <c r="H1197" s="256"/>
    </row>
    <row r="1198" spans="5:8" customFormat="1" x14ac:dyDescent="0.35">
      <c r="E1198" s="256"/>
      <c r="G1198" s="256"/>
      <c r="H1198" s="256"/>
    </row>
    <row r="1199" spans="5:8" customFormat="1" x14ac:dyDescent="0.35">
      <c r="E1199" s="256"/>
      <c r="G1199" s="256"/>
      <c r="H1199" s="256"/>
    </row>
    <row r="1200" spans="5:8" customFormat="1" x14ac:dyDescent="0.35">
      <c r="E1200" s="256"/>
      <c r="G1200" s="256"/>
      <c r="H1200" s="256"/>
    </row>
    <row r="1201" spans="5:8" customFormat="1" x14ac:dyDescent="0.35">
      <c r="E1201" s="256"/>
      <c r="G1201" s="256"/>
      <c r="H1201" s="256"/>
    </row>
    <row r="1202" spans="5:8" customFormat="1" x14ac:dyDescent="0.35">
      <c r="E1202" s="256"/>
      <c r="G1202" s="256"/>
      <c r="H1202" s="256"/>
    </row>
    <row r="1203" spans="5:8" customFormat="1" x14ac:dyDescent="0.35">
      <c r="E1203" s="256"/>
      <c r="G1203" s="256"/>
      <c r="H1203" s="256"/>
    </row>
    <row r="1204" spans="5:8" customFormat="1" x14ac:dyDescent="0.35">
      <c r="E1204" s="256"/>
      <c r="G1204" s="256"/>
      <c r="H1204" s="256"/>
    </row>
    <row r="1205" spans="5:8" customFormat="1" x14ac:dyDescent="0.35">
      <c r="E1205" s="256"/>
      <c r="G1205" s="256"/>
      <c r="H1205" s="256"/>
    </row>
    <row r="1206" spans="5:8" customFormat="1" x14ac:dyDescent="0.35">
      <c r="E1206" s="256"/>
      <c r="G1206" s="256"/>
      <c r="H1206" s="256"/>
    </row>
    <row r="1207" spans="5:8" customFormat="1" x14ac:dyDescent="0.35">
      <c r="E1207" s="256"/>
      <c r="G1207" s="256"/>
      <c r="H1207" s="256"/>
    </row>
    <row r="1208" spans="5:8" customFormat="1" x14ac:dyDescent="0.35">
      <c r="E1208" s="256"/>
      <c r="G1208" s="256"/>
      <c r="H1208" s="256"/>
    </row>
    <row r="1209" spans="5:8" customFormat="1" x14ac:dyDescent="0.35">
      <c r="E1209" s="256"/>
      <c r="G1209" s="256"/>
      <c r="H1209" s="256"/>
    </row>
    <row r="1210" spans="5:8" customFormat="1" x14ac:dyDescent="0.35">
      <c r="E1210" s="256"/>
      <c r="G1210" s="256"/>
      <c r="H1210" s="256"/>
    </row>
    <row r="1211" spans="5:8" customFormat="1" x14ac:dyDescent="0.35">
      <c r="E1211" s="256"/>
      <c r="G1211" s="256"/>
      <c r="H1211" s="256"/>
    </row>
    <row r="1212" spans="5:8" customFormat="1" x14ac:dyDescent="0.35">
      <c r="E1212" s="256"/>
      <c r="G1212" s="256"/>
      <c r="H1212" s="256"/>
    </row>
    <row r="1213" spans="5:8" customFormat="1" x14ac:dyDescent="0.35">
      <c r="E1213" s="256"/>
      <c r="G1213" s="256"/>
      <c r="H1213" s="256"/>
    </row>
    <row r="1214" spans="5:8" customFormat="1" x14ac:dyDescent="0.35">
      <c r="E1214" s="256"/>
      <c r="G1214" s="256"/>
      <c r="H1214" s="256"/>
    </row>
    <row r="1215" spans="5:8" customFormat="1" x14ac:dyDescent="0.35">
      <c r="E1215" s="256"/>
      <c r="G1215" s="256"/>
      <c r="H1215" s="256"/>
    </row>
    <row r="1216" spans="5:8" customFormat="1" x14ac:dyDescent="0.35">
      <c r="E1216" s="256"/>
      <c r="G1216" s="256"/>
      <c r="H1216" s="256"/>
    </row>
    <row r="1217" spans="5:8" customFormat="1" x14ac:dyDescent="0.35">
      <c r="E1217" s="256"/>
      <c r="G1217" s="256"/>
      <c r="H1217" s="256"/>
    </row>
    <row r="1218" spans="5:8" customFormat="1" x14ac:dyDescent="0.35">
      <c r="E1218" s="256"/>
      <c r="G1218" s="256"/>
      <c r="H1218" s="256"/>
    </row>
    <row r="1219" spans="5:8" customFormat="1" x14ac:dyDescent="0.35">
      <c r="E1219" s="256"/>
      <c r="G1219" s="256"/>
      <c r="H1219" s="256"/>
    </row>
    <row r="1220" spans="5:8" customFormat="1" x14ac:dyDescent="0.35">
      <c r="E1220" s="256"/>
      <c r="G1220" s="256"/>
      <c r="H1220" s="256"/>
    </row>
    <row r="1221" spans="5:8" customFormat="1" x14ac:dyDescent="0.35">
      <c r="E1221" s="256"/>
      <c r="G1221" s="256"/>
      <c r="H1221" s="256"/>
    </row>
    <row r="1222" spans="5:8" customFormat="1" x14ac:dyDescent="0.35">
      <c r="E1222" s="256"/>
      <c r="G1222" s="256"/>
      <c r="H1222" s="256"/>
    </row>
    <row r="1223" spans="5:8" customFormat="1" x14ac:dyDescent="0.35">
      <c r="E1223" s="256"/>
      <c r="G1223" s="256"/>
      <c r="H1223" s="256"/>
    </row>
    <row r="1224" spans="5:8" customFormat="1" x14ac:dyDescent="0.35">
      <c r="E1224" s="256"/>
      <c r="G1224" s="256"/>
      <c r="H1224" s="256"/>
    </row>
    <row r="1225" spans="5:8" customFormat="1" x14ac:dyDescent="0.35">
      <c r="E1225" s="256"/>
      <c r="G1225" s="256"/>
      <c r="H1225" s="256"/>
    </row>
    <row r="1226" spans="5:8" customFormat="1" x14ac:dyDescent="0.35">
      <c r="E1226" s="256"/>
      <c r="G1226" s="256"/>
      <c r="H1226" s="256"/>
    </row>
    <row r="1227" spans="5:8" customFormat="1" x14ac:dyDescent="0.35">
      <c r="E1227" s="256"/>
      <c r="G1227" s="256"/>
      <c r="H1227" s="256"/>
    </row>
    <row r="1228" spans="5:8" customFormat="1" x14ac:dyDescent="0.35">
      <c r="E1228" s="256"/>
      <c r="G1228" s="256"/>
      <c r="H1228" s="256"/>
    </row>
    <row r="1229" spans="5:8" customFormat="1" x14ac:dyDescent="0.35">
      <c r="E1229" s="256"/>
      <c r="G1229" s="256"/>
      <c r="H1229" s="256"/>
    </row>
    <row r="1230" spans="5:8" customFormat="1" x14ac:dyDescent="0.35">
      <c r="E1230" s="256"/>
      <c r="G1230" s="256"/>
      <c r="H1230" s="256"/>
    </row>
    <row r="1231" spans="5:8" customFormat="1" x14ac:dyDescent="0.35">
      <c r="E1231" s="256"/>
      <c r="G1231" s="256"/>
      <c r="H1231" s="256"/>
    </row>
    <row r="1232" spans="5:8" customFormat="1" x14ac:dyDescent="0.35">
      <c r="E1232" s="256"/>
      <c r="G1232" s="256"/>
      <c r="H1232" s="256"/>
    </row>
    <row r="1233" spans="3:8" customFormat="1" x14ac:dyDescent="0.35">
      <c r="E1233" s="256"/>
      <c r="G1233" s="256"/>
      <c r="H1233" s="256"/>
    </row>
    <row r="1234" spans="3:8" customFormat="1" x14ac:dyDescent="0.35">
      <c r="E1234" s="256"/>
      <c r="G1234" s="256"/>
      <c r="H1234" s="256"/>
    </row>
    <row r="1235" spans="3:8" x14ac:dyDescent="0.35">
      <c r="C1235" s="2"/>
      <c r="D1235" s="2"/>
    </row>
    <row r="1236" spans="3:8" x14ac:dyDescent="0.35">
      <c r="C1236" s="2"/>
      <c r="D1236" s="2"/>
    </row>
    <row r="1237" spans="3:8" x14ac:dyDescent="0.35">
      <c r="C1237" s="2"/>
      <c r="D1237" s="2"/>
    </row>
    <row r="1238" spans="3:8" x14ac:dyDescent="0.35">
      <c r="C1238" s="2"/>
      <c r="D1238" s="2"/>
    </row>
    <row r="1239" spans="3:8" x14ac:dyDescent="0.35">
      <c r="C1239" s="2"/>
      <c r="D1239" s="2"/>
    </row>
    <row r="1240" spans="3:8" x14ac:dyDescent="0.35">
      <c r="C1240" s="2"/>
      <c r="D1240" s="2"/>
    </row>
    <row r="1241" spans="3:8" x14ac:dyDescent="0.35">
      <c r="C1241" s="2"/>
      <c r="D1241" s="2"/>
    </row>
    <row r="1242" spans="3:8" x14ac:dyDescent="0.35">
      <c r="C1242" s="2"/>
      <c r="D1242" s="2"/>
    </row>
    <row r="1243" spans="3:8" x14ac:dyDescent="0.35">
      <c r="C1243" s="2"/>
      <c r="D1243" s="2"/>
    </row>
    <row r="1244" spans="3:8" x14ac:dyDescent="0.35">
      <c r="C1244" s="2"/>
      <c r="D1244" s="2"/>
    </row>
    <row r="1245" spans="3:8" x14ac:dyDescent="0.35">
      <c r="C1245" s="2"/>
      <c r="D1245" s="2"/>
    </row>
    <row r="1246" spans="3:8" x14ac:dyDescent="0.35">
      <c r="C1246" s="2"/>
      <c r="D1246" s="2"/>
    </row>
    <row r="1247" spans="3:8" x14ac:dyDescent="0.35">
      <c r="C1247" s="2"/>
      <c r="D1247" s="2"/>
    </row>
    <row r="1248" spans="3:8" x14ac:dyDescent="0.35">
      <c r="C1248" s="2"/>
      <c r="D1248" s="2"/>
    </row>
    <row r="1249" spans="3:4" x14ac:dyDescent="0.35">
      <c r="C1249" s="2"/>
      <c r="D1249" s="2"/>
    </row>
    <row r="1250" spans="3:4" x14ac:dyDescent="0.35">
      <c r="C1250" s="2"/>
      <c r="D1250" s="2"/>
    </row>
    <row r="1251" spans="3:4" x14ac:dyDescent="0.35">
      <c r="C1251" s="2"/>
      <c r="D1251" s="2"/>
    </row>
    <row r="1252" spans="3:4" x14ac:dyDescent="0.35">
      <c r="C1252" s="2"/>
      <c r="D1252" s="2"/>
    </row>
    <row r="1253" spans="3:4" x14ac:dyDescent="0.35">
      <c r="C1253" s="2"/>
      <c r="D1253" s="2"/>
    </row>
    <row r="1254" spans="3:4" x14ac:dyDescent="0.35">
      <c r="C1254" s="2"/>
      <c r="D1254" s="2"/>
    </row>
    <row r="1255" spans="3:4" x14ac:dyDescent="0.35">
      <c r="C1255" s="2"/>
      <c r="D1255" s="2"/>
    </row>
    <row r="1256" spans="3:4" x14ac:dyDescent="0.35">
      <c r="C1256" s="2"/>
      <c r="D1256" s="2"/>
    </row>
    <row r="1257" spans="3:4" x14ac:dyDescent="0.35">
      <c r="C1257" s="2"/>
      <c r="D1257" s="2"/>
    </row>
    <row r="1258" spans="3:4" x14ac:dyDescent="0.35">
      <c r="C1258" s="2"/>
      <c r="D1258" s="2"/>
    </row>
    <row r="1259" spans="3:4" x14ac:dyDescent="0.35">
      <c r="C1259" s="2"/>
      <c r="D1259" s="2"/>
    </row>
    <row r="1260" spans="3:4" x14ac:dyDescent="0.35">
      <c r="C1260" s="2"/>
      <c r="D1260" s="2"/>
    </row>
    <row r="1261" spans="3:4" x14ac:dyDescent="0.35">
      <c r="C1261" s="2"/>
      <c r="D1261" s="2"/>
    </row>
    <row r="1262" spans="3:4" x14ac:dyDescent="0.35">
      <c r="C1262" s="2"/>
      <c r="D1262" s="2"/>
    </row>
    <row r="1263" spans="3:4" x14ac:dyDescent="0.35">
      <c r="C1263" s="2"/>
      <c r="D1263" s="2"/>
    </row>
    <row r="1264" spans="3:4" x14ac:dyDescent="0.35">
      <c r="C1264" s="2"/>
      <c r="D1264" s="2"/>
    </row>
    <row r="1265" spans="3:4" x14ac:dyDescent="0.35">
      <c r="C1265" s="2"/>
      <c r="D1265" s="2"/>
    </row>
    <row r="1266" spans="3:4" x14ac:dyDescent="0.35">
      <c r="C1266" s="2"/>
      <c r="D1266" s="2"/>
    </row>
    <row r="1267" spans="3:4" x14ac:dyDescent="0.35">
      <c r="C1267" s="2"/>
      <c r="D1267" s="2"/>
    </row>
    <row r="1268" spans="3:4" x14ac:dyDescent="0.35">
      <c r="C1268" s="2"/>
      <c r="D1268" s="2"/>
    </row>
    <row r="1269" spans="3:4" x14ac:dyDescent="0.35">
      <c r="C1269" s="2"/>
      <c r="D1269" s="2"/>
    </row>
    <row r="1270" spans="3:4" x14ac:dyDescent="0.35">
      <c r="C1270" s="2"/>
      <c r="D1270" s="2"/>
    </row>
    <row r="1271" spans="3:4" x14ac:dyDescent="0.35">
      <c r="C1271" s="2"/>
      <c r="D1271" s="2"/>
    </row>
    <row r="1272" spans="3:4" x14ac:dyDescent="0.35">
      <c r="C1272" s="2"/>
      <c r="D1272" s="2"/>
    </row>
    <row r="1273" spans="3:4" x14ac:dyDescent="0.35">
      <c r="C1273" s="2"/>
      <c r="D1273" s="2"/>
    </row>
    <row r="1274" spans="3:4" x14ac:dyDescent="0.35">
      <c r="C1274" s="2"/>
      <c r="D1274" s="2"/>
    </row>
    <row r="1275" spans="3:4" x14ac:dyDescent="0.35">
      <c r="C1275" s="2"/>
      <c r="D1275" s="2"/>
    </row>
    <row r="1276" spans="3:4" x14ac:dyDescent="0.35">
      <c r="C1276" s="2"/>
      <c r="D1276" s="2"/>
    </row>
    <row r="1277" spans="3:4" x14ac:dyDescent="0.35">
      <c r="C1277" s="2"/>
      <c r="D1277" s="2"/>
    </row>
    <row r="1278" spans="3:4" x14ac:dyDescent="0.35">
      <c r="C1278" s="2"/>
      <c r="D1278" s="2"/>
    </row>
    <row r="1279" spans="3:4" x14ac:dyDescent="0.35">
      <c r="C1279" s="2"/>
      <c r="D1279" s="2"/>
    </row>
    <row r="1280" spans="3:4" x14ac:dyDescent="0.35">
      <c r="C1280" s="2"/>
      <c r="D1280" s="2"/>
    </row>
    <row r="1281" spans="3:4" x14ac:dyDescent="0.35">
      <c r="C1281" s="2"/>
      <c r="D1281" s="2"/>
    </row>
    <row r="1282" spans="3:4" x14ac:dyDescent="0.35">
      <c r="C1282" s="2"/>
      <c r="D1282" s="2"/>
    </row>
    <row r="1283" spans="3:4" x14ac:dyDescent="0.35">
      <c r="C1283" s="2"/>
      <c r="D1283" s="2"/>
    </row>
    <row r="1284" spans="3:4" x14ac:dyDescent="0.35">
      <c r="C1284" s="2"/>
      <c r="D1284" s="2"/>
    </row>
    <row r="1285" spans="3:4" x14ac:dyDescent="0.35">
      <c r="C1285" s="2"/>
      <c r="D1285" s="2"/>
    </row>
    <row r="1286" spans="3:4" x14ac:dyDescent="0.35">
      <c r="C1286" s="2"/>
      <c r="D1286" s="2"/>
    </row>
    <row r="1287" spans="3:4" x14ac:dyDescent="0.35">
      <c r="C1287" s="2"/>
      <c r="D1287" s="2"/>
    </row>
    <row r="1288" spans="3:4" x14ac:dyDescent="0.35">
      <c r="C1288" s="2"/>
      <c r="D1288" s="2"/>
    </row>
    <row r="1289" spans="3:4" x14ac:dyDescent="0.35">
      <c r="C1289" s="2"/>
      <c r="D1289" s="2"/>
    </row>
    <row r="1290" spans="3:4" x14ac:dyDescent="0.35">
      <c r="C1290" s="2"/>
      <c r="D1290" s="2"/>
    </row>
    <row r="1291" spans="3:4" x14ac:dyDescent="0.35">
      <c r="C1291" s="2"/>
      <c r="D1291" s="2"/>
    </row>
    <row r="1292" spans="3:4" x14ac:dyDescent="0.35">
      <c r="C1292" s="2"/>
      <c r="D1292" s="2"/>
    </row>
    <row r="1293" spans="3:4" x14ac:dyDescent="0.35">
      <c r="C1293" s="2"/>
      <c r="D1293" s="2"/>
    </row>
    <row r="1294" spans="3:4" x14ac:dyDescent="0.35">
      <c r="C1294" s="2"/>
      <c r="D1294" s="2"/>
    </row>
    <row r="1295" spans="3:4" x14ac:dyDescent="0.35">
      <c r="C1295" s="2"/>
      <c r="D1295" s="2"/>
    </row>
    <row r="1296" spans="3:4" x14ac:dyDescent="0.35">
      <c r="C1296" s="2"/>
      <c r="D1296" s="2"/>
    </row>
    <row r="1297" spans="3:4" x14ac:dyDescent="0.35">
      <c r="C1297" s="2"/>
      <c r="D1297" s="2"/>
    </row>
    <row r="1298" spans="3:4" x14ac:dyDescent="0.35">
      <c r="C1298" s="2"/>
      <c r="D1298" s="2"/>
    </row>
    <row r="1299" spans="3:4" x14ac:dyDescent="0.35">
      <c r="C1299" s="2"/>
      <c r="D1299" s="2"/>
    </row>
    <row r="1300" spans="3:4" x14ac:dyDescent="0.35">
      <c r="C1300" s="2"/>
      <c r="D1300" s="2"/>
    </row>
    <row r="1301" spans="3:4" x14ac:dyDescent="0.35">
      <c r="C1301" s="2"/>
      <c r="D1301" s="2"/>
    </row>
    <row r="1302" spans="3:4" x14ac:dyDescent="0.35">
      <c r="C1302" s="2"/>
      <c r="D1302" s="2"/>
    </row>
    <row r="1303" spans="3:4" x14ac:dyDescent="0.35">
      <c r="C1303" s="2"/>
      <c r="D1303" s="2"/>
    </row>
    <row r="1304" spans="3:4" x14ac:dyDescent="0.35">
      <c r="C1304" s="2"/>
      <c r="D1304" s="2"/>
    </row>
    <row r="1305" spans="3:4" x14ac:dyDescent="0.35">
      <c r="C1305" s="2"/>
      <c r="D1305" s="2"/>
    </row>
    <row r="1306" spans="3:4" x14ac:dyDescent="0.35">
      <c r="C1306" s="2"/>
      <c r="D1306" s="2"/>
    </row>
    <row r="1307" spans="3:4" x14ac:dyDescent="0.35">
      <c r="C1307" s="2"/>
      <c r="D1307" s="2"/>
    </row>
    <row r="1308" spans="3:4" x14ac:dyDescent="0.35">
      <c r="C1308" s="2"/>
      <c r="D1308" s="2"/>
    </row>
    <row r="1309" spans="3:4" x14ac:dyDescent="0.35">
      <c r="C1309" s="2"/>
      <c r="D1309" s="2"/>
    </row>
    <row r="1310" spans="3:4" x14ac:dyDescent="0.35">
      <c r="C1310" s="2"/>
      <c r="D1310" s="2"/>
    </row>
    <row r="1311" spans="3:4" x14ac:dyDescent="0.35">
      <c r="C1311" s="2"/>
      <c r="D1311" s="2"/>
    </row>
    <row r="1312" spans="3:4" x14ac:dyDescent="0.35">
      <c r="C1312" s="2"/>
      <c r="D1312" s="2"/>
    </row>
    <row r="1313" spans="3:4" x14ac:dyDescent="0.35">
      <c r="C1313" s="2"/>
      <c r="D1313" s="2"/>
    </row>
    <row r="1314" spans="3:4" x14ac:dyDescent="0.35">
      <c r="C1314" s="2"/>
      <c r="D1314" s="2"/>
    </row>
    <row r="1315" spans="3:4" x14ac:dyDescent="0.35">
      <c r="C1315" s="2"/>
      <c r="D1315" s="2"/>
    </row>
    <row r="1316" spans="3:4" x14ac:dyDescent="0.35">
      <c r="C1316" s="2"/>
      <c r="D1316" s="2"/>
    </row>
    <row r="1317" spans="3:4" x14ac:dyDescent="0.35">
      <c r="C1317" s="2"/>
      <c r="D1317" s="2"/>
    </row>
    <row r="1318" spans="3:4" x14ac:dyDescent="0.35">
      <c r="C1318" s="2"/>
      <c r="D1318" s="2"/>
    </row>
    <row r="1319" spans="3:4" x14ac:dyDescent="0.35">
      <c r="C1319" s="2"/>
      <c r="D1319" s="2"/>
    </row>
    <row r="1320" spans="3:4" x14ac:dyDescent="0.35">
      <c r="C1320" s="2"/>
      <c r="D1320" s="2"/>
    </row>
    <row r="1321" spans="3:4" x14ac:dyDescent="0.35">
      <c r="C1321" s="2"/>
      <c r="D1321" s="2"/>
    </row>
    <row r="1322" spans="3:4" x14ac:dyDescent="0.35">
      <c r="C1322" s="2"/>
      <c r="D1322" s="2"/>
    </row>
    <row r="1323" spans="3:4" x14ac:dyDescent="0.35">
      <c r="C1323" s="2"/>
      <c r="D1323" s="2"/>
    </row>
    <row r="1324" spans="3:4" x14ac:dyDescent="0.35">
      <c r="C1324" s="2"/>
      <c r="D1324" s="2"/>
    </row>
    <row r="1325" spans="3:4" x14ac:dyDescent="0.35">
      <c r="C1325" s="2"/>
      <c r="D1325" s="2"/>
    </row>
    <row r="1326" spans="3:4" x14ac:dyDescent="0.35">
      <c r="C1326" s="2"/>
      <c r="D1326" s="2"/>
    </row>
    <row r="1327" spans="3:4" x14ac:dyDescent="0.35">
      <c r="C1327" s="2"/>
      <c r="D1327" s="2"/>
    </row>
    <row r="1328" spans="3:4" x14ac:dyDescent="0.35">
      <c r="C1328" s="2"/>
      <c r="D1328" s="2"/>
    </row>
    <row r="1329" spans="3:4" x14ac:dyDescent="0.35">
      <c r="C1329" s="2"/>
      <c r="D1329" s="2"/>
    </row>
    <row r="1330" spans="3:4" x14ac:dyDescent="0.35">
      <c r="C1330" s="2"/>
      <c r="D1330" s="2"/>
    </row>
    <row r="1331" spans="3:4" x14ac:dyDescent="0.35">
      <c r="C1331" s="2"/>
      <c r="D1331" s="2"/>
    </row>
    <row r="1332" spans="3:4" x14ac:dyDescent="0.35">
      <c r="C1332" s="2"/>
      <c r="D1332" s="2"/>
    </row>
    <row r="1333" spans="3:4" x14ac:dyDescent="0.35">
      <c r="C1333" s="2"/>
      <c r="D1333" s="2"/>
    </row>
    <row r="1334" spans="3:4" x14ac:dyDescent="0.35">
      <c r="C1334" s="2"/>
      <c r="D1334" s="2"/>
    </row>
    <row r="1335" spans="3:4" x14ac:dyDescent="0.35">
      <c r="C1335" s="2"/>
      <c r="D1335" s="2"/>
    </row>
    <row r="1336" spans="3:4" x14ac:dyDescent="0.35">
      <c r="C1336" s="2"/>
      <c r="D1336" s="2"/>
    </row>
    <row r="1337" spans="3:4" x14ac:dyDescent="0.35">
      <c r="C1337" s="2"/>
      <c r="D1337" s="2"/>
    </row>
    <row r="1338" spans="3:4" x14ac:dyDescent="0.35">
      <c r="C1338" s="2"/>
      <c r="D1338" s="2"/>
    </row>
    <row r="1339" spans="3:4" x14ac:dyDescent="0.35">
      <c r="C1339" s="2"/>
      <c r="D1339" s="2"/>
    </row>
    <row r="1340" spans="3:4" x14ac:dyDescent="0.35">
      <c r="C1340" s="2"/>
      <c r="D1340" s="2"/>
    </row>
    <row r="1341" spans="3:4" x14ac:dyDescent="0.35">
      <c r="C1341" s="2"/>
      <c r="D1341" s="2"/>
    </row>
  </sheetData>
  <sheetProtection algorithmName="SHA-512" hashValue="xIuP62TBwQ0WztJ31nFJzEb8c65vNo3dmo8LPgftb3L9bDgPxLR80B0vaTOiGU0QmSNMV+NODYNj8i2qh8PV4w==" saltValue="DvSu78T60V8Sll2K1Qf1yw==" spinCount="100000" sheet="1" objects="1" scenarios="1"/>
  <conditionalFormatting sqref="D229:H229 D226:H226 F3:H3 D3">
    <cfRule type="cellIs" dxfId="2" priority="14" stopIfTrue="1" operator="between">
      <formula>"F3"</formula>
      <formula>"IH3"</formula>
    </cfRule>
  </conditionalFormatting>
  <conditionalFormatting sqref="D219 D229:D230 D76 D3 D119 D226:D227 D122 D164 D167 D143 D140 D79 D73">
    <cfRule type="cellIs" dxfId="1" priority="2" stopIfTrue="1" operator="between">
      <formula>"F3"</formula>
      <formula>"IH3"</formula>
    </cfRule>
  </conditionalFormatting>
  <conditionalFormatting sqref="D83 D86 D89 D76 D226 D229 D3 D143 D219 D167 D164 D140 D222 D79">
    <cfRule type="cellIs" dxfId="0" priority="1" stopIfTrue="1" operator="between">
      <formula>"F3"</formula>
      <formula>"IH3"</formula>
    </cfRule>
  </conditionalFormatting>
  <hyperlinks>
    <hyperlink ref="H133" r:id="rId1"/>
    <hyperlink ref="H124" r:id="rId2"/>
    <hyperlink ref="H136" r:id="rId3"/>
  </hyperlinks>
  <pageMargins left="0.7" right="0.7" top="0.75" bottom="0.75" header="0.3" footer="0.3"/>
  <pageSetup paperSize="9" scale="65" fitToWidth="2" fitToHeight="0" orientation="portrait" r:id="rId4"/>
  <headerFooter>
    <oddFooter>&amp;C&amp;P of &amp;N</oddFooter>
  </headerFooter>
  <rowBreaks count="5" manualBreakCount="5">
    <brk id="138" max="16383" man="1"/>
    <brk id="225" max="16383" man="1"/>
    <brk id="291" max="16383" man="1"/>
    <brk id="349" max="16383" man="1"/>
    <brk id="413" max="16383"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Instructions</vt:lpstr>
      <vt:lpstr>Country Data</vt:lpstr>
      <vt:lpstr>Instructions!OLE_LINK1</vt:lpstr>
      <vt:lpstr>'Country Data'!Print_Area</vt:lpstr>
      <vt:lpstr>Instructions!Print_Area</vt:lpstr>
      <vt:lpstr>'Country Data'!Print_Titles</vt:lpstr>
    </vt:vector>
  </TitlesOfParts>
  <Company>U.S. Government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daviejl</dc:creator>
  <cp:lastModifiedBy>JOHNLD</cp:lastModifiedBy>
  <cp:lastPrinted>2016-05-09T09:15:14Z</cp:lastPrinted>
  <dcterms:created xsi:type="dcterms:W3CDTF">2013-08-27T18:16:15Z</dcterms:created>
  <dcterms:modified xsi:type="dcterms:W3CDTF">2016-06-17T21:02:12Z</dcterms:modified>
</cp:coreProperties>
</file>