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7755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25725"/>
</workbook>
</file>

<file path=xl/calcChain.xml><?xml version="1.0" encoding="utf-8"?>
<calcChain xmlns="http://schemas.openxmlformats.org/spreadsheetml/2006/main">
  <c r="I89" i="1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6"/>
  <c r="I45"/>
  <c r="I44"/>
  <c r="I43"/>
  <c r="I41"/>
  <c r="I40"/>
  <c r="I39"/>
  <c r="I38"/>
  <c r="I37"/>
  <c r="I36"/>
  <c r="I35"/>
  <c r="I34"/>
  <c r="I33"/>
  <c r="I32"/>
  <c r="I31"/>
  <c r="I30"/>
  <c r="I29"/>
  <c r="I28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"/>
  <c r="I2"/>
  <c r="I20" i="2"/>
  <c r="I19"/>
  <c r="I18"/>
  <c r="I17"/>
  <c r="I16"/>
  <c r="I15"/>
  <c r="J11"/>
  <c r="J10"/>
  <c r="J9"/>
  <c r="Q7"/>
  <c r="Q6"/>
  <c r="Q5"/>
</calcChain>
</file>

<file path=xl/sharedStrings.xml><?xml version="1.0" encoding="utf-8"?>
<sst xmlns="http://schemas.openxmlformats.org/spreadsheetml/2006/main" count="317" uniqueCount="188">
  <si>
    <t xml:space="preserve">هادی خانیا </t>
  </si>
  <si>
    <t>1401/04/07</t>
  </si>
  <si>
    <t>آتش سوزی منزل هادی خان نیا</t>
  </si>
  <si>
    <t>1402/04/11</t>
  </si>
  <si>
    <t>آتش سوزی مغازه هادی خان نیا</t>
  </si>
  <si>
    <t xml:space="preserve">شارزاینترنت مغازه  دو مرحله </t>
  </si>
  <si>
    <t>1401/04/04</t>
  </si>
  <si>
    <t>1401/04/11</t>
  </si>
  <si>
    <t>1401/04/12</t>
  </si>
  <si>
    <t xml:space="preserve">ایمان علی اصغرزاده </t>
  </si>
  <si>
    <t>1403/04/14</t>
  </si>
  <si>
    <t>پراید 70%تخ 12سال</t>
  </si>
  <si>
    <t>1402/04/12</t>
  </si>
  <si>
    <t>1403/04/15</t>
  </si>
  <si>
    <t>حوادث انفرادی</t>
  </si>
  <si>
    <t>1401/04/10</t>
  </si>
  <si>
    <t>مجید گل خطیر</t>
  </si>
  <si>
    <t>1403/04/09</t>
  </si>
  <si>
    <t xml:space="preserve">بیمه بدنه نیسان </t>
  </si>
  <si>
    <r>
      <rPr>
        <sz val="12"/>
        <color theme="1"/>
        <rFont val="Calibri"/>
        <family val="2"/>
        <scheme val="minor"/>
      </rPr>
      <t>برج</t>
    </r>
    <r>
      <rPr>
        <sz val="16"/>
        <color theme="1"/>
        <rFont val="Calibri"/>
        <family val="2"/>
        <scheme val="minor"/>
      </rPr>
      <t xml:space="preserve"> 1402(04</t>
    </r>
  </si>
  <si>
    <t>نام ونام خانوادگی</t>
  </si>
  <si>
    <t>تاریخ انقضاء</t>
  </si>
  <si>
    <t>شماره تلفن</t>
  </si>
  <si>
    <t xml:space="preserve">نوع بیمه </t>
  </si>
  <si>
    <t xml:space="preserve">جمع کل بیمه نامه </t>
  </si>
  <si>
    <t>پرداختی نقدی</t>
  </si>
  <si>
    <t xml:space="preserve">پرداختی چک </t>
  </si>
  <si>
    <t>مانده بدهی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</si>
  <si>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</si>
  <si>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</si>
  <si>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</si>
  <si>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</si>
  <si>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</si>
  <si>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</si>
  <si>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</si>
  <si>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</si>
  <si>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</si>
  <si>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</si>
  <si>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</si>
  <si>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</si>
  <si>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</si>
  <si>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</si>
  <si>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</si>
  <si>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</si>
  <si>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</si>
  <si>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</si>
  <si>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</si>
  <si>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</si>
  <si>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</si>
  <si>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</si>
  <si>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</si>
  <si>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</si>
  <si>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</si>
  <si>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</si>
  <si>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</si>
  <si>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1402/07/28</t>
  </si>
  <si>
    <t>1402/07/29</t>
  </si>
  <si>
    <t>1402/07/30</t>
  </si>
  <si>
    <t>1402/07/31</t>
  </si>
  <si>
    <t>1402/07/32</t>
  </si>
  <si>
    <t>1402/07/33</t>
  </si>
  <si>
    <t>1402/07/34</t>
  </si>
  <si>
    <t>1402/07/35</t>
  </si>
  <si>
    <t>1402/07/36</t>
  </si>
  <si>
    <t>1402/07/37</t>
  </si>
  <si>
    <t>1402/07/38</t>
  </si>
  <si>
    <t>1402/07/39</t>
  </si>
  <si>
    <t>1402/07/40</t>
  </si>
  <si>
    <t>1402/07/42</t>
  </si>
  <si>
    <t>1402/07/43</t>
  </si>
  <si>
    <t>1402/07/44</t>
  </si>
  <si>
    <t>1402/07/45</t>
  </si>
  <si>
    <t>1402/07/47</t>
  </si>
  <si>
    <t>1402/07/48</t>
  </si>
  <si>
    <t>1402/07/49</t>
  </si>
  <si>
    <t>1402/07/50</t>
  </si>
  <si>
    <t>1402/07/51</t>
  </si>
  <si>
    <t>1402/07/52</t>
  </si>
  <si>
    <t>1402/07/53</t>
  </si>
  <si>
    <t>1402/07/54</t>
  </si>
  <si>
    <t>1402/07/55</t>
  </si>
  <si>
    <t>1402/07/56</t>
  </si>
  <si>
    <t>1402/07/57</t>
  </si>
  <si>
    <t>1402/07/58</t>
  </si>
  <si>
    <t>1402/07/59</t>
  </si>
  <si>
    <t>1402/07/60</t>
  </si>
  <si>
    <t>1402/07/61</t>
  </si>
  <si>
    <t>1402/07/62</t>
  </si>
  <si>
    <t>1402/07/63</t>
  </si>
  <si>
    <t>1402/07/64</t>
  </si>
  <si>
    <t>1402/07/65</t>
  </si>
  <si>
    <t>1402/07/66</t>
  </si>
  <si>
    <t>1402/07/67</t>
  </si>
  <si>
    <t>1402/07/68</t>
  </si>
  <si>
    <t>1402/07/69</t>
  </si>
  <si>
    <t>1402/07/70</t>
  </si>
  <si>
    <t>1402/07/71</t>
  </si>
  <si>
    <t>1402/07/72</t>
  </si>
  <si>
    <t>1402/07/73</t>
  </si>
  <si>
    <t>1402/07/74</t>
  </si>
  <si>
    <t>1402/07/75</t>
  </si>
  <si>
    <t>1402/07/76</t>
  </si>
  <si>
    <t>1402/07/77</t>
  </si>
  <si>
    <t>1402/07/78</t>
  </si>
  <si>
    <t>1402/07/79</t>
  </si>
  <si>
    <t>1402/07/80</t>
  </si>
  <si>
    <t>1402/07/81</t>
  </si>
  <si>
    <t>سال 1402</t>
  </si>
  <si>
    <t xml:space="preserve"> محسن محمدی</t>
  </si>
  <si>
    <t xml:space="preserve">زینب قاسمیان </t>
  </si>
  <si>
    <t>توضیحات</t>
  </si>
  <si>
    <t>تا برج 6 تسویه کرد</t>
  </si>
  <si>
    <t>میثم فیروز نژاد</t>
  </si>
  <si>
    <t>تاریخ آخرین آپدیت</t>
  </si>
  <si>
    <t>مهدی اسماعیل نیا</t>
  </si>
  <si>
    <t>ثالث</t>
  </si>
  <si>
    <t>فاطمه آراسته</t>
  </si>
  <si>
    <t>علی جعفری</t>
  </si>
  <si>
    <t>بدنه</t>
  </si>
  <si>
    <t>کیومرث دهستانی</t>
  </si>
  <si>
    <t>بیمه بدنه</t>
  </si>
  <si>
    <t>تسویه شد</t>
  </si>
  <si>
    <t>پرداختی اقساط</t>
  </si>
  <si>
    <t>اخرین پرداختی تاریخ 1402/7/25</t>
  </si>
  <si>
    <t>سعید اسکندری</t>
  </si>
  <si>
    <t>بیمه ثالث</t>
  </si>
  <si>
    <t>سلمان حیدر نژاد</t>
  </si>
  <si>
    <t>مهدی پویان راد</t>
  </si>
  <si>
    <t>معرف خانم جانزاده</t>
  </si>
  <si>
    <t>بهرام علی گدا پور</t>
  </si>
  <si>
    <t>مهدی فیلم</t>
  </si>
  <si>
    <t>1402/08/3</t>
  </si>
  <si>
    <t>ثالث-موتور</t>
  </si>
  <si>
    <t>معرف جانزاده</t>
  </si>
  <si>
    <t>1402/08/6</t>
  </si>
  <si>
    <t>علی اصغر پور موسوی</t>
  </si>
  <si>
    <t>حسن درزی نژاد</t>
  </si>
  <si>
    <t>1402/08/15</t>
  </si>
  <si>
    <t>محمد علی پور</t>
  </si>
  <si>
    <t>مهسا اصغری</t>
  </si>
  <si>
    <t>1402/08/14</t>
  </si>
  <si>
    <t>1402/8/14</t>
  </si>
  <si>
    <t>عسکری کریمیان</t>
  </si>
  <si>
    <t>محمود محمدی</t>
  </si>
  <si>
    <t>روح اله اسداله پور</t>
  </si>
  <si>
    <t>زینب پوشیده</t>
  </si>
  <si>
    <t>محمود مهدی زاده</t>
  </si>
  <si>
    <t>علی مهدی زاده</t>
  </si>
  <si>
    <t>برج 7 و 8 باید مجموعا 12000000ریال پرداخت کنه</t>
  </si>
  <si>
    <t xml:space="preserve">4560000 ریال </t>
  </si>
  <si>
    <t>1402/08/18</t>
  </si>
  <si>
    <t>قسط برج 8 و داد درستش کنم</t>
  </si>
  <si>
    <t>زینت عباسی</t>
  </si>
  <si>
    <t>سعید فیروزنژاد</t>
  </si>
  <si>
    <t>ثالث-نیسان</t>
  </si>
  <si>
    <t>اصغر موسوی</t>
  </si>
  <si>
    <t>شماره تلفن یا کد بیمه گذار</t>
  </si>
  <si>
    <t>روح اسداله پور</t>
  </si>
  <si>
    <t>مسعود عباس نژاد</t>
  </si>
  <si>
    <t>علیرضا رضایی انگیلی</t>
  </si>
  <si>
    <t>فرزانه موسوی</t>
  </si>
  <si>
    <t>ناصر مهدی زاده</t>
  </si>
  <si>
    <t>1402/08/7</t>
  </si>
  <si>
    <t>تیمور سیلا خوری</t>
  </si>
  <si>
    <t>معرف خانم بابایی پور</t>
  </si>
  <si>
    <t>مجتبی شعشعانی</t>
  </si>
  <si>
    <t>1402/09/8</t>
  </si>
  <si>
    <t xml:space="preserve">يعقوب عموزاده معلم کد </t>
  </si>
  <si>
    <t>یاداوری برج 10 برای عموزاده از 3 ماهه به 1 ساله تغییر بدم</t>
  </si>
  <si>
    <t>دلاور محمدی</t>
  </si>
  <si>
    <t>ثالث-حوادث</t>
  </si>
  <si>
    <t>1402/9/15</t>
  </si>
  <si>
    <t>مرتضی شاکری</t>
  </si>
  <si>
    <t>حوادث</t>
  </si>
  <si>
    <t>علی کرامت</t>
  </si>
  <si>
    <t>اصغری</t>
  </si>
  <si>
    <t>ثالث موتور</t>
  </si>
  <si>
    <t>تا برج 8 اصغری تسویه کامل هستش</t>
  </si>
  <si>
    <t>مایده حسین زاده</t>
  </si>
  <si>
    <t>1402/09/21</t>
  </si>
  <si>
    <t>احمد همسایه نانوا</t>
  </si>
  <si>
    <t>1402/08/22</t>
  </si>
  <si>
    <t>حامد بابا نژاد</t>
  </si>
  <si>
    <t>اتش سوزی</t>
  </si>
  <si>
    <t>زهرا یداله نژاد چاری</t>
  </si>
  <si>
    <t>جواد شاگرد میثم</t>
  </si>
  <si>
    <t>16300000خرید وسیله من از میثم</t>
  </si>
  <si>
    <t>13060373 میثم اینجا بدهکاره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</si>
</sst>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1000000]h:mm:ss;@"/>
    <numFmt numFmtId="165" formatCode="_-[$ريال-429]\ * #,##0_-;_-[$ريال-429]\ * #,##0\-;_-[$ريال-429]\ * &quot;-&quot;_-;_-@_-"/>
  </numFmts>
  <fonts count="1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78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/>
    <xf numFmtId="0" fontId="3" fillId="0" borderId="0">
      <alignment horizontal="center" vertical="center"/>
    </xf>
    <xf numFmtId="0" fontId="4" fillId="0" borderId="0"/>
    <xf numFmtId="0" fontId="2" fillId="0" borderId="0"/>
    <xf numFmtId="0" fontId="1" fillId="0" borderId="0"/>
    <xf numFmtId="0" fontId="5" fillId="0" borderId="0">
      <alignment horizontal="center" vertical="center"/>
    </xf>
    <xf numFmtId="164" fontId="4" fillId="0" borderId="0"/>
    <xf numFmtId="164" fontId="3" fillId="0" borderId="0">
      <alignment horizontal="center" vertical="center"/>
    </xf>
    <xf numFmtId="164" fontId="4" fillId="0" borderId="0"/>
    <xf numFmtId="164" fontId="1" fillId="0" borderId="0"/>
    <xf numFmtId="164" fontId="5" fillId="0" borderId="0">
      <alignment horizontal="center" vertical="center"/>
    </xf>
    <xf numFmtId="164" fontId="2" fillId="0" borderId="0"/>
    <xf numFmtId="164" fontId="2" fillId="0" borderId="0"/>
    <xf numFmtId="164" fontId="6" fillId="0" borderId="0">
      <alignment horizontal="center" vertical="center"/>
    </xf>
    <xf numFmtId="164" fontId="4" fillId="0" borderId="0"/>
    <xf numFmtId="164" fontId="5" fillId="0" borderId="0">
      <alignment horizontal="center" vertical="center"/>
    </xf>
    <xf numFmtId="164" fontId="1" fillId="0" borderId="0"/>
    <xf numFmtId="164" fontId="2" fillId="0" borderId="0"/>
    <xf numFmtId="164" fontId="2" fillId="0" borderId="0"/>
    <xf numFmtId="164" fontId="5" fillId="0" borderId="0">
      <alignment horizontal="center" vertical="center"/>
    </xf>
    <xf numFmtId="164" fontId="2" fillId="0" borderId="0"/>
    <xf numFmtId="164" fontId="5" fillId="2" borderId="0">
      <alignment horizontal="center" vertical="center"/>
    </xf>
    <xf numFmtId="164" fontId="1" fillId="0" borderId="0"/>
    <xf numFmtId="164" fontId="1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4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1" fillId="0" borderId="0"/>
    <xf numFmtId="0" fontId="4" fillId="0" borderId="0"/>
    <xf numFmtId="0" fontId="1" fillId="0" borderId="0"/>
    <xf numFmtId="164" fontId="2" fillId="0" borderId="0"/>
    <xf numFmtId="0" fontId="1" fillId="0" borderId="0"/>
    <xf numFmtId="0" fontId="1" fillId="0" borderId="0"/>
    <xf numFmtId="0" fontId="1" fillId="0" borderId="0"/>
    <xf numFmtId="164" fontId="4" fillId="0" borderId="0"/>
    <xf numFmtId="164" fontId="1" fillId="0" borderId="0"/>
    <xf numFmtId="164" fontId="4" fillId="0" borderId="0"/>
    <xf numFmtId="0" fontId="1" fillId="0" borderId="0"/>
    <xf numFmtId="164" fontId="4" fillId="0" borderId="0"/>
    <xf numFmtId="164" fontId="1" fillId="0" borderId="0"/>
    <xf numFmtId="164" fontId="1" fillId="0" borderId="0"/>
    <xf numFmtId="0" fontId="5" fillId="0" borderId="0">
      <alignment horizontal="center" vertical="center"/>
    </xf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4" borderId="1" xfId="0" applyFill="1" applyBorder="1"/>
    <xf numFmtId="165" fontId="0" fillId="5" borderId="1" xfId="54" applyNumberFormat="1" applyFont="1" applyFill="1" applyBorder="1"/>
    <xf numFmtId="165" fontId="0" fillId="6" borderId="1" xfId="54" applyNumberFormat="1" applyFont="1" applyFill="1" applyBorder="1"/>
    <xf numFmtId="165" fontId="0" fillId="7" borderId="1" xfId="54" applyNumberFormat="1" applyFont="1" applyFill="1" applyBorder="1"/>
    <xf numFmtId="0" fontId="0" fillId="4" borderId="1" xfId="0" applyFill="1" applyBorder="1" applyAlignment="1">
      <alignment readingOrder="1"/>
    </xf>
    <xf numFmtId="0" fontId="0" fillId="0" borderId="0" xfId="0" applyAlignment="1">
      <alignment horizontal="left" indent="1" readingOrder="1"/>
    </xf>
    <xf numFmtId="0" fontId="0" fillId="4" borderId="1" xfId="0" applyFill="1" applyBorder="1" applyAlignment="1">
      <alignment horizontal="left" indent="1" readingOrder="1"/>
    </xf>
    <xf numFmtId="165" fontId="0" fillId="5" borderId="1" xfId="54" applyNumberFormat="1" applyFont="1" applyFill="1" applyBorder="1" applyAlignment="1">
      <alignment horizontal="left" vertical="top" indent="1" readingOrder="1"/>
    </xf>
    <xf numFmtId="165" fontId="0" fillId="6" borderId="1" xfId="54" applyNumberFormat="1" applyFont="1" applyFill="1" applyBorder="1" applyAlignment="1">
      <alignment horizontal="left" indent="1" readingOrder="1"/>
    </xf>
    <xf numFmtId="165" fontId="0" fillId="5" borderId="1" xfId="54" applyNumberFormat="1" applyFont="1" applyFill="1" applyBorder="1" applyAlignment="1">
      <alignment horizontal="left" indent="1" readingOrder="1"/>
    </xf>
    <xf numFmtId="165" fontId="0" fillId="7" borderId="1" xfId="54" applyNumberFormat="1" applyFont="1" applyFill="1" applyBorder="1" applyAlignment="1">
      <alignment horizontal="left" indent="1" readingOrder="1"/>
    </xf>
    <xf numFmtId="0" fontId="0" fillId="0" borderId="0" xfId="0" applyAlignment="1">
      <alignment horizontal="left" wrapText="1" indent="1" readingOrder="1"/>
    </xf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5" borderId="0" xfId="0" applyFill="1"/>
    <xf numFmtId="0" fontId="0" fillId="7" borderId="0" xfId="0" applyFill="1"/>
    <xf numFmtId="0" fontId="0" fillId="16" borderId="0" xfId="0" applyFill="1"/>
    <xf numFmtId="0" fontId="0" fillId="0" borderId="1" xfId="0" applyBorder="1"/>
    <xf numFmtId="0" fontId="0" fillId="17" borderId="1" xfId="0" applyFill="1" applyBorder="1"/>
    <xf numFmtId="0" fontId="8" fillId="4" borderId="0" xfId="0" applyFont="1" applyFill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12" borderId="1" xfId="0" applyFill="1" applyBorder="1"/>
    <xf numFmtId="0" fontId="0" fillId="18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13" borderId="1" xfId="0" applyFill="1" applyBorder="1"/>
    <xf numFmtId="0" fontId="0" fillId="5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16" borderId="1" xfId="0" applyFill="1" applyBorder="1"/>
    <xf numFmtId="0" fontId="0" fillId="8" borderId="0" xfId="0" applyFill="1"/>
    <xf numFmtId="0" fontId="0" fillId="7" borderId="2" xfId="0" applyFill="1" applyBorder="1"/>
    <xf numFmtId="165" fontId="0" fillId="4" borderId="1" xfId="54" applyNumberFormat="1" applyFont="1" applyFill="1" applyBorder="1"/>
    <xf numFmtId="0" fontId="9" fillId="4" borderId="0" xfId="0" applyFont="1" applyFill="1"/>
    <xf numFmtId="165" fontId="0" fillId="6" borderId="1" xfId="54" applyNumberFormat="1" applyFont="1" applyFill="1" applyBorder="1" applyAlignment="1"/>
  </cellXfs>
  <cellStyles count="55">
    <cellStyle name="Currency" xfId="54" builtinId="4"/>
    <cellStyle name="Normal" xfId="0" builtinId="0"/>
    <cellStyle name="Normal 10" xfId="23"/>
    <cellStyle name="Normal 10 8" xfId="28"/>
    <cellStyle name="Normal 11" xfId="39"/>
    <cellStyle name="Normal 12" xfId="40"/>
    <cellStyle name="Normal 13" xfId="31"/>
    <cellStyle name="Normal 14" xfId="41"/>
    <cellStyle name="Normal 14 12" xfId="42"/>
    <cellStyle name="Normal 14 2" xfId="34"/>
    <cellStyle name="Normal 15" xfId="43"/>
    <cellStyle name="Normal 17" xfId="29"/>
    <cellStyle name="Normal 2" xfId="1"/>
    <cellStyle name="Normal 2 2" xfId="13"/>
    <cellStyle name="Normal 2 2 2" xfId="5"/>
    <cellStyle name="Normal 2 2 2 2" xfId="17"/>
    <cellStyle name="Normal 2 2 2 2 2" xfId="21"/>
    <cellStyle name="Normal 2 2 2 3" xfId="44"/>
    <cellStyle name="Normal 2 2 3" xfId="18"/>
    <cellStyle name="Normal 2 3" xfId="33"/>
    <cellStyle name="Normal 2 4" xfId="3"/>
    <cellStyle name="Normal 2 4 2" xfId="9"/>
    <cellStyle name="Normal 2 5" xfId="45"/>
    <cellStyle name="Normal 3" xfId="7"/>
    <cellStyle name="Normal 3 2" xfId="10"/>
    <cellStyle name="Normal 3 2 2" xfId="15"/>
    <cellStyle name="Normal 3 3" xfId="19"/>
    <cellStyle name="Normal 4" xfId="4"/>
    <cellStyle name="Normal 4 2" xfId="12"/>
    <cellStyle name="Normal 4 3" xfId="24"/>
    <cellStyle name="Normal 4 3 2" xfId="46"/>
    <cellStyle name="Normal 45 2" xfId="30"/>
    <cellStyle name="Normal 45 3" xfId="35"/>
    <cellStyle name="Normal 5" xfId="25"/>
    <cellStyle name="Normal 5 2" xfId="47"/>
    <cellStyle name="Normal 5 3" xfId="36"/>
    <cellStyle name="Normal 6" xfId="27"/>
    <cellStyle name="Normal 6 2" xfId="48"/>
    <cellStyle name="Normal 6 3" xfId="37"/>
    <cellStyle name="Normal 6 4" xfId="49"/>
    <cellStyle name="Normal 7" xfId="26"/>
    <cellStyle name="Normal 7 2" xfId="38"/>
    <cellStyle name="Normal 7 3" xfId="50"/>
    <cellStyle name="Normal 8" xfId="51"/>
    <cellStyle name="Normal 8 2" xfId="32"/>
    <cellStyle name="Normal 9" xfId="52"/>
    <cellStyle name="S1" xfId="6"/>
    <cellStyle name="S1 10" xfId="16"/>
    <cellStyle name="S1 2" xfId="14"/>
    <cellStyle name="S1 2 2" xfId="11"/>
    <cellStyle name="S1 2 3" xfId="22"/>
    <cellStyle name="S1 3" xfId="20"/>
    <cellStyle name="S1 4" xfId="2"/>
    <cellStyle name="S1 4 2" xfId="8"/>
    <cellStyle name="S1 5" xf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N106"/>
  <sheetViews>
    <sheetView rightToLeft="1" tabSelected="1" topLeftCell="I16" workbookViewId="0">
      <selection activeCell="L4" sqref="L4"/>
    </sheetView>
  </sheetViews>
  <sheetFormatPr defaultColWidth="9.140625" defaultRowHeight="11.25"/>
  <cols>
    <col min="1" max="2" width="17.5703125" style="1" customWidth="1"/>
    <col min="3" max="3" width="16" style="1" customWidth="1"/>
    <col min="4" max="4" width="21.140625" style="1" customWidth="1"/>
    <col min="5" max="5" width="18.140625" style="2" customWidth="1"/>
    <col min="6" max="6" width="18.140625" style="1" customWidth="1"/>
    <col min="7" max="7" width="16.140625" style="2" customWidth="1"/>
    <col min="8" max="8" width="18.42578125" style="2" customWidth="1"/>
    <col min="9" max="9" width="19.5703125" style="1" customWidth="1"/>
    <col min="10" max="10" width="67.42578125" style="2" customWidth="1"/>
    <col min="11" max="11" width="34.28515625" style="1" customWidth="1"/>
    <col min="12" max="12" width="18.42578125" style="1" customWidth="1"/>
    <col min="13" max="16384" width="9.140625" style="1"/>
  </cols>
  <sheetData>
    <row r="1" spans="1:12" ht="33" customHeight="1">
      <c r="A1" s="54" t="s">
        <v>107</v>
      </c>
      <c r="B1" s="4" t="s">
        <v>20</v>
      </c>
      <c r="C1" s="4" t="s">
        <v>113</v>
      </c>
      <c r="D1" s="4" t="s">
        <v>156</v>
      </c>
      <c r="E1" s="4" t="s">
        <v>23</v>
      </c>
      <c r="F1" s="4" t="s">
        <v>24</v>
      </c>
      <c r="G1" s="4" t="s">
        <v>25</v>
      </c>
      <c r="H1" s="4" t="s">
        <v>122</v>
      </c>
      <c r="I1" s="4" t="s">
        <v>27</v>
      </c>
      <c r="J1" s="30" t="s">
        <v>110</v>
      </c>
      <c r="K1" s="4"/>
    </row>
    <row r="2" spans="1:12" s="3" customFormat="1" ht="15">
      <c r="A2" s="19" t="s">
        <v>28</v>
      </c>
      <c r="B2" s="33" t="s">
        <v>108</v>
      </c>
      <c r="C2" s="34" t="s">
        <v>46</v>
      </c>
      <c r="D2" s="35"/>
      <c r="E2" s="36"/>
      <c r="F2" s="5">
        <v>54960000</v>
      </c>
      <c r="G2" s="6"/>
      <c r="H2" s="5"/>
      <c r="I2" s="7">
        <f t="shared" ref="I2:I33" si="0">F2-G2-H2</f>
        <v>54960000</v>
      </c>
      <c r="J2" s="16"/>
      <c r="K2" s="17"/>
    </row>
    <row r="3" spans="1:12" ht="15">
      <c r="A3" s="19" t="s">
        <v>29</v>
      </c>
      <c r="B3" s="33" t="s">
        <v>109</v>
      </c>
      <c r="C3" s="34" t="s">
        <v>46</v>
      </c>
      <c r="D3" s="35"/>
      <c r="E3" s="36"/>
      <c r="F3" s="5">
        <v>30744390</v>
      </c>
      <c r="G3" s="6">
        <v>27500000</v>
      </c>
      <c r="H3" s="5"/>
      <c r="I3" s="7">
        <f t="shared" si="0"/>
        <v>3244390</v>
      </c>
      <c r="J3" s="16" t="s">
        <v>111</v>
      </c>
      <c r="K3" s="17"/>
    </row>
    <row r="4" spans="1:12" ht="15">
      <c r="A4" s="19" t="s">
        <v>30</v>
      </c>
      <c r="B4" s="33" t="s">
        <v>112</v>
      </c>
      <c r="C4" s="34" t="s">
        <v>46</v>
      </c>
      <c r="D4" s="35"/>
      <c r="E4" s="36"/>
      <c r="F4" s="5">
        <v>39360373</v>
      </c>
      <c r="G4" s="6"/>
      <c r="H4" s="5"/>
      <c r="I4" s="7"/>
      <c r="J4" s="16"/>
      <c r="K4" s="17" t="s">
        <v>186</v>
      </c>
      <c r="L4" s="1" t="s">
        <v>187</v>
      </c>
    </row>
    <row r="5" spans="1:12" ht="15">
      <c r="A5" s="19" t="s">
        <v>31</v>
      </c>
      <c r="B5" s="33" t="s">
        <v>114</v>
      </c>
      <c r="C5" s="34" t="s">
        <v>46</v>
      </c>
      <c r="D5" s="35">
        <v>9113117054</v>
      </c>
      <c r="E5" s="19" t="s">
        <v>115</v>
      </c>
      <c r="F5" s="5">
        <v>16167811</v>
      </c>
      <c r="G5" s="6">
        <v>16167811</v>
      </c>
      <c r="H5" s="5"/>
      <c r="I5" s="7">
        <f t="shared" si="0"/>
        <v>0</v>
      </c>
      <c r="J5" s="16" t="s">
        <v>121</v>
      </c>
      <c r="K5" s="17"/>
    </row>
    <row r="6" spans="1:12" ht="15">
      <c r="A6" s="19" t="s">
        <v>32</v>
      </c>
      <c r="B6" s="33" t="s">
        <v>116</v>
      </c>
      <c r="C6" s="34" t="s">
        <v>48</v>
      </c>
      <c r="D6" s="35" t="s">
        <v>117</v>
      </c>
      <c r="E6" s="19" t="s">
        <v>118</v>
      </c>
      <c r="F6" s="5">
        <v>33572000</v>
      </c>
      <c r="G6" s="6">
        <v>17458400</v>
      </c>
      <c r="H6" s="5"/>
      <c r="I6" s="7">
        <f t="shared" si="0"/>
        <v>16113600</v>
      </c>
      <c r="J6" s="16"/>
      <c r="K6" s="17"/>
    </row>
    <row r="7" spans="1:12" ht="15">
      <c r="A7" s="19" t="s">
        <v>33</v>
      </c>
      <c r="B7" s="33" t="s">
        <v>116</v>
      </c>
      <c r="C7" s="34" t="s">
        <v>52</v>
      </c>
      <c r="D7" s="35"/>
      <c r="E7" s="19" t="s">
        <v>115</v>
      </c>
      <c r="F7" s="5">
        <v>43245988</v>
      </c>
      <c r="G7" s="6">
        <v>22256000</v>
      </c>
      <c r="H7" s="5">
        <v>20000000</v>
      </c>
      <c r="I7" s="7">
        <f t="shared" si="0"/>
        <v>989988</v>
      </c>
      <c r="J7" s="16" t="s">
        <v>123</v>
      </c>
      <c r="K7" s="17"/>
    </row>
    <row r="8" spans="1:12" ht="15">
      <c r="A8" s="19" t="s">
        <v>34</v>
      </c>
      <c r="B8" s="37" t="s">
        <v>119</v>
      </c>
      <c r="C8" s="34" t="s">
        <v>51</v>
      </c>
      <c r="D8" s="37"/>
      <c r="E8" s="37" t="s">
        <v>120</v>
      </c>
      <c r="F8" s="5">
        <v>17200000</v>
      </c>
      <c r="G8" s="6">
        <v>17200000</v>
      </c>
      <c r="H8" s="5"/>
      <c r="I8" s="7">
        <f t="shared" si="0"/>
        <v>0</v>
      </c>
      <c r="J8" s="16" t="s">
        <v>121</v>
      </c>
      <c r="K8" s="17"/>
    </row>
    <row r="9" spans="1:12" ht="15">
      <c r="A9" s="19" t="s">
        <v>35</v>
      </c>
      <c r="B9" s="37" t="s">
        <v>124</v>
      </c>
      <c r="C9" s="34" t="s">
        <v>134</v>
      </c>
      <c r="D9" s="37"/>
      <c r="E9" s="37" t="s">
        <v>125</v>
      </c>
      <c r="F9" s="5">
        <v>63286397</v>
      </c>
      <c r="G9" s="6">
        <v>15000000</v>
      </c>
      <c r="H9" s="5"/>
      <c r="I9" s="7">
        <f t="shared" si="0"/>
        <v>48286397</v>
      </c>
      <c r="J9" s="16"/>
      <c r="K9" s="17"/>
    </row>
    <row r="10" spans="1:12" ht="15">
      <c r="A10" s="19" t="s">
        <v>36</v>
      </c>
      <c r="B10" s="37" t="s">
        <v>124</v>
      </c>
      <c r="C10" s="34" t="s">
        <v>51</v>
      </c>
      <c r="D10" s="37"/>
      <c r="E10" s="37" t="s">
        <v>120</v>
      </c>
      <c r="F10" s="5">
        <v>16696620</v>
      </c>
      <c r="G10" s="6">
        <v>11250000</v>
      </c>
      <c r="H10" s="5"/>
      <c r="I10" s="7">
        <f t="shared" si="0"/>
        <v>5446620</v>
      </c>
      <c r="J10" s="16"/>
      <c r="K10" s="17"/>
    </row>
    <row r="11" spans="1:12" ht="15">
      <c r="A11" s="19" t="s">
        <v>37</v>
      </c>
      <c r="B11" s="37" t="s">
        <v>126</v>
      </c>
      <c r="C11" s="34" t="s">
        <v>56</v>
      </c>
      <c r="D11" s="37">
        <v>9388665061</v>
      </c>
      <c r="E11" s="37" t="s">
        <v>125</v>
      </c>
      <c r="F11" s="5">
        <v>18399751</v>
      </c>
      <c r="G11" s="6">
        <v>15000000</v>
      </c>
      <c r="H11" s="5"/>
      <c r="I11" s="7">
        <f t="shared" si="0"/>
        <v>3399751</v>
      </c>
      <c r="J11" s="16"/>
      <c r="K11" s="17"/>
    </row>
    <row r="12" spans="1:12" ht="15">
      <c r="A12" s="19" t="s">
        <v>38</v>
      </c>
      <c r="B12" s="38" t="s">
        <v>127</v>
      </c>
      <c r="C12" s="34" t="s">
        <v>56</v>
      </c>
      <c r="D12" s="38">
        <v>9194697930</v>
      </c>
      <c r="E12" s="38" t="s">
        <v>125</v>
      </c>
      <c r="F12" s="7">
        <v>35271272</v>
      </c>
      <c r="G12" s="7">
        <v>12700000</v>
      </c>
      <c r="H12" s="7"/>
      <c r="I12" s="7">
        <f t="shared" si="0"/>
        <v>22571272</v>
      </c>
      <c r="J12" s="52" t="s">
        <v>128</v>
      </c>
      <c r="K12" s="38"/>
    </row>
    <row r="13" spans="1:12" ht="15">
      <c r="A13" s="19" t="s">
        <v>39</v>
      </c>
      <c r="B13" s="4" t="s">
        <v>129</v>
      </c>
      <c r="C13" s="34" t="s">
        <v>39</v>
      </c>
      <c r="D13" s="4">
        <v>9360096995</v>
      </c>
      <c r="E13" s="4" t="s">
        <v>125</v>
      </c>
      <c r="F13" s="53">
        <v>56069759</v>
      </c>
      <c r="G13" s="53">
        <v>22700000</v>
      </c>
      <c r="H13" s="53">
        <v>30000000</v>
      </c>
      <c r="I13" s="53">
        <f t="shared" si="0"/>
        <v>3369759</v>
      </c>
      <c r="J13" s="30"/>
      <c r="K13" s="4"/>
    </row>
    <row r="14" spans="1:12" ht="15">
      <c r="A14" s="19" t="s">
        <v>40</v>
      </c>
      <c r="B14" s="38" t="s">
        <v>130</v>
      </c>
      <c r="C14" s="34" t="s">
        <v>131</v>
      </c>
      <c r="D14" s="35"/>
      <c r="E14" s="38" t="s">
        <v>132</v>
      </c>
      <c r="F14" s="5">
        <v>13139628</v>
      </c>
      <c r="G14" s="6"/>
      <c r="H14" s="5"/>
      <c r="I14" s="7">
        <f t="shared" si="0"/>
        <v>13139628</v>
      </c>
      <c r="J14" s="16" t="s">
        <v>133</v>
      </c>
      <c r="K14" s="17"/>
    </row>
    <row r="15" spans="1:12" ht="15">
      <c r="A15" s="19" t="s">
        <v>41</v>
      </c>
      <c r="B15" s="40" t="s">
        <v>135</v>
      </c>
      <c r="C15" s="34" t="s">
        <v>41</v>
      </c>
      <c r="D15" s="40"/>
      <c r="E15" s="40" t="s">
        <v>115</v>
      </c>
      <c r="F15" s="5">
        <v>16074000</v>
      </c>
      <c r="G15" s="6">
        <v>16740000</v>
      </c>
      <c r="H15" s="5"/>
      <c r="I15" s="7">
        <f t="shared" si="0"/>
        <v>-666000</v>
      </c>
      <c r="J15" s="16"/>
      <c r="K15" s="17"/>
    </row>
    <row r="16" spans="1:12" ht="15">
      <c r="A16" s="19" t="s">
        <v>42</v>
      </c>
      <c r="B16" s="40" t="s">
        <v>136</v>
      </c>
      <c r="C16" s="34" t="s">
        <v>137</v>
      </c>
      <c r="D16" s="40">
        <v>9117442451</v>
      </c>
      <c r="E16" s="40" t="s">
        <v>115</v>
      </c>
      <c r="F16" s="5">
        <v>32538715</v>
      </c>
      <c r="G16" s="6">
        <v>20000000</v>
      </c>
      <c r="H16" s="5"/>
      <c r="I16" s="7">
        <f t="shared" si="0"/>
        <v>12538715</v>
      </c>
      <c r="J16" s="16"/>
      <c r="K16" s="17"/>
    </row>
    <row r="17" spans="1:326" ht="15">
      <c r="A17" s="19" t="s">
        <v>43</v>
      </c>
      <c r="B17" s="40" t="s">
        <v>138</v>
      </c>
      <c r="C17" s="34" t="s">
        <v>141</v>
      </c>
      <c r="D17" s="40">
        <v>1343886</v>
      </c>
      <c r="E17" s="40" t="s">
        <v>115</v>
      </c>
      <c r="F17" s="5">
        <v>107312963</v>
      </c>
      <c r="G17" s="6">
        <v>40000000</v>
      </c>
      <c r="H17" s="5"/>
      <c r="I17" s="7">
        <f t="shared" si="0"/>
        <v>67312963</v>
      </c>
      <c r="J17" s="16">
        <v>9117844797</v>
      </c>
      <c r="K17" s="17"/>
    </row>
    <row r="18" spans="1:326" s="32" customFormat="1" ht="15">
      <c r="A18" s="19" t="s">
        <v>44</v>
      </c>
      <c r="B18" s="40" t="s">
        <v>139</v>
      </c>
      <c r="C18" s="34" t="s">
        <v>140</v>
      </c>
      <c r="D18" s="40">
        <v>25533346</v>
      </c>
      <c r="E18" s="40" t="s">
        <v>115</v>
      </c>
      <c r="F18" s="5">
        <v>17630964</v>
      </c>
      <c r="G18" s="6"/>
      <c r="H18" s="5">
        <v>2650000</v>
      </c>
      <c r="I18" s="7">
        <f t="shared" si="0"/>
        <v>14980964</v>
      </c>
      <c r="J18" s="16" t="s">
        <v>177</v>
      </c>
      <c r="K18" s="17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</row>
    <row r="19" spans="1:326" customFormat="1" ht="15">
      <c r="A19" s="19" t="s">
        <v>45</v>
      </c>
      <c r="B19" s="38" t="s">
        <v>142</v>
      </c>
      <c r="C19" s="34" t="s">
        <v>150</v>
      </c>
      <c r="D19" s="35">
        <v>2867464</v>
      </c>
      <c r="E19" s="38" t="s">
        <v>115</v>
      </c>
      <c r="F19" s="5">
        <v>60912281</v>
      </c>
      <c r="G19" s="6">
        <v>17055471</v>
      </c>
      <c r="H19" s="5"/>
      <c r="I19" s="7">
        <f t="shared" si="0"/>
        <v>43856810</v>
      </c>
      <c r="J19" s="16" t="s">
        <v>151</v>
      </c>
      <c r="K19" s="17"/>
    </row>
    <row r="20" spans="1:326" customFormat="1" ht="15">
      <c r="A20" s="19" t="s">
        <v>46</v>
      </c>
      <c r="B20" s="40" t="s">
        <v>142</v>
      </c>
      <c r="C20" s="34" t="s">
        <v>46</v>
      </c>
      <c r="D20" s="40"/>
      <c r="E20" s="40" t="s">
        <v>118</v>
      </c>
      <c r="F20" s="5">
        <v>10300500</v>
      </c>
      <c r="G20" s="6">
        <v>10300500</v>
      </c>
      <c r="H20" s="5"/>
      <c r="I20" s="7">
        <f t="shared" si="0"/>
        <v>0</v>
      </c>
      <c r="J20" s="16"/>
      <c r="K20" s="17"/>
    </row>
    <row r="21" spans="1:326" customFormat="1" ht="15">
      <c r="A21" s="19" t="s">
        <v>47</v>
      </c>
      <c r="B21" s="38" t="s">
        <v>142</v>
      </c>
      <c r="C21" s="34" t="s">
        <v>47</v>
      </c>
      <c r="D21" s="38"/>
      <c r="E21" s="38" t="s">
        <v>115</v>
      </c>
      <c r="F21" s="5">
        <v>24234787</v>
      </c>
      <c r="G21" s="6"/>
      <c r="H21" s="5"/>
      <c r="I21" s="7">
        <f t="shared" si="0"/>
        <v>24234787</v>
      </c>
      <c r="J21" s="16"/>
      <c r="K21" s="17"/>
    </row>
    <row r="22" spans="1:326" customFormat="1" ht="15">
      <c r="A22" s="19" t="s">
        <v>48</v>
      </c>
      <c r="B22" s="19" t="s">
        <v>143</v>
      </c>
      <c r="C22" s="34" t="s">
        <v>140</v>
      </c>
      <c r="D22" s="35">
        <v>18781745</v>
      </c>
      <c r="E22" s="19" t="s">
        <v>115</v>
      </c>
      <c r="F22" s="5">
        <v>44801047</v>
      </c>
      <c r="G22" s="6">
        <v>11200000</v>
      </c>
      <c r="H22" s="5"/>
      <c r="I22" s="7">
        <f t="shared" si="0"/>
        <v>33601047</v>
      </c>
      <c r="J22" s="16"/>
      <c r="K22" s="17"/>
    </row>
    <row r="23" spans="1:326" customFormat="1" ht="15">
      <c r="A23" s="19" t="s">
        <v>49</v>
      </c>
      <c r="B23" s="38" t="s">
        <v>144</v>
      </c>
      <c r="C23" s="34" t="s">
        <v>49</v>
      </c>
      <c r="D23" s="35">
        <v>20838562</v>
      </c>
      <c r="E23" s="38" t="s">
        <v>115</v>
      </c>
      <c r="F23" s="5">
        <v>54948146</v>
      </c>
      <c r="G23" s="6">
        <v>14950000</v>
      </c>
      <c r="H23" s="5"/>
      <c r="I23" s="7">
        <f t="shared" si="0"/>
        <v>39998146</v>
      </c>
      <c r="J23" s="16"/>
      <c r="K23" s="17"/>
    </row>
    <row r="24" spans="1:326" customFormat="1" ht="15">
      <c r="A24" s="19" t="s">
        <v>50</v>
      </c>
      <c r="B24" s="38" t="s">
        <v>145</v>
      </c>
      <c r="C24" s="34" t="s">
        <v>50</v>
      </c>
      <c r="D24" s="38">
        <v>26557812</v>
      </c>
      <c r="E24" s="38" t="s">
        <v>115</v>
      </c>
      <c r="F24" s="5">
        <v>54948146</v>
      </c>
      <c r="G24" s="6">
        <v>13737037</v>
      </c>
      <c r="H24" s="5"/>
      <c r="I24" s="7">
        <f t="shared" si="0"/>
        <v>41211109</v>
      </c>
      <c r="J24" s="16"/>
      <c r="K24" s="17"/>
    </row>
    <row r="25" spans="1:326" customFormat="1" ht="15">
      <c r="A25" s="19" t="s">
        <v>51</v>
      </c>
      <c r="B25" s="19" t="s">
        <v>146</v>
      </c>
      <c r="C25" s="34" t="s">
        <v>51</v>
      </c>
      <c r="D25" s="35">
        <v>26253327</v>
      </c>
      <c r="E25" s="19" t="s">
        <v>115</v>
      </c>
      <c r="F25" s="5">
        <v>53761257</v>
      </c>
      <c r="G25" s="6">
        <v>20000000</v>
      </c>
      <c r="H25" s="5"/>
      <c r="I25" s="7">
        <f t="shared" si="0"/>
        <v>33761257</v>
      </c>
      <c r="J25" s="16" t="s">
        <v>149</v>
      </c>
      <c r="K25" s="17"/>
    </row>
    <row r="26" spans="1:326" customFormat="1" ht="15">
      <c r="A26" s="19" t="s">
        <v>52</v>
      </c>
      <c r="B26" s="41" t="s">
        <v>147</v>
      </c>
      <c r="C26" s="34" t="s">
        <v>52</v>
      </c>
      <c r="D26" s="41">
        <v>26252271</v>
      </c>
      <c r="E26" s="41" t="s">
        <v>115</v>
      </c>
      <c r="F26" s="5">
        <v>40696489</v>
      </c>
      <c r="G26" s="6">
        <v>10696489</v>
      </c>
      <c r="H26" s="5">
        <v>12000000</v>
      </c>
      <c r="I26" s="7">
        <f t="shared" si="0"/>
        <v>18000000</v>
      </c>
      <c r="J26" s="16" t="s">
        <v>148</v>
      </c>
      <c r="K26" s="17">
        <v>9358547329</v>
      </c>
    </row>
    <row r="27" spans="1:326" customFormat="1" ht="15">
      <c r="A27" s="19" t="s">
        <v>53</v>
      </c>
      <c r="B27" s="28"/>
      <c r="C27" s="34" t="s">
        <v>53</v>
      </c>
      <c r="D27" s="35"/>
      <c r="E27" s="28"/>
      <c r="F27" s="5"/>
      <c r="G27" s="6"/>
      <c r="H27" s="5"/>
      <c r="I27" s="7"/>
      <c r="J27" s="16"/>
      <c r="K27" s="17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</row>
    <row r="28" spans="1:326" customFormat="1" ht="15">
      <c r="A28" s="19" t="s">
        <v>54</v>
      </c>
      <c r="B28" s="37"/>
      <c r="C28" s="34"/>
      <c r="D28" s="37"/>
      <c r="E28" s="37"/>
      <c r="F28" s="5"/>
      <c r="G28" s="6"/>
      <c r="H28" s="5"/>
      <c r="I28" s="7">
        <f t="shared" si="0"/>
        <v>0</v>
      </c>
      <c r="J28" s="16"/>
      <c r="K28" s="17"/>
      <c r="L28" s="25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</row>
    <row r="29" spans="1:326" s="25" customFormat="1" ht="15">
      <c r="A29" s="19" t="s">
        <v>55</v>
      </c>
      <c r="B29" s="37" t="s">
        <v>152</v>
      </c>
      <c r="C29" s="34" t="s">
        <v>55</v>
      </c>
      <c r="D29" s="37">
        <v>7160328</v>
      </c>
      <c r="E29" s="37" t="s">
        <v>115</v>
      </c>
      <c r="F29" s="5">
        <v>17352044</v>
      </c>
      <c r="G29" s="55">
        <v>5000000</v>
      </c>
      <c r="H29" s="5"/>
      <c r="I29" s="7">
        <f t="shared" si="0"/>
        <v>12352044</v>
      </c>
      <c r="J29" s="16"/>
      <c r="K29" s="17"/>
      <c r="L29" s="32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</row>
    <row r="30" spans="1:326" s="32" customFormat="1" ht="15">
      <c r="A30" s="19" t="s">
        <v>56</v>
      </c>
      <c r="B30" s="38" t="s">
        <v>153</v>
      </c>
      <c r="C30" s="34" t="s">
        <v>56</v>
      </c>
      <c r="D30" s="38">
        <v>21367024</v>
      </c>
      <c r="E30" s="38" t="s">
        <v>154</v>
      </c>
      <c r="F30" s="5">
        <v>22646819</v>
      </c>
      <c r="G30" s="6"/>
      <c r="H30" s="5"/>
      <c r="I30" s="7">
        <f t="shared" si="0"/>
        <v>22646819</v>
      </c>
      <c r="J30" s="16"/>
      <c r="K30" s="17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</row>
    <row r="31" spans="1:326" customFormat="1" ht="14.25" customHeight="1">
      <c r="A31" s="19" t="s">
        <v>57</v>
      </c>
      <c r="B31" s="38" t="s">
        <v>152</v>
      </c>
      <c r="C31" s="34" t="s">
        <v>57</v>
      </c>
      <c r="D31" s="38"/>
      <c r="E31" s="38" t="s">
        <v>115</v>
      </c>
      <c r="F31" s="5">
        <v>17350000</v>
      </c>
      <c r="G31" s="6">
        <v>5000000</v>
      </c>
      <c r="H31" s="5"/>
      <c r="I31" s="7">
        <f t="shared" si="0"/>
        <v>12350000</v>
      </c>
      <c r="J31" s="16"/>
      <c r="K31" s="17"/>
    </row>
    <row r="32" spans="1:326" customFormat="1" ht="15">
      <c r="A32" s="19" t="s">
        <v>58</v>
      </c>
      <c r="B32" s="38" t="s">
        <v>155</v>
      </c>
      <c r="C32" s="34" t="s">
        <v>58</v>
      </c>
      <c r="D32" s="38">
        <v>6998381</v>
      </c>
      <c r="E32" s="38" t="s">
        <v>115</v>
      </c>
      <c r="F32" s="5">
        <v>50872026</v>
      </c>
      <c r="G32" s="6"/>
      <c r="H32" s="5">
        <v>19000000</v>
      </c>
      <c r="I32" s="7">
        <f t="shared" si="0"/>
        <v>31872026</v>
      </c>
      <c r="J32" s="16"/>
      <c r="K32" s="17"/>
    </row>
    <row r="33" spans="1:11" customFormat="1" ht="15">
      <c r="A33" s="19" t="s">
        <v>59</v>
      </c>
      <c r="B33" s="19" t="s">
        <v>157</v>
      </c>
      <c r="C33" s="34" t="s">
        <v>59</v>
      </c>
      <c r="D33" s="35">
        <v>20838562</v>
      </c>
      <c r="E33" s="19"/>
      <c r="F33" s="5">
        <v>44801047</v>
      </c>
      <c r="G33" s="6">
        <v>11200000</v>
      </c>
      <c r="H33" s="5"/>
      <c r="I33" s="7">
        <f t="shared" si="0"/>
        <v>33601047</v>
      </c>
      <c r="J33" s="16"/>
      <c r="K33" s="17"/>
    </row>
    <row r="34" spans="1:11" customFormat="1" ht="15">
      <c r="A34" s="19" t="s">
        <v>60</v>
      </c>
      <c r="B34" s="19" t="s">
        <v>158</v>
      </c>
      <c r="C34" s="34" t="s">
        <v>60</v>
      </c>
      <c r="D34" s="35"/>
      <c r="E34" s="19"/>
      <c r="F34" s="5">
        <v>49695087</v>
      </c>
      <c r="G34" s="6">
        <v>44875087</v>
      </c>
      <c r="H34" s="5"/>
      <c r="I34" s="7">
        <f t="shared" ref="I34:I65" si="1">F34-G34-H34</f>
        <v>4820000</v>
      </c>
      <c r="J34" s="16"/>
      <c r="K34" s="17"/>
    </row>
    <row r="35" spans="1:11" customFormat="1" ht="15">
      <c r="A35" s="19" t="s">
        <v>61</v>
      </c>
      <c r="B35" s="19" t="s">
        <v>143</v>
      </c>
      <c r="C35" s="34" t="s">
        <v>61</v>
      </c>
      <c r="D35" s="35">
        <v>18781745</v>
      </c>
      <c r="E35" s="19"/>
      <c r="F35" s="5">
        <v>44801047</v>
      </c>
      <c r="G35" s="6">
        <v>22400000</v>
      </c>
      <c r="H35" s="5"/>
      <c r="I35" s="7">
        <f t="shared" si="1"/>
        <v>22401047</v>
      </c>
      <c r="J35" s="16"/>
      <c r="K35" s="17"/>
    </row>
    <row r="36" spans="1:11" customFormat="1" ht="15">
      <c r="A36" s="19" t="s">
        <v>62</v>
      </c>
      <c r="B36" s="28" t="s">
        <v>144</v>
      </c>
      <c r="C36" s="34" t="s">
        <v>62</v>
      </c>
      <c r="D36" s="35">
        <v>20838562</v>
      </c>
      <c r="E36" s="28"/>
      <c r="F36" s="5">
        <v>26977500</v>
      </c>
      <c r="G36" s="6"/>
      <c r="H36" s="5"/>
      <c r="I36" s="7">
        <f t="shared" si="1"/>
        <v>26977500</v>
      </c>
      <c r="J36" s="16"/>
      <c r="K36" s="17"/>
    </row>
    <row r="37" spans="1:11" customFormat="1" ht="15">
      <c r="A37" s="19" t="s">
        <v>63</v>
      </c>
      <c r="B37" s="42" t="s">
        <v>159</v>
      </c>
      <c r="C37" s="34" t="s">
        <v>63</v>
      </c>
      <c r="D37" s="35">
        <v>4526129</v>
      </c>
      <c r="E37" s="42"/>
      <c r="F37" s="5">
        <v>23604150</v>
      </c>
      <c r="G37" s="6">
        <v>20500000</v>
      </c>
      <c r="H37" s="5"/>
      <c r="I37" s="7">
        <f t="shared" si="1"/>
        <v>3104150</v>
      </c>
      <c r="J37" s="16"/>
      <c r="K37" s="17"/>
    </row>
    <row r="38" spans="1:11" customFormat="1" ht="15">
      <c r="A38" s="19" t="s">
        <v>64</v>
      </c>
      <c r="B38" s="42" t="s">
        <v>160</v>
      </c>
      <c r="C38" s="34" t="s">
        <v>64</v>
      </c>
      <c r="D38" s="35">
        <v>25429110</v>
      </c>
      <c r="E38" s="42"/>
      <c r="F38" s="5">
        <v>52898318</v>
      </c>
      <c r="G38" s="6">
        <v>38844580</v>
      </c>
      <c r="H38" s="5"/>
      <c r="I38" s="7">
        <f t="shared" si="1"/>
        <v>14053738</v>
      </c>
      <c r="J38" s="16"/>
      <c r="K38" s="17"/>
    </row>
    <row r="39" spans="1:11" customFormat="1" ht="15">
      <c r="A39" s="19" t="s">
        <v>65</v>
      </c>
      <c r="B39" s="43" t="s">
        <v>161</v>
      </c>
      <c r="C39" s="34" t="s">
        <v>162</v>
      </c>
      <c r="D39" s="43">
        <v>24791501</v>
      </c>
      <c r="E39" s="43" t="s">
        <v>118</v>
      </c>
      <c r="F39" s="5">
        <v>30554063</v>
      </c>
      <c r="G39" s="6">
        <v>2440000</v>
      </c>
      <c r="H39" s="5"/>
      <c r="I39" s="7">
        <f t="shared" si="1"/>
        <v>28114063</v>
      </c>
      <c r="J39" s="16"/>
      <c r="K39" s="17"/>
    </row>
    <row r="40" spans="1:11" customFormat="1" ht="15">
      <c r="A40" s="19" t="s">
        <v>66</v>
      </c>
      <c r="B40" s="39" t="s">
        <v>163</v>
      </c>
      <c r="C40" s="34" t="s">
        <v>66</v>
      </c>
      <c r="D40" s="39"/>
      <c r="E40" s="39" t="s">
        <v>115</v>
      </c>
      <c r="F40" s="5"/>
      <c r="G40" s="6">
        <v>15823816</v>
      </c>
      <c r="H40" s="5"/>
      <c r="I40" s="7">
        <f t="shared" si="1"/>
        <v>-15823816</v>
      </c>
      <c r="J40" s="16" t="s">
        <v>164</v>
      </c>
      <c r="K40" s="17"/>
    </row>
    <row r="41" spans="1:11" customFormat="1" ht="15">
      <c r="A41" s="19" t="s">
        <v>67</v>
      </c>
      <c r="B41" s="39" t="s">
        <v>165</v>
      </c>
      <c r="C41" s="34" t="s">
        <v>67</v>
      </c>
      <c r="D41" s="39">
        <v>5486840</v>
      </c>
      <c r="E41" s="39" t="s">
        <v>118</v>
      </c>
      <c r="F41" s="5">
        <v>24325733</v>
      </c>
      <c r="G41" s="6">
        <v>6000000</v>
      </c>
      <c r="H41" s="5"/>
      <c r="I41" s="7">
        <f t="shared" si="1"/>
        <v>18325733</v>
      </c>
      <c r="J41" s="16"/>
      <c r="K41" s="17"/>
    </row>
    <row r="42" spans="1:11" customFormat="1" ht="15">
      <c r="A42" s="19"/>
      <c r="B42" s="39" t="s">
        <v>169</v>
      </c>
      <c r="C42" s="34" t="s">
        <v>171</v>
      </c>
      <c r="D42" s="39">
        <v>1312552</v>
      </c>
      <c r="E42" s="39" t="s">
        <v>170</v>
      </c>
      <c r="F42" s="5">
        <v>4400000</v>
      </c>
      <c r="G42" s="6"/>
      <c r="H42" s="5"/>
      <c r="I42" s="7"/>
      <c r="J42" s="16"/>
      <c r="K42" s="17"/>
    </row>
    <row r="43" spans="1:11" customFormat="1" ht="15">
      <c r="A43" s="19" t="s">
        <v>68</v>
      </c>
      <c r="B43" s="39" t="s">
        <v>167</v>
      </c>
      <c r="C43" s="34" t="s">
        <v>166</v>
      </c>
      <c r="D43" s="39">
        <v>4034556</v>
      </c>
      <c r="E43" s="39" t="s">
        <v>115</v>
      </c>
      <c r="F43" s="5"/>
      <c r="G43" s="6"/>
      <c r="H43" s="5"/>
      <c r="I43" s="7">
        <f t="shared" si="1"/>
        <v>0</v>
      </c>
      <c r="J43" s="16" t="s">
        <v>168</v>
      </c>
      <c r="K43" s="17"/>
    </row>
    <row r="44" spans="1:11" customFormat="1" ht="15">
      <c r="A44" s="19" t="s">
        <v>69</v>
      </c>
      <c r="B44" s="39" t="s">
        <v>114</v>
      </c>
      <c r="C44" s="34" t="s">
        <v>181</v>
      </c>
      <c r="D44" s="39">
        <v>8295254</v>
      </c>
      <c r="E44" s="39" t="s">
        <v>115</v>
      </c>
      <c r="F44" s="5">
        <v>46748544</v>
      </c>
      <c r="G44" s="6">
        <v>35206189</v>
      </c>
      <c r="H44" s="5"/>
      <c r="I44" s="7">
        <f t="shared" si="1"/>
        <v>11542355</v>
      </c>
      <c r="J44" s="16"/>
      <c r="K44" s="17"/>
    </row>
    <row r="45" spans="1:11" customFormat="1" ht="15">
      <c r="A45" s="19" t="s">
        <v>70</v>
      </c>
      <c r="B45" s="39" t="s">
        <v>172</v>
      </c>
      <c r="C45" s="34" t="s">
        <v>70</v>
      </c>
      <c r="D45" s="39"/>
      <c r="E45" s="39" t="s">
        <v>173</v>
      </c>
      <c r="F45" s="5">
        <v>900000</v>
      </c>
      <c r="G45" s="6"/>
      <c r="H45" s="5"/>
      <c r="I45" s="7">
        <f t="shared" si="1"/>
        <v>900000</v>
      </c>
      <c r="J45" s="16"/>
      <c r="K45" s="17"/>
    </row>
    <row r="46" spans="1:11" customFormat="1" ht="15">
      <c r="A46" s="19" t="s">
        <v>71</v>
      </c>
      <c r="B46" s="38" t="s">
        <v>174</v>
      </c>
      <c r="C46" s="34" t="s">
        <v>71</v>
      </c>
      <c r="D46" s="38"/>
      <c r="E46" s="38" t="s">
        <v>115</v>
      </c>
      <c r="F46" s="5">
        <v>4500000</v>
      </c>
      <c r="G46" s="6"/>
      <c r="H46" s="5"/>
      <c r="I46" s="7">
        <f t="shared" si="1"/>
        <v>4500000</v>
      </c>
      <c r="J46" s="16"/>
      <c r="K46" s="17"/>
    </row>
    <row r="47" spans="1:11" customFormat="1" ht="15">
      <c r="A47" s="19"/>
      <c r="B47" s="39" t="s">
        <v>175</v>
      </c>
      <c r="C47" s="34"/>
      <c r="D47" s="39">
        <v>2063288984</v>
      </c>
      <c r="E47" s="39" t="s">
        <v>176</v>
      </c>
      <c r="F47" s="5">
        <v>8913673</v>
      </c>
      <c r="G47" s="6">
        <v>8913673</v>
      </c>
      <c r="H47" s="5"/>
      <c r="I47" s="7"/>
      <c r="J47" s="16" t="s">
        <v>121</v>
      </c>
      <c r="K47" s="17"/>
    </row>
    <row r="48" spans="1:11" customFormat="1" ht="15">
      <c r="A48" s="19" t="s">
        <v>72</v>
      </c>
      <c r="B48" s="39" t="s">
        <v>178</v>
      </c>
      <c r="C48" s="34" t="s">
        <v>179</v>
      </c>
      <c r="D48" s="39">
        <v>26774033</v>
      </c>
      <c r="E48" s="39" t="s">
        <v>115</v>
      </c>
      <c r="F48" s="5">
        <v>21655439</v>
      </c>
      <c r="G48" s="6"/>
      <c r="H48" s="5"/>
      <c r="I48" s="7">
        <f t="shared" si="1"/>
        <v>21655439</v>
      </c>
      <c r="J48" s="16" t="s">
        <v>180</v>
      </c>
      <c r="K48" s="17"/>
    </row>
    <row r="49" spans="1:11" customFormat="1" ht="15">
      <c r="A49" s="19" t="s">
        <v>73</v>
      </c>
      <c r="B49" s="37" t="s">
        <v>182</v>
      </c>
      <c r="C49" s="34" t="s">
        <v>73</v>
      </c>
      <c r="D49" s="37"/>
      <c r="E49" s="37" t="s">
        <v>183</v>
      </c>
      <c r="F49" s="5">
        <v>1000000</v>
      </c>
      <c r="G49" s="6"/>
      <c r="H49" s="5"/>
      <c r="I49" s="7">
        <f t="shared" si="1"/>
        <v>1000000</v>
      </c>
      <c r="J49" s="16"/>
      <c r="K49" s="17"/>
    </row>
    <row r="50" spans="1:11" customFormat="1" ht="15">
      <c r="A50" s="19" t="s">
        <v>74</v>
      </c>
      <c r="B50" s="37" t="s">
        <v>184</v>
      </c>
      <c r="C50" s="34" t="s">
        <v>74</v>
      </c>
      <c r="D50" s="37"/>
      <c r="E50" s="37" t="s">
        <v>115</v>
      </c>
      <c r="F50" s="5">
        <v>49164129</v>
      </c>
      <c r="G50" s="6"/>
      <c r="H50" s="5"/>
      <c r="I50" s="7">
        <f t="shared" si="1"/>
        <v>49164129</v>
      </c>
      <c r="J50" s="16" t="s">
        <v>185</v>
      </c>
      <c r="K50" s="17"/>
    </row>
    <row r="51" spans="1:11" customFormat="1" ht="15">
      <c r="A51" s="19" t="s">
        <v>75</v>
      </c>
      <c r="B51" s="37"/>
      <c r="C51" s="34" t="s">
        <v>75</v>
      </c>
      <c r="D51" s="37"/>
      <c r="E51" s="37"/>
      <c r="F51" s="5"/>
      <c r="G51" s="6"/>
      <c r="H51" s="5"/>
      <c r="I51" s="7">
        <f t="shared" si="1"/>
        <v>0</v>
      </c>
      <c r="J51" s="16"/>
      <c r="K51" s="17"/>
    </row>
    <row r="52" spans="1:11" customFormat="1" ht="15">
      <c r="A52" s="19" t="s">
        <v>76</v>
      </c>
      <c r="B52" s="39"/>
      <c r="C52" s="34" t="s">
        <v>76</v>
      </c>
      <c r="D52" s="39"/>
      <c r="E52" s="39"/>
      <c r="F52" s="5"/>
      <c r="G52" s="6"/>
      <c r="H52" s="5"/>
      <c r="I52" s="7">
        <f t="shared" si="1"/>
        <v>0</v>
      </c>
      <c r="J52" s="16"/>
      <c r="K52" s="17"/>
    </row>
    <row r="53" spans="1:11" customFormat="1" ht="15">
      <c r="A53" s="19" t="s">
        <v>77</v>
      </c>
      <c r="B53" s="39"/>
      <c r="C53" s="34" t="s">
        <v>77</v>
      </c>
      <c r="D53" s="39"/>
      <c r="E53" s="39"/>
      <c r="F53" s="5"/>
      <c r="G53" s="6"/>
      <c r="H53" s="5"/>
      <c r="I53" s="7">
        <f t="shared" si="1"/>
        <v>0</v>
      </c>
      <c r="J53" s="16"/>
      <c r="K53" s="17"/>
    </row>
    <row r="54" spans="1:11" customFormat="1" ht="15">
      <c r="A54" s="19" t="s">
        <v>78</v>
      </c>
      <c r="B54" s="39"/>
      <c r="C54" s="34" t="s">
        <v>78</v>
      </c>
      <c r="D54" s="39"/>
      <c r="E54" s="39"/>
      <c r="F54" s="5"/>
      <c r="G54" s="6"/>
      <c r="H54" s="5"/>
      <c r="I54" s="7">
        <f t="shared" si="1"/>
        <v>0</v>
      </c>
      <c r="J54" s="16"/>
      <c r="K54" s="17"/>
    </row>
    <row r="55" spans="1:11" customFormat="1" ht="15">
      <c r="A55" s="19" t="s">
        <v>79</v>
      </c>
      <c r="B55" s="41"/>
      <c r="C55" s="34" t="s">
        <v>79</v>
      </c>
      <c r="D55" s="41"/>
      <c r="E55" s="41"/>
      <c r="F55" s="5"/>
      <c r="G55" s="6"/>
      <c r="H55" s="5"/>
      <c r="I55" s="7">
        <f t="shared" si="1"/>
        <v>0</v>
      </c>
      <c r="J55" s="16"/>
      <c r="K55" s="17"/>
    </row>
    <row r="56" spans="1:11" customFormat="1" ht="15">
      <c r="A56" s="19" t="s">
        <v>80</v>
      </c>
      <c r="B56" s="44"/>
      <c r="C56" s="34" t="s">
        <v>80</v>
      </c>
      <c r="D56" s="44"/>
      <c r="E56" s="44"/>
      <c r="F56" s="5"/>
      <c r="G56" s="6"/>
      <c r="H56" s="5"/>
      <c r="I56" s="7">
        <f t="shared" si="1"/>
        <v>0</v>
      </c>
      <c r="J56" s="16"/>
      <c r="K56" s="17"/>
    </row>
    <row r="57" spans="1:11" customFormat="1" ht="15">
      <c r="A57" s="19" t="s">
        <v>81</v>
      </c>
      <c r="B57" s="44"/>
      <c r="C57" s="34" t="s">
        <v>81</v>
      </c>
      <c r="D57" s="44"/>
      <c r="E57" s="44"/>
      <c r="F57" s="5"/>
      <c r="G57" s="6"/>
      <c r="H57" s="5"/>
      <c r="I57" s="7">
        <f t="shared" si="1"/>
        <v>0</v>
      </c>
      <c r="J57" s="16"/>
      <c r="K57" s="17"/>
    </row>
    <row r="58" spans="1:11" customFormat="1" ht="15">
      <c r="A58" s="19" t="s">
        <v>82</v>
      </c>
      <c r="B58" s="38"/>
      <c r="C58" s="34" t="s">
        <v>82</v>
      </c>
      <c r="D58" s="38"/>
      <c r="E58" s="38"/>
      <c r="F58" s="5"/>
      <c r="G58" s="6"/>
      <c r="H58" s="5"/>
      <c r="I58" s="7">
        <f t="shared" si="1"/>
        <v>0</v>
      </c>
      <c r="J58" s="16"/>
      <c r="K58" s="17"/>
    </row>
    <row r="59" spans="1:11" customFormat="1" ht="15">
      <c r="A59" s="19" t="s">
        <v>83</v>
      </c>
      <c r="B59" s="39"/>
      <c r="C59" s="34" t="s">
        <v>83</v>
      </c>
      <c r="D59" s="39"/>
      <c r="E59" s="39"/>
      <c r="F59" s="5"/>
      <c r="G59" s="6"/>
      <c r="H59" s="5"/>
      <c r="I59" s="7">
        <f t="shared" si="1"/>
        <v>0</v>
      </c>
      <c r="J59" s="16"/>
      <c r="K59" s="17"/>
    </row>
    <row r="60" spans="1:11" customFormat="1" ht="15">
      <c r="A60" s="19" t="s">
        <v>84</v>
      </c>
      <c r="B60" s="39"/>
      <c r="C60" s="34" t="s">
        <v>84</v>
      </c>
      <c r="D60" s="39"/>
      <c r="E60" s="39"/>
      <c r="F60" s="5"/>
      <c r="G60" s="6"/>
      <c r="H60" s="5"/>
      <c r="I60" s="7">
        <f t="shared" si="1"/>
        <v>0</v>
      </c>
      <c r="J60" s="16"/>
      <c r="K60" s="17"/>
    </row>
    <row r="61" spans="1:11" customFormat="1" ht="15">
      <c r="A61" s="19" t="s">
        <v>85</v>
      </c>
      <c r="B61" s="28"/>
      <c r="C61" s="34" t="s">
        <v>85</v>
      </c>
      <c r="D61" s="35"/>
      <c r="E61" s="28"/>
      <c r="F61" s="5"/>
      <c r="G61" s="6"/>
      <c r="H61" s="5"/>
      <c r="I61" s="7">
        <f t="shared" si="1"/>
        <v>0</v>
      </c>
      <c r="J61" s="16"/>
      <c r="K61" s="17"/>
    </row>
    <row r="62" spans="1:11" customFormat="1" ht="15">
      <c r="A62" s="19" t="s">
        <v>86</v>
      </c>
      <c r="B62" s="28"/>
      <c r="C62" s="34" t="s">
        <v>86</v>
      </c>
      <c r="D62" s="35"/>
      <c r="E62" s="28"/>
      <c r="F62" s="5"/>
      <c r="G62" s="6"/>
      <c r="H62" s="5"/>
      <c r="I62" s="7">
        <f t="shared" si="1"/>
        <v>0</v>
      </c>
      <c r="J62" s="16"/>
      <c r="K62" s="17"/>
    </row>
    <row r="63" spans="1:11" customFormat="1" ht="15">
      <c r="A63" s="19" t="s">
        <v>87</v>
      </c>
      <c r="B63" s="33"/>
      <c r="C63" s="34" t="s">
        <v>87</v>
      </c>
      <c r="D63" s="35"/>
      <c r="E63" s="36"/>
      <c r="F63" s="5"/>
      <c r="G63" s="6"/>
      <c r="H63" s="5"/>
      <c r="I63" s="7">
        <f t="shared" si="1"/>
        <v>0</v>
      </c>
      <c r="J63" s="16"/>
      <c r="K63" s="17"/>
    </row>
    <row r="64" spans="1:11" customFormat="1" ht="15">
      <c r="A64" s="19" t="s">
        <v>88</v>
      </c>
      <c r="B64" s="28"/>
      <c r="C64" s="34" t="s">
        <v>88</v>
      </c>
      <c r="D64" s="35"/>
      <c r="E64" s="28"/>
      <c r="F64" s="5"/>
      <c r="G64" s="6"/>
      <c r="H64" s="5"/>
      <c r="I64" s="7">
        <f t="shared" si="1"/>
        <v>0</v>
      </c>
      <c r="J64" s="16"/>
      <c r="K64" s="17"/>
    </row>
    <row r="65" spans="1:11" customFormat="1" ht="15">
      <c r="A65" s="19" t="s">
        <v>89</v>
      </c>
      <c r="B65" s="28"/>
      <c r="C65" s="34" t="s">
        <v>89</v>
      </c>
      <c r="D65" s="35"/>
      <c r="E65" s="28"/>
      <c r="F65" s="5"/>
      <c r="G65" s="6"/>
      <c r="H65" s="5"/>
      <c r="I65" s="7">
        <f t="shared" si="1"/>
        <v>0</v>
      </c>
      <c r="J65" s="16"/>
      <c r="K65" s="17"/>
    </row>
    <row r="66" spans="1:11" customFormat="1" ht="15">
      <c r="A66" s="19" t="s">
        <v>90</v>
      </c>
      <c r="B66" s="28"/>
      <c r="C66" s="34" t="s">
        <v>90</v>
      </c>
      <c r="D66" s="35"/>
      <c r="E66" s="28"/>
      <c r="F66" s="5"/>
      <c r="G66" s="6"/>
      <c r="H66" s="5"/>
      <c r="I66" s="7">
        <f t="shared" ref="I66:I89" si="2">F66-G66-H66</f>
        <v>0</v>
      </c>
      <c r="J66" s="16"/>
      <c r="K66" s="17"/>
    </row>
    <row r="67" spans="1:11" customFormat="1" ht="15">
      <c r="A67" s="19" t="s">
        <v>91</v>
      </c>
      <c r="B67" s="28"/>
      <c r="C67" s="34" t="s">
        <v>91</v>
      </c>
      <c r="D67" s="35"/>
      <c r="E67" s="28"/>
      <c r="F67" s="5"/>
      <c r="G67" s="6"/>
      <c r="H67" s="5"/>
      <c r="I67" s="7">
        <f t="shared" si="2"/>
        <v>0</v>
      </c>
      <c r="J67" s="16"/>
      <c r="K67" s="17"/>
    </row>
    <row r="68" spans="1:11" customFormat="1" ht="15">
      <c r="A68" s="19" t="s">
        <v>92</v>
      </c>
      <c r="B68" s="19"/>
      <c r="C68" s="34" t="s">
        <v>92</v>
      </c>
      <c r="D68" s="19"/>
      <c r="E68" s="19"/>
      <c r="F68" s="5"/>
      <c r="G68" s="6"/>
      <c r="H68" s="5"/>
      <c r="I68" s="7">
        <f t="shared" si="2"/>
        <v>0</v>
      </c>
      <c r="J68" s="16"/>
      <c r="K68" s="17"/>
    </row>
    <row r="69" spans="1:11" customFormat="1" ht="15">
      <c r="A69" s="19" t="s">
        <v>93</v>
      </c>
      <c r="B69" s="45"/>
      <c r="C69" s="34" t="s">
        <v>93</v>
      </c>
      <c r="D69" s="45"/>
      <c r="E69" s="45"/>
      <c r="F69" s="5"/>
      <c r="G69" s="6"/>
      <c r="H69" s="5"/>
      <c r="I69" s="7">
        <f t="shared" si="2"/>
        <v>0</v>
      </c>
      <c r="J69" s="16"/>
      <c r="K69" s="17"/>
    </row>
    <row r="70" spans="1:11" customFormat="1" ht="15">
      <c r="A70" s="19" t="s">
        <v>94</v>
      </c>
      <c r="B70" s="28"/>
      <c r="C70" s="34" t="s">
        <v>94</v>
      </c>
      <c r="D70" s="35"/>
      <c r="E70" s="28"/>
      <c r="F70" s="5"/>
      <c r="G70" s="6"/>
      <c r="H70" s="5"/>
      <c r="I70" s="7">
        <f t="shared" si="2"/>
        <v>0</v>
      </c>
      <c r="J70" s="16"/>
      <c r="K70" s="17"/>
    </row>
    <row r="71" spans="1:11" customFormat="1" ht="15">
      <c r="A71" s="19" t="s">
        <v>95</v>
      </c>
      <c r="B71" s="46"/>
      <c r="C71" s="34" t="s">
        <v>95</v>
      </c>
      <c r="D71" s="46"/>
      <c r="E71" s="46"/>
      <c r="F71" s="5"/>
      <c r="G71" s="6"/>
      <c r="H71" s="5"/>
      <c r="I71" s="7">
        <f t="shared" si="2"/>
        <v>0</v>
      </c>
      <c r="J71" s="16"/>
      <c r="K71" s="17"/>
    </row>
    <row r="72" spans="1:11" customFormat="1" ht="15">
      <c r="A72" s="19" t="s">
        <v>96</v>
      </c>
      <c r="B72" s="46"/>
      <c r="C72" s="34" t="s">
        <v>96</v>
      </c>
      <c r="D72" s="46"/>
      <c r="E72" s="46"/>
      <c r="F72" s="5"/>
      <c r="G72" s="6"/>
      <c r="H72" s="5"/>
      <c r="I72" s="7">
        <f t="shared" si="2"/>
        <v>0</v>
      </c>
      <c r="J72" s="16"/>
      <c r="K72" s="17"/>
    </row>
    <row r="73" spans="1:11" customFormat="1" ht="15">
      <c r="A73" s="19" t="s">
        <v>97</v>
      </c>
      <c r="B73" s="28"/>
      <c r="C73" s="34" t="s">
        <v>97</v>
      </c>
      <c r="D73" s="35"/>
      <c r="E73" s="28"/>
      <c r="F73" s="5"/>
      <c r="G73" s="6"/>
      <c r="H73" s="5"/>
      <c r="I73" s="7">
        <f t="shared" si="2"/>
        <v>0</v>
      </c>
      <c r="J73" s="16"/>
      <c r="K73" s="17"/>
    </row>
    <row r="74" spans="1:11" customFormat="1" ht="15">
      <c r="A74" s="19" t="s">
        <v>98</v>
      </c>
      <c r="B74" s="28"/>
      <c r="C74" s="34" t="s">
        <v>98</v>
      </c>
      <c r="D74" s="35"/>
      <c r="E74" s="28"/>
      <c r="F74" s="5"/>
      <c r="G74" s="6"/>
      <c r="H74" s="5"/>
      <c r="I74" s="7">
        <f t="shared" si="2"/>
        <v>0</v>
      </c>
      <c r="J74" s="16"/>
      <c r="K74" s="17"/>
    </row>
    <row r="75" spans="1:11" customFormat="1" ht="15">
      <c r="A75" s="19" t="s">
        <v>99</v>
      </c>
      <c r="B75" s="28"/>
      <c r="C75" s="34" t="s">
        <v>99</v>
      </c>
      <c r="D75" s="35"/>
      <c r="E75" s="28"/>
      <c r="F75" s="5"/>
      <c r="G75" s="6"/>
      <c r="H75" s="5"/>
      <c r="I75" s="7">
        <f t="shared" si="2"/>
        <v>0</v>
      </c>
      <c r="J75" s="16"/>
      <c r="K75" s="17"/>
    </row>
    <row r="76" spans="1:11" customFormat="1" ht="15">
      <c r="A76" s="19" t="s">
        <v>100</v>
      </c>
      <c r="B76" s="38"/>
      <c r="C76" s="34" t="s">
        <v>100</v>
      </c>
      <c r="D76" s="35"/>
      <c r="E76" s="38"/>
      <c r="F76" s="5"/>
      <c r="G76" s="6"/>
      <c r="H76" s="5"/>
      <c r="I76" s="7">
        <f t="shared" si="2"/>
        <v>0</v>
      </c>
      <c r="J76" s="16"/>
      <c r="K76" s="17"/>
    </row>
    <row r="77" spans="1:11" customFormat="1" ht="15">
      <c r="A77" s="19" t="s">
        <v>101</v>
      </c>
      <c r="B77" s="33"/>
      <c r="C77" s="34" t="s">
        <v>101</v>
      </c>
      <c r="D77" s="35"/>
      <c r="E77" s="28"/>
      <c r="F77" s="5"/>
      <c r="G77" s="6"/>
      <c r="H77" s="5"/>
      <c r="I77" s="7">
        <f t="shared" si="2"/>
        <v>0</v>
      </c>
      <c r="J77" s="16"/>
      <c r="K77" s="17"/>
    </row>
    <row r="78" spans="1:11" customFormat="1" ht="15">
      <c r="A78" s="19" t="s">
        <v>102</v>
      </c>
      <c r="B78" s="47"/>
      <c r="C78" s="34" t="s">
        <v>102</v>
      </c>
      <c r="D78" s="35"/>
      <c r="E78" s="47"/>
      <c r="F78" s="5"/>
      <c r="G78" s="6"/>
      <c r="H78" s="5"/>
      <c r="I78" s="7">
        <f t="shared" si="2"/>
        <v>0</v>
      </c>
      <c r="J78" s="16"/>
      <c r="K78" s="17"/>
    </row>
    <row r="79" spans="1:11" customFormat="1" ht="15">
      <c r="A79" s="19" t="s">
        <v>103</v>
      </c>
      <c r="B79" s="48"/>
      <c r="C79" s="34" t="s">
        <v>103</v>
      </c>
      <c r="D79" s="48"/>
      <c r="E79" s="48"/>
      <c r="F79" s="5"/>
      <c r="G79" s="6"/>
      <c r="H79" s="5"/>
      <c r="I79" s="7">
        <f t="shared" si="2"/>
        <v>0</v>
      </c>
      <c r="J79" s="16"/>
      <c r="K79" s="17"/>
    </row>
    <row r="80" spans="1:11" customFormat="1" ht="15">
      <c r="A80" s="19" t="s">
        <v>104</v>
      </c>
      <c r="B80" s="49"/>
      <c r="C80" s="34" t="s">
        <v>104</v>
      </c>
      <c r="D80" s="49"/>
      <c r="E80" s="49"/>
      <c r="F80" s="5"/>
      <c r="G80" s="6"/>
      <c r="H80" s="5"/>
      <c r="I80" s="7">
        <f t="shared" si="2"/>
        <v>0</v>
      </c>
      <c r="J80" s="16"/>
      <c r="K80" s="17"/>
    </row>
    <row r="81" spans="1:11" customFormat="1" ht="15">
      <c r="A81" s="19" t="s">
        <v>105</v>
      </c>
      <c r="B81" s="50"/>
      <c r="C81" s="34"/>
      <c r="D81" s="50"/>
      <c r="E81" s="50"/>
      <c r="F81" s="5"/>
      <c r="G81" s="6"/>
      <c r="H81" s="5"/>
      <c r="I81" s="7">
        <f t="shared" si="2"/>
        <v>0</v>
      </c>
      <c r="J81" s="16"/>
      <c r="K81" s="17"/>
    </row>
    <row r="82" spans="1:11" customFormat="1" ht="15">
      <c r="A82" s="19" t="s">
        <v>106</v>
      </c>
      <c r="B82" s="20"/>
      <c r="C82" s="34"/>
      <c r="D82" s="51"/>
      <c r="E82" s="22"/>
      <c r="F82" s="5"/>
      <c r="G82" s="6"/>
      <c r="H82" s="5"/>
      <c r="I82" s="7">
        <f t="shared" si="2"/>
        <v>0</v>
      </c>
      <c r="J82" s="16"/>
      <c r="K82" s="17"/>
    </row>
    <row r="83" spans="1:11" customFormat="1" ht="15">
      <c r="A83" s="27"/>
      <c r="B83" s="33"/>
      <c r="C83" s="34"/>
      <c r="D83" s="35"/>
      <c r="E83" s="36"/>
      <c r="F83" s="5"/>
      <c r="G83" s="6"/>
      <c r="H83" s="5"/>
      <c r="I83" s="7">
        <f t="shared" si="2"/>
        <v>0</v>
      </c>
      <c r="J83" s="16"/>
      <c r="K83" s="17"/>
    </row>
    <row r="84" spans="1:11" customFormat="1" ht="15">
      <c r="A84" s="27"/>
      <c r="B84" s="33"/>
      <c r="C84" s="34"/>
      <c r="D84" s="35"/>
      <c r="E84" s="36"/>
      <c r="F84" s="5"/>
      <c r="G84" s="6"/>
      <c r="H84" s="5"/>
      <c r="I84" s="7">
        <f t="shared" si="2"/>
        <v>0</v>
      </c>
      <c r="J84" s="16"/>
      <c r="K84" s="17"/>
    </row>
    <row r="85" spans="1:11" customFormat="1" ht="15">
      <c r="A85" s="27"/>
      <c r="B85" s="33"/>
      <c r="C85" s="34"/>
      <c r="D85" s="35"/>
      <c r="E85" s="36"/>
      <c r="F85" s="5"/>
      <c r="G85" s="6"/>
      <c r="H85" s="5"/>
      <c r="I85" s="7">
        <f t="shared" si="2"/>
        <v>0</v>
      </c>
      <c r="J85" s="16"/>
      <c r="K85" s="1"/>
    </row>
    <row r="86" spans="1:11" customFormat="1" ht="15">
      <c r="A86" s="27"/>
      <c r="B86" s="33"/>
      <c r="C86" s="34"/>
      <c r="D86" s="35"/>
      <c r="E86" s="36"/>
      <c r="F86" s="5"/>
      <c r="G86" s="6"/>
      <c r="H86" s="5"/>
      <c r="I86" s="7">
        <f t="shared" si="2"/>
        <v>0</v>
      </c>
      <c r="J86" s="16"/>
      <c r="K86" s="1"/>
    </row>
    <row r="87" spans="1:11" customFormat="1" ht="15">
      <c r="A87" s="27"/>
      <c r="B87" s="33"/>
      <c r="C87" s="34"/>
      <c r="D87" s="35"/>
      <c r="E87" s="36"/>
      <c r="F87" s="5"/>
      <c r="G87" s="6"/>
      <c r="H87" s="5"/>
      <c r="I87" s="7">
        <f t="shared" si="2"/>
        <v>0</v>
      </c>
      <c r="J87" s="16"/>
      <c r="K87" s="1"/>
    </row>
    <row r="88" spans="1:11" customFormat="1" ht="15">
      <c r="A88" s="1"/>
      <c r="B88" s="33"/>
      <c r="C88" s="1"/>
      <c r="D88" s="35"/>
      <c r="E88" s="36"/>
      <c r="F88" s="5"/>
      <c r="G88" s="6"/>
      <c r="H88" s="5"/>
      <c r="I88" s="7">
        <f t="shared" si="2"/>
        <v>0</v>
      </c>
      <c r="J88" s="16"/>
      <c r="K88" s="1"/>
    </row>
    <row r="89" spans="1:11" customFormat="1" ht="15">
      <c r="A89" s="1"/>
      <c r="B89" s="33"/>
      <c r="C89" s="1"/>
      <c r="D89" s="35"/>
      <c r="E89" s="36"/>
      <c r="F89" s="5"/>
      <c r="G89" s="6"/>
      <c r="H89" s="5"/>
      <c r="I89" s="7">
        <f t="shared" si="2"/>
        <v>0</v>
      </c>
      <c r="J89" s="16"/>
      <c r="K89" s="1"/>
    </row>
    <row r="90" spans="1:11" customFormat="1" ht="15">
      <c r="A90" s="1"/>
      <c r="B90" s="1"/>
      <c r="C90" s="1"/>
      <c r="D90" s="1"/>
      <c r="E90" s="2"/>
      <c r="F90" s="1"/>
      <c r="G90" s="2"/>
      <c r="H90" s="2"/>
      <c r="I90" s="1"/>
      <c r="J90" s="2"/>
      <c r="K90" s="1"/>
    </row>
    <row r="91" spans="1:11" customFormat="1" ht="15">
      <c r="A91" s="1"/>
      <c r="B91" s="1"/>
      <c r="C91" s="1"/>
      <c r="D91" s="1"/>
      <c r="E91" s="2"/>
      <c r="F91" s="1"/>
      <c r="G91" s="2"/>
      <c r="H91" s="2"/>
      <c r="I91" s="1"/>
      <c r="J91" s="2"/>
      <c r="K91" s="1"/>
    </row>
    <row r="92" spans="1:11" customFormat="1" ht="15">
      <c r="A92" s="1"/>
      <c r="B92" s="1"/>
      <c r="C92" s="1"/>
      <c r="D92" s="1"/>
      <c r="E92" s="2"/>
      <c r="F92" s="1"/>
      <c r="G92" s="2"/>
      <c r="H92" s="2"/>
      <c r="I92" s="1"/>
      <c r="J92" s="2"/>
      <c r="K92" s="1"/>
    </row>
    <row r="93" spans="1:11" customFormat="1" ht="15">
      <c r="A93" s="1"/>
      <c r="B93" s="1"/>
      <c r="C93" s="1"/>
      <c r="D93" s="1"/>
      <c r="E93" s="2"/>
      <c r="F93" s="1"/>
      <c r="G93" s="2"/>
      <c r="H93" s="2"/>
      <c r="I93" s="1"/>
      <c r="J93" s="2"/>
      <c r="K93" s="1"/>
    </row>
    <row r="94" spans="1:11" customFormat="1" ht="15">
      <c r="A94" s="1"/>
      <c r="B94" s="1"/>
      <c r="C94" s="1"/>
      <c r="D94" s="1"/>
      <c r="E94" s="2"/>
      <c r="F94" s="1"/>
      <c r="G94" s="2"/>
      <c r="H94" s="2"/>
      <c r="I94" s="1"/>
      <c r="J94" s="2"/>
      <c r="K94" s="1"/>
    </row>
    <row r="95" spans="1:11" customFormat="1" ht="15">
      <c r="A95" s="1"/>
      <c r="B95" s="1"/>
      <c r="C95" s="1"/>
      <c r="D95" s="1"/>
      <c r="E95" s="2"/>
      <c r="F95" s="1"/>
      <c r="G95" s="2"/>
      <c r="H95" s="2"/>
      <c r="I95" s="1"/>
      <c r="J95" s="2"/>
      <c r="K95" s="1"/>
    </row>
    <row r="96" spans="1:11" customFormat="1" ht="15">
      <c r="A96" s="1"/>
      <c r="B96" s="1"/>
      <c r="C96" s="1"/>
      <c r="D96" s="1"/>
      <c r="E96" s="2"/>
      <c r="F96" s="1"/>
      <c r="G96" s="2"/>
      <c r="H96" s="2"/>
      <c r="I96" s="1"/>
      <c r="J96" s="2"/>
      <c r="K96" s="1"/>
    </row>
    <row r="97" spans="1:326" customFormat="1" ht="15">
      <c r="A97" s="1"/>
      <c r="B97" s="1"/>
      <c r="C97" s="1"/>
      <c r="D97" s="1"/>
      <c r="E97" s="2"/>
      <c r="F97" s="1"/>
      <c r="G97" s="2"/>
      <c r="H97" s="2"/>
      <c r="I97" s="1"/>
      <c r="J97" s="2"/>
      <c r="K97" s="1"/>
    </row>
    <row r="98" spans="1:326" customFormat="1" ht="15">
      <c r="A98" s="1"/>
      <c r="B98" s="1"/>
      <c r="C98" s="1"/>
      <c r="D98" s="1"/>
      <c r="E98" s="2"/>
      <c r="F98" s="1"/>
      <c r="G98" s="2"/>
      <c r="H98" s="2"/>
      <c r="I98" s="1"/>
      <c r="J98" s="2"/>
      <c r="K98" s="1"/>
    </row>
    <row r="99" spans="1:326" customFormat="1" ht="15">
      <c r="A99" s="1"/>
      <c r="B99" s="1"/>
      <c r="C99" s="1"/>
      <c r="D99" s="1"/>
      <c r="E99" s="2"/>
      <c r="F99" s="1"/>
      <c r="G99" s="2"/>
      <c r="H99" s="2"/>
      <c r="I99" s="1"/>
      <c r="J99" s="2"/>
      <c r="K99" s="1"/>
    </row>
    <row r="100" spans="1:326" customFormat="1" ht="15">
      <c r="A100" s="1"/>
      <c r="B100" s="1"/>
      <c r="C100" s="1"/>
      <c r="D100" s="1"/>
      <c r="E100" s="2"/>
      <c r="F100" s="1"/>
      <c r="G100" s="2"/>
      <c r="H100" s="2"/>
      <c r="I100" s="1"/>
      <c r="J100" s="2"/>
      <c r="K100" s="1"/>
    </row>
    <row r="101" spans="1:326" customFormat="1" ht="15">
      <c r="A101" s="1"/>
      <c r="B101" s="1"/>
      <c r="C101" s="1"/>
      <c r="D101" s="1"/>
      <c r="E101" s="2"/>
      <c r="F101" s="1"/>
      <c r="G101" s="2"/>
      <c r="H101" s="2"/>
      <c r="I101" s="1"/>
      <c r="J101" s="2"/>
      <c r="K101" s="1"/>
    </row>
    <row r="102" spans="1:326" customFormat="1" ht="15">
      <c r="A102" s="1"/>
      <c r="B102" s="1"/>
      <c r="C102" s="1"/>
      <c r="D102" s="1"/>
      <c r="E102" s="2"/>
      <c r="F102" s="1"/>
      <c r="G102" s="2"/>
      <c r="H102" s="2"/>
      <c r="I102" s="1"/>
      <c r="J102" s="2"/>
      <c r="K102" s="1"/>
    </row>
    <row r="103" spans="1:326" customFormat="1" ht="15">
      <c r="A103" s="1"/>
      <c r="B103" s="1"/>
      <c r="C103" s="1"/>
      <c r="D103" s="1"/>
      <c r="E103" s="2"/>
      <c r="F103" s="1"/>
      <c r="G103" s="2"/>
      <c r="H103" s="2"/>
      <c r="I103" s="1"/>
      <c r="J103" s="2"/>
      <c r="K103" s="1"/>
    </row>
    <row r="104" spans="1:326" customFormat="1" ht="15">
      <c r="A104" s="1"/>
      <c r="B104" s="1"/>
      <c r="C104" s="1"/>
      <c r="D104" s="1"/>
      <c r="E104" s="2"/>
      <c r="F104" s="1"/>
      <c r="G104" s="2"/>
      <c r="H104" s="2"/>
      <c r="I104" s="1"/>
      <c r="J104" s="2"/>
      <c r="K104" s="1"/>
    </row>
    <row r="105" spans="1:326" customFormat="1" ht="15">
      <c r="A105" s="1"/>
      <c r="B105" s="1"/>
      <c r="C105" s="1"/>
      <c r="D105" s="1"/>
      <c r="E105" s="2"/>
      <c r="F105" s="1"/>
      <c r="G105" s="2"/>
      <c r="H105" s="2"/>
      <c r="I105" s="1"/>
      <c r="J105" s="2"/>
      <c r="K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</row>
    <row r="106" spans="1:326" customFormat="1" ht="15">
      <c r="A106" s="1"/>
      <c r="B106" s="1"/>
      <c r="C106" s="1"/>
      <c r="D106" s="1"/>
      <c r="E106" s="2"/>
      <c r="F106" s="1"/>
      <c r="G106" s="2"/>
      <c r="H106" s="2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</row>
  </sheetData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GE20"/>
  <sheetViews>
    <sheetView topLeftCell="X1" zoomScale="90" zoomScaleNormal="90" workbookViewId="0">
      <selection activeCell="C24" sqref="C1:AL24"/>
    </sheetView>
  </sheetViews>
  <sheetFormatPr defaultRowHeight="15"/>
  <cols>
    <col min="1" max="1" width="16.28515625" style="9" customWidth="1"/>
    <col min="2" max="2" width="18.85546875" style="9" customWidth="1"/>
    <col min="3" max="3" width="15.5703125" style="9" customWidth="1"/>
    <col min="4" max="4" width="19.7109375" style="9" customWidth="1"/>
    <col min="5" max="5" width="21.85546875" style="9" customWidth="1"/>
    <col min="6" max="6" width="24.28515625" style="9" customWidth="1"/>
    <col min="7" max="7" width="26.140625" style="9" customWidth="1"/>
    <col min="8" max="8" width="30.42578125" style="9" customWidth="1"/>
    <col min="9" max="9" width="26.140625" style="9" customWidth="1"/>
    <col min="10" max="11" width="9.140625" style="9"/>
    <col min="12" max="12" width="12.28515625" style="9" bestFit="1" customWidth="1"/>
    <col min="13" max="15" width="9.140625" style="9"/>
    <col min="16" max="16" width="6.42578125" style="9" customWidth="1"/>
    <col min="17" max="17" width="12.140625" style="9" customWidth="1"/>
    <col min="18" max="16384" width="9.140625" style="9"/>
  </cols>
  <sheetData>
    <row r="5" spans="1:187">
      <c r="J5" s="10" t="s">
        <v>0</v>
      </c>
      <c r="K5" s="10" t="s">
        <v>1</v>
      </c>
      <c r="L5" s="10">
        <v>9119053829</v>
      </c>
      <c r="M5" s="10" t="s">
        <v>2</v>
      </c>
      <c r="N5" s="11"/>
      <c r="O5" s="12"/>
      <c r="P5" s="13"/>
      <c r="Q5" s="14">
        <f t="shared" ref="Q5:Q7" si="0">N5-O5-P5</f>
        <v>0</v>
      </c>
    </row>
    <row r="6" spans="1:187">
      <c r="J6" s="10" t="s">
        <v>0</v>
      </c>
      <c r="K6" s="10" t="s">
        <v>3</v>
      </c>
      <c r="L6" s="10">
        <v>9119053829</v>
      </c>
      <c r="M6" s="10" t="s">
        <v>4</v>
      </c>
      <c r="N6" s="13"/>
      <c r="O6" s="12"/>
      <c r="P6" s="13"/>
      <c r="Q6" s="14">
        <f t="shared" si="0"/>
        <v>0</v>
      </c>
    </row>
    <row r="7" spans="1:187">
      <c r="J7" s="10" t="s">
        <v>0</v>
      </c>
      <c r="K7" s="10"/>
      <c r="L7" s="10"/>
      <c r="M7" s="10" t="s">
        <v>5</v>
      </c>
      <c r="N7" s="13"/>
      <c r="O7" s="12"/>
      <c r="P7" s="13"/>
      <c r="Q7" s="14">
        <f t="shared" si="0"/>
        <v>0</v>
      </c>
    </row>
    <row r="9" spans="1:187">
      <c r="C9" s="10" t="s">
        <v>0</v>
      </c>
      <c r="D9" s="10" t="s">
        <v>1</v>
      </c>
      <c r="E9" s="10">
        <v>9119053829</v>
      </c>
      <c r="F9" s="10" t="s">
        <v>2</v>
      </c>
      <c r="G9" s="11"/>
      <c r="H9" s="12"/>
      <c r="I9" s="13"/>
      <c r="J9" s="14">
        <f t="shared" ref="J9:J11" si="1">G9-H9-I9</f>
        <v>0</v>
      </c>
    </row>
    <row r="10" spans="1:187">
      <c r="C10" s="10" t="s">
        <v>0</v>
      </c>
      <c r="D10" s="10" t="s">
        <v>3</v>
      </c>
      <c r="E10" s="10">
        <v>9119053829</v>
      </c>
      <c r="F10" s="10" t="s">
        <v>4</v>
      </c>
      <c r="G10" s="13"/>
      <c r="H10" s="12"/>
      <c r="I10" s="13"/>
      <c r="J10" s="14">
        <f t="shared" si="1"/>
        <v>0</v>
      </c>
    </row>
    <row r="11" spans="1:187">
      <c r="C11" s="10" t="s">
        <v>0</v>
      </c>
      <c r="D11" s="10"/>
      <c r="E11" s="10"/>
      <c r="F11" s="10" t="s">
        <v>5</v>
      </c>
      <c r="G11" s="13"/>
      <c r="H11" s="12"/>
      <c r="I11" s="13"/>
      <c r="J11" s="14">
        <f t="shared" si="1"/>
        <v>0</v>
      </c>
    </row>
    <row r="12" spans="1:187">
      <c r="R12" s="15"/>
    </row>
    <row r="13" spans="1:187" s="32" customFormat="1" ht="21">
      <c r="A13" s="29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24</v>
      </c>
      <c r="G13" s="4" t="s">
        <v>25</v>
      </c>
      <c r="H13" s="4" t="s">
        <v>26</v>
      </c>
      <c r="I13" s="4" t="s">
        <v>27</v>
      </c>
      <c r="J13" s="30"/>
      <c r="K13" s="4"/>
      <c r="L13" s="4"/>
      <c r="M13" s="4"/>
      <c r="N13" s="4"/>
      <c r="O13" s="4"/>
      <c r="P13" s="3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</row>
    <row r="15" spans="1:187" ht="25.5" customHeight="1">
      <c r="A15" s="4" t="s">
        <v>6</v>
      </c>
      <c r="B15" s="4" t="s">
        <v>0</v>
      </c>
      <c r="C15" s="8" t="s">
        <v>1</v>
      </c>
      <c r="D15" s="4">
        <v>9119053829</v>
      </c>
      <c r="E15" s="4" t="s">
        <v>2</v>
      </c>
      <c r="F15" s="5">
        <v>12000000</v>
      </c>
      <c r="G15" s="6">
        <v>2000000</v>
      </c>
      <c r="H15" s="5"/>
      <c r="I15" s="7">
        <f t="shared" ref="I15:I20" si="2">F15-G15-H15</f>
        <v>10000000</v>
      </c>
      <c r="J15" s="16"/>
      <c r="K15" s="17"/>
      <c r="L15" s="18"/>
      <c r="M15" s="19"/>
      <c r="N15" s="19"/>
      <c r="O15" s="19"/>
      <c r="P15" s="20"/>
      <c r="Q15" s="20"/>
      <c r="R15" s="20"/>
      <c r="S15" s="21"/>
      <c r="T15" s="22"/>
      <c r="U15" s="23"/>
      <c r="V15"/>
      <c r="W15" s="24"/>
      <c r="X15" s="25"/>
      <c r="Y15" s="26"/>
    </row>
    <row r="16" spans="1:187" ht="25.5" customHeight="1">
      <c r="A16" s="4" t="s">
        <v>7</v>
      </c>
      <c r="B16" s="4" t="s">
        <v>0</v>
      </c>
      <c r="C16" s="4" t="s">
        <v>3</v>
      </c>
      <c r="D16" s="4">
        <v>9119053829</v>
      </c>
      <c r="E16" s="4" t="s">
        <v>4</v>
      </c>
      <c r="F16" s="5"/>
      <c r="G16" s="6"/>
      <c r="H16" s="5"/>
      <c r="I16" s="7">
        <f t="shared" si="2"/>
        <v>0</v>
      </c>
      <c r="J16" s="16"/>
      <c r="K16" s="17"/>
      <c r="L16" s="18"/>
      <c r="M16" s="19"/>
      <c r="N16" s="19"/>
      <c r="O16" s="19"/>
      <c r="P16" s="20"/>
      <c r="Q16" s="20"/>
      <c r="R16" s="20"/>
      <c r="S16" s="21"/>
      <c r="T16" s="22"/>
      <c r="U16" s="23"/>
      <c r="V16"/>
      <c r="W16" s="24"/>
      <c r="X16" s="25"/>
      <c r="Y16" s="26"/>
    </row>
    <row r="17" spans="1:25" ht="23.25" customHeight="1">
      <c r="A17" s="4" t="s">
        <v>8</v>
      </c>
      <c r="B17" s="4" t="s">
        <v>0</v>
      </c>
      <c r="C17" s="4"/>
      <c r="D17" s="4"/>
      <c r="E17" s="4" t="s">
        <v>5</v>
      </c>
      <c r="F17" s="5"/>
      <c r="G17" s="6"/>
      <c r="H17" s="5"/>
      <c r="I17" s="7">
        <f t="shared" si="2"/>
        <v>0</v>
      </c>
      <c r="J17" s="16"/>
      <c r="K17" s="17"/>
      <c r="L17" s="18"/>
      <c r="M17" s="19"/>
      <c r="N17" s="19"/>
      <c r="O17" s="19"/>
      <c r="P17" s="20"/>
      <c r="Q17" s="20"/>
      <c r="R17" s="20"/>
      <c r="S17" s="21"/>
      <c r="T17" s="22"/>
      <c r="U17" s="23"/>
      <c r="V17"/>
      <c r="W17" s="24"/>
      <c r="X17" s="25"/>
      <c r="Y17" s="26"/>
    </row>
    <row r="18" spans="1:25" ht="24" customHeight="1">
      <c r="A18" s="27" t="s">
        <v>3</v>
      </c>
      <c r="B18" s="28" t="s">
        <v>9</v>
      </c>
      <c r="C18" s="28" t="s">
        <v>10</v>
      </c>
      <c r="D18" s="28">
        <v>9372969617</v>
      </c>
      <c r="E18" s="28" t="s">
        <v>11</v>
      </c>
      <c r="F18" s="5"/>
      <c r="G18" s="6"/>
      <c r="H18" s="5"/>
      <c r="I18" s="7">
        <f t="shared" si="2"/>
        <v>0</v>
      </c>
      <c r="J18" s="16"/>
      <c r="K18" s="17"/>
      <c r="L18" s="18"/>
      <c r="M18" s="19"/>
      <c r="N18" s="19"/>
      <c r="O18" s="19"/>
      <c r="P18" s="20"/>
      <c r="Q18" s="20"/>
      <c r="R18" s="20"/>
      <c r="S18" s="21"/>
      <c r="T18" s="22"/>
      <c r="U18" s="23"/>
      <c r="V18"/>
      <c r="W18" s="24"/>
      <c r="X18" s="25"/>
      <c r="Y18" s="26"/>
    </row>
    <row r="19" spans="1:25" ht="27" customHeight="1">
      <c r="A19" s="27" t="s">
        <v>12</v>
      </c>
      <c r="B19" s="28" t="s">
        <v>9</v>
      </c>
      <c r="C19" s="28" t="s">
        <v>13</v>
      </c>
      <c r="D19" s="28"/>
      <c r="E19" s="28" t="s">
        <v>14</v>
      </c>
      <c r="F19" s="5"/>
      <c r="G19" s="6"/>
      <c r="H19" s="5"/>
      <c r="I19" s="7">
        <f t="shared" si="2"/>
        <v>0</v>
      </c>
      <c r="J19" s="16"/>
      <c r="K19" s="17"/>
      <c r="L19" s="18"/>
      <c r="M19" s="19"/>
      <c r="N19" s="19"/>
      <c r="O19" s="19"/>
      <c r="P19" s="20"/>
      <c r="Q19" s="20"/>
      <c r="R19" s="20"/>
      <c r="S19" s="21"/>
      <c r="T19" s="22"/>
      <c r="U19" s="23"/>
      <c r="V19"/>
      <c r="W19" s="24"/>
      <c r="X19" s="25"/>
      <c r="Y19" s="26"/>
    </row>
    <row r="20" spans="1:25" ht="21.75" customHeight="1">
      <c r="A20" s="27" t="s">
        <v>15</v>
      </c>
      <c r="B20" s="28" t="s">
        <v>16</v>
      </c>
      <c r="C20" s="28" t="s">
        <v>17</v>
      </c>
      <c r="D20" s="28">
        <v>9388606760</v>
      </c>
      <c r="E20" s="28" t="s">
        <v>18</v>
      </c>
      <c r="F20" s="5"/>
      <c r="G20" s="6"/>
      <c r="H20" s="5"/>
      <c r="I20" s="7">
        <f t="shared" si="2"/>
        <v>0</v>
      </c>
      <c r="J20" s="16"/>
      <c r="K20" s="17"/>
      <c r="L20" s="18"/>
      <c r="M20" s="19"/>
      <c r="N20" s="19"/>
      <c r="O20" s="19"/>
      <c r="P20" s="20"/>
      <c r="Q20" s="20"/>
      <c r="R20" s="20"/>
      <c r="S20" s="21"/>
      <c r="T20" s="22"/>
      <c r="U20" s="23"/>
      <c r="V20"/>
      <c r="W20" s="24"/>
      <c r="X20" s="25"/>
      <c r="Y20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kalleh</dc:creator>
  <cp:lastModifiedBy>siyamak1981</cp:lastModifiedBy>
  <cp:lastPrinted>2023-11-21T03:44:41Z</cp:lastPrinted>
  <dcterms:created xsi:type="dcterms:W3CDTF">2014-07-12T04:35:37Z</dcterms:created>
  <dcterms:modified xsi:type="dcterms:W3CDTF">2023-12-13T04:30:04Z</dcterms:modified>
</cp:coreProperties>
</file>