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Tesis y portafolio\preproduccion\penciltest\"/>
    </mc:Choice>
  </mc:AlternateContent>
  <xr:revisionPtr revIDLastSave="0" documentId="13_ncr:1_{84EDECE4-E49C-4A27-AE23-C2F77E0EFF2C}" xr6:coauthVersionLast="47" xr6:coauthVersionMax="47" xr10:uidLastSave="{00000000-0000-0000-0000-000000000000}"/>
  <bookViews>
    <workbookView xWindow="2957" yWindow="3720" windowWidth="24686" windowHeight="13149" xr2:uid="{7479791D-AF98-4B48-9BA8-5A6EBE4D9B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E43" i="1"/>
  <c r="D44" i="1"/>
  <c r="E44" i="1"/>
  <c r="D45" i="1"/>
  <c r="E45" i="1"/>
  <c r="D46" i="1"/>
  <c r="E46" i="1"/>
  <c r="D47" i="1"/>
  <c r="D48" i="1"/>
  <c r="E48" i="1" s="1"/>
  <c r="D49" i="1"/>
  <c r="E49" i="1" s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 s="1"/>
  <c r="D57" i="1"/>
  <c r="E57" i="1"/>
  <c r="D58" i="1"/>
  <c r="E58" i="1"/>
  <c r="D59" i="1"/>
  <c r="E59" i="1"/>
  <c r="D60" i="1"/>
  <c r="E60" i="1"/>
  <c r="D61" i="1"/>
  <c r="E61" i="1" s="1"/>
  <c r="D62" i="1"/>
  <c r="E62" i="1"/>
  <c r="D63" i="1"/>
  <c r="E63" i="1"/>
  <c r="D64" i="1"/>
  <c r="E64" i="1" s="1"/>
  <c r="D65" i="1"/>
  <c r="E65" i="1"/>
  <c r="D66" i="1"/>
  <c r="E66" i="1"/>
  <c r="D67" i="1"/>
  <c r="E67" i="1"/>
  <c r="D68" i="1"/>
  <c r="E68" i="1"/>
  <c r="D69" i="1"/>
  <c r="E69" i="1" s="1"/>
  <c r="D70" i="1"/>
  <c r="E70" i="1"/>
  <c r="D71" i="1"/>
  <c r="E71" i="1"/>
  <c r="D72" i="1"/>
  <c r="E72" i="1" s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 s="1"/>
  <c r="D81" i="1"/>
  <c r="E81" i="1"/>
  <c r="A82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C8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3" i="1"/>
  <c r="E3" i="1" s="1"/>
  <c r="D2" i="1"/>
  <c r="E2" i="1" s="1"/>
  <c r="E47" i="1" l="1"/>
  <c r="D82" i="1"/>
  <c r="E82" i="1" s="1"/>
  <c r="F2" i="1"/>
  <c r="G2" i="1" s="1"/>
  <c r="F3" i="1" l="1"/>
  <c r="G3" i="1" s="1"/>
  <c r="F4" i="1" l="1"/>
  <c r="F5" i="1" s="1"/>
  <c r="G4" i="1" l="1"/>
  <c r="F6" i="1"/>
  <c r="G5" i="1"/>
  <c r="F7" i="1" l="1"/>
  <c r="G6" i="1"/>
  <c r="G7" i="1" l="1"/>
  <c r="F8" i="1"/>
  <c r="F9" i="1" l="1"/>
  <c r="G8" i="1"/>
  <c r="G9" i="1" l="1"/>
  <c r="F10" i="1"/>
  <c r="F11" i="1" l="1"/>
  <c r="G10" i="1"/>
  <c r="G11" i="1" l="1"/>
  <c r="F12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G19" i="1" l="1"/>
  <c r="F20" i="1"/>
  <c r="G20" i="1" l="1"/>
  <c r="F21" i="1"/>
  <c r="G21" i="1" l="1"/>
  <c r="F22" i="1"/>
  <c r="G22" i="1" l="1"/>
  <c r="F23" i="1"/>
  <c r="F24" i="1" l="1"/>
  <c r="G23" i="1"/>
  <c r="F25" i="1" l="1"/>
  <c r="F26" i="1" s="1"/>
  <c r="G24" i="1"/>
  <c r="G26" i="1" l="1"/>
  <c r="F27" i="1"/>
  <c r="G25" i="1"/>
  <c r="G27" i="1" l="1"/>
  <c r="F28" i="1"/>
  <c r="F29" i="1" l="1"/>
  <c r="G28" i="1"/>
  <c r="F30" i="1" l="1"/>
  <c r="G29" i="1"/>
  <c r="G30" i="1" l="1"/>
  <c r="F31" i="1"/>
  <c r="G31" i="1" l="1"/>
  <c r="F32" i="1"/>
  <c r="F33" i="1" l="1"/>
  <c r="G32" i="1"/>
  <c r="F34" i="1" l="1"/>
  <c r="G33" i="1"/>
  <c r="G34" i="1" l="1"/>
  <c r="F35" i="1"/>
  <c r="G35" i="1" l="1"/>
  <c r="F36" i="1"/>
  <c r="F37" i="1" l="1"/>
  <c r="G36" i="1"/>
  <c r="F38" i="1" l="1"/>
  <c r="G37" i="1"/>
  <c r="G38" i="1" l="1"/>
  <c r="F39" i="1"/>
  <c r="G39" i="1" l="1"/>
  <c r="F40" i="1"/>
  <c r="F41" i="1" l="1"/>
  <c r="G40" i="1"/>
  <c r="F42" i="1" l="1"/>
  <c r="G41" i="1"/>
  <c r="G42" i="1" l="1"/>
  <c r="F43" i="1"/>
  <c r="G43" i="1" l="1"/>
  <c r="F44" i="1"/>
  <c r="F45" i="1" l="1"/>
  <c r="G44" i="1"/>
  <c r="F46" i="1" l="1"/>
  <c r="G45" i="1"/>
  <c r="G46" i="1" l="1"/>
  <c r="F47" i="1"/>
  <c r="G47" i="1" l="1"/>
  <c r="F48" i="1"/>
  <c r="G48" i="1" l="1"/>
  <c r="F49" i="1"/>
  <c r="G49" i="1" l="1"/>
  <c r="F50" i="1"/>
  <c r="F51" i="1" l="1"/>
  <c r="G50" i="1"/>
  <c r="F52" i="1" l="1"/>
  <c r="G51" i="1"/>
  <c r="F53" i="1" l="1"/>
  <c r="G52" i="1"/>
  <c r="G53" i="1" l="1"/>
  <c r="F54" i="1"/>
  <c r="G54" i="1" l="1"/>
  <c r="F55" i="1"/>
  <c r="F56" i="1" l="1"/>
  <c r="G55" i="1"/>
  <c r="G56" i="1" l="1"/>
  <c r="F57" i="1"/>
  <c r="G57" i="1" l="1"/>
  <c r="F58" i="1"/>
  <c r="F59" i="1" l="1"/>
  <c r="G58" i="1"/>
  <c r="G59" i="1" l="1"/>
  <c r="F60" i="1"/>
  <c r="G60" i="1" l="1"/>
  <c r="F61" i="1"/>
  <c r="F62" i="1" l="1"/>
  <c r="G61" i="1"/>
  <c r="F63" i="1" l="1"/>
  <c r="G62" i="1"/>
  <c r="F64" i="1" l="1"/>
  <c r="G63" i="1"/>
  <c r="G64" i="1" l="1"/>
  <c r="F65" i="1"/>
  <c r="G65" i="1" l="1"/>
  <c r="F66" i="1"/>
  <c r="F67" i="1" l="1"/>
  <c r="G66" i="1"/>
  <c r="G67" i="1" l="1"/>
  <c r="F68" i="1"/>
  <c r="F69" i="1" l="1"/>
  <c r="G68" i="1"/>
  <c r="F70" i="1" l="1"/>
  <c r="G69" i="1"/>
  <c r="F71" i="1" l="1"/>
  <c r="G70" i="1"/>
  <c r="G71" i="1" l="1"/>
  <c r="F72" i="1"/>
  <c r="G72" i="1" l="1"/>
  <c r="F73" i="1"/>
  <c r="G73" i="1" l="1"/>
  <c r="F74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G80" i="1" l="1"/>
  <c r="F81" i="1"/>
  <c r="G81" i="1" s="1"/>
</calcChain>
</file>

<file path=xl/sharedStrings.xml><?xml version="1.0" encoding="utf-8"?>
<sst xmlns="http://schemas.openxmlformats.org/spreadsheetml/2006/main" count="88" uniqueCount="88">
  <si>
    <t>Escenas</t>
  </si>
  <si>
    <t>Frames</t>
  </si>
  <si>
    <t>Seg</t>
  </si>
  <si>
    <t>Tiempo</t>
  </si>
  <si>
    <t>Transcurrido</t>
  </si>
  <si>
    <t>SegTr</t>
  </si>
  <si>
    <t>Total:</t>
  </si>
  <si>
    <t>Column1</t>
  </si>
  <si>
    <t>Introducción pastilla</t>
  </si>
  <si>
    <t>Doc leyendo</t>
  </si>
  <si>
    <t>suena el teléfono</t>
  </si>
  <si>
    <t>secretaria</t>
  </si>
  <si>
    <t>doc contesta</t>
  </si>
  <si>
    <t>Perilla de la puerta</t>
  </si>
  <si>
    <t>entra la paciente</t>
  </si>
  <si>
    <t>bichos 1</t>
  </si>
  <si>
    <t>gira la cabeza</t>
  </si>
  <si>
    <t>bichos 2</t>
  </si>
  <si>
    <t>bichos 3</t>
  </si>
  <si>
    <t>Doc la despierta</t>
  </si>
  <si>
    <t>Puede sentarse</t>
  </si>
  <si>
    <t>En que puedo ayudarle</t>
  </si>
  <si>
    <t>veo gente muerta</t>
  </si>
  <si>
    <t>Doc asiente</t>
  </si>
  <si>
    <t>Espere un momento</t>
  </si>
  <si>
    <t>ahh..ok?</t>
  </si>
  <si>
    <t>bichos 4</t>
  </si>
  <si>
    <t>Shhht</t>
  </si>
  <si>
    <t>un momento</t>
  </si>
  <si>
    <t>Salen dos bichos</t>
  </si>
  <si>
    <t>Suena el celular</t>
  </si>
  <si>
    <t>Camina a sentarse</t>
  </si>
  <si>
    <t>Paciente se asusta</t>
  </si>
  <si>
    <t>Perorata del Doc</t>
  </si>
  <si>
    <t>Perorata del Doc 2</t>
  </si>
  <si>
    <t>Paciente escucha</t>
  </si>
  <si>
    <t>Cajón de pastillas</t>
  </si>
  <si>
    <t>Que?</t>
  </si>
  <si>
    <t>Paciente insiste1</t>
  </si>
  <si>
    <t>Paciente insiste2</t>
  </si>
  <si>
    <t>Paciente insiste3</t>
  </si>
  <si>
    <t>Mini bicho</t>
  </si>
  <si>
    <t>Paciente se interrumpe</t>
  </si>
  <si>
    <t>bicho grande</t>
  </si>
  <si>
    <t>paciente retrocede</t>
  </si>
  <si>
    <t>Advertencia</t>
  </si>
  <si>
    <t>no hace caso</t>
  </si>
  <si>
    <t>paciente esta nerviosa</t>
  </si>
  <si>
    <t>bicho saca un brazo</t>
  </si>
  <si>
    <t>plano garra</t>
  </si>
  <si>
    <t>plano ojos paciente</t>
  </si>
  <si>
    <t>paciente al rescate</t>
  </si>
  <si>
    <t>caen al piso</t>
  </si>
  <si>
    <t>Recoge sus lentes</t>
  </si>
  <si>
    <t>Doc se levanta 2</t>
  </si>
  <si>
    <t>Doc se levanta 1</t>
  </si>
  <si>
    <t>plano ojos doc</t>
  </si>
  <si>
    <t>Paneo bicho</t>
  </si>
  <si>
    <t>Gritan</t>
  </si>
  <si>
    <t>Se levantan</t>
  </si>
  <si>
    <t>Corren</t>
  </si>
  <si>
    <t>viene el bicho</t>
  </si>
  <si>
    <t>Persecución</t>
  </si>
  <si>
    <t>Persecución a</t>
  </si>
  <si>
    <t>pasillo 2</t>
  </si>
  <si>
    <t>Pasillo 1</t>
  </si>
  <si>
    <t>Persecución b</t>
  </si>
  <si>
    <t>Persecución c</t>
  </si>
  <si>
    <t>pasillo 3</t>
  </si>
  <si>
    <t>Sala de espera</t>
  </si>
  <si>
    <t>caen 2</t>
  </si>
  <si>
    <t>Jadeo</t>
  </si>
  <si>
    <t>Pacientes1</t>
  </si>
  <si>
    <t>Loquitos</t>
  </si>
  <si>
    <t>Pacientes2</t>
  </si>
  <si>
    <t>Silencio incomodo1</t>
  </si>
  <si>
    <t>Silencio incomodo2</t>
  </si>
  <si>
    <t>Consultorio</t>
  </si>
  <si>
    <t xml:space="preserve"> regreso al consultorio</t>
  </si>
  <si>
    <t>Dialogo paciente1</t>
  </si>
  <si>
    <t>Dialogo paciente2</t>
  </si>
  <si>
    <t>Se hace el loco</t>
  </si>
  <si>
    <t>puff</t>
  </si>
  <si>
    <t>No pasó nada</t>
  </si>
  <si>
    <t>Pastillas</t>
  </si>
  <si>
    <t>plano de los dos1</t>
  </si>
  <si>
    <t>plano de los dos2</t>
  </si>
  <si>
    <t>bicho pastillas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</si>
</sst>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 inden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right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1" defaultTableStyle="TableStyleMedium2" defaultPivotStyle="PivotStyleLight16">
    <tableStyle name="Escenas_style" pivot="0" count="3" xr9:uid="{2A99205D-6212-4C05-8828-38A2C5030BE6}">
      <tableStyleElement type="headerRow" dxfId="14"/>
      <tableStyleElement type="total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524042-5AAD-4EFE-A25F-7BF55D11B420}" name="Table2" displayName="Table2" ref="A1:G82" totalsRowShown="0" headerRowDxfId="11" headerRowBorderDxfId="10" tableBorderDxfId="9" totalsRowBorderDxfId="8">
  <autoFilter ref="A1:G82" xr:uid="{8D524042-5AAD-4EFE-A25F-7BF55D11B420}"/>
  <tableColumns count="7">
    <tableColumn id="1" xr3:uid="{EEB0F2DB-5A60-45E2-B42A-7F3A777A60FD}" name="Column1" dataDxfId="7"/>
    <tableColumn id="2" xr3:uid="{366908A8-A1EE-4A6A-84F5-5A7E1B687F76}" name="Escenas" dataDxfId="6"/>
    <tableColumn id="3" xr3:uid="{F1850ADF-8A29-4D65-A2DF-6BCB825069D9}" name="Frames" dataDxfId="5"/>
    <tableColumn id="4" xr3:uid="{8D6B2F7F-5281-49B3-9FFD-4F7E12628708}" name="Seg" dataDxfId="4"/>
    <tableColumn id="5" xr3:uid="{445C2CF8-A5A5-4A8A-B64A-B0A91BA13D34}" name="Tiempo" dataDxfId="3">
      <calculatedColumnFormula>_xlfn.CONCAT(TEXT(INT(D2/60),"00"),":",TEXT(MOD(D2,60),"00.00"))</calculatedColumnFormula>
    </tableColumn>
    <tableColumn id="6" xr3:uid="{53E24129-A6A4-4D4A-9FB0-A2036B18656E}" name="SegTr" dataDxfId="2"/>
    <tableColumn id="7" xr3:uid="{89D4FAB2-8B5E-4C99-A020-3A3C601CAF35}" name="Transcurrido" dataDxfId="1"/>
  </tableColumns>
  <tableStyleInfo name="Escenas_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AA15-B2AD-42A1-BDDC-F5ADA737CF93}">
  <dimension ref="A1:G82"/>
  <sheetViews>
    <sheetView tabSelected="1" topLeftCell="A57" workbookViewId="0">
      <selection activeCell="C10" sqref="C10"/>
    </sheetView>
  </sheetViews>
  <sheetFormatPr defaultRowHeight="14.6" x14ac:dyDescent="0.4"/>
  <cols>
    <col min="1" max="1" width="10.07421875" customWidth="1"/>
    <col min="2" max="2" width="19.53515625" customWidth="1"/>
    <col min="4" max="4" width="8.23046875" style="2" customWidth="1"/>
    <col min="5" max="5" width="13" customWidth="1"/>
    <col min="6" max="6" width="8.23046875" customWidth="1"/>
    <col min="7" max="7" width="13.07421875" style="1" customWidth="1"/>
  </cols>
  <sheetData>
    <row r="1" spans="1:7" ht="19.2" customHeight="1" x14ac:dyDescent="0.4">
      <c r="A1" s="8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5</v>
      </c>
      <c r="G1" s="10" t="s">
        <v>4</v>
      </c>
    </row>
    <row r="2" spans="1:7" x14ac:dyDescent="0.4">
      <c r="A2" s="6">
        <v>1</v>
      </c>
      <c r="B2" s="4" t="s">
        <v>8</v>
      </c>
      <c r="C2" s="4">
        <v>0</v>
      </c>
      <c r="D2" s="5">
        <f>C2/24</f>
        <v>0</v>
      </c>
      <c r="E2" s="3" t="str">
        <f>_xlfn.CONCAT(TEXT(INT(D2/60),"00"),":",TEXT(MOD(D2,60),"00.00"))</f>
        <v>00:00.00</v>
      </c>
      <c r="F2" s="5">
        <f>D2</f>
        <v>0</v>
      </c>
      <c r="G2" s="7" t="str">
        <f>_xlfn.CONCAT(TEXT(INT(F2/60),"00"),":",TEXT(MOD(F2,60),"00.00"))</f>
        <v>00:00.00</v>
      </c>
    </row>
    <row r="3" spans="1:7" x14ac:dyDescent="0.4">
      <c r="A3" s="6">
        <v>2</v>
      </c>
      <c r="B3" s="4" t="s">
        <v>9</v>
      </c>
      <c r="C3" s="4">
        <v>109</v>
      </c>
      <c r="D3" s="5">
        <f>C3/24</f>
        <v>4.541666666666667</v>
      </c>
      <c r="E3" s="3" t="str">
        <f t="shared" ref="E3:E82" si="0">_xlfn.CONCAT(TEXT(INT(D3/60),"00"),":",TEXT(MOD(D3,60),"00.00"))</f>
        <v>00:04.54</v>
      </c>
      <c r="F3" s="5">
        <f>F2+D3</f>
        <v>4.541666666666667</v>
      </c>
      <c r="G3" s="7" t="str">
        <f>_xlfn.CONCAT(TEXT(INT(F3/60),"00"),":",TEXT(MOD(F3,60),"00.00"))</f>
        <v>00:04.54</v>
      </c>
    </row>
    <row r="4" spans="1:7" x14ac:dyDescent="0.4">
      <c r="A4" s="6">
        <v>3</v>
      </c>
      <c r="B4" s="4" t="s">
        <v>10</v>
      </c>
      <c r="C4" s="4">
        <v>70</v>
      </c>
      <c r="D4" s="5">
        <f t="shared" ref="D4:D42" si="1">C4/24</f>
        <v>2.9166666666666665</v>
      </c>
      <c r="E4" s="3" t="str">
        <f t="shared" si="0"/>
        <v>00:02.92</v>
      </c>
      <c r="F4" s="5">
        <f t="shared" ref="F4:F25" si="2">F3+D4</f>
        <v>7.4583333333333339</v>
      </c>
      <c r="G4" s="7" t="str">
        <f t="shared" ref="G4:G42" si="3">_xlfn.CONCAT(TEXT(INT(F4/60),"00"),":",TEXT(MOD(F4,60),"00.00"))</f>
        <v>00:07.46</v>
      </c>
    </row>
    <row r="5" spans="1:7" x14ac:dyDescent="0.4">
      <c r="A5" s="6">
        <v>4</v>
      </c>
      <c r="B5" s="4" t="s">
        <v>11</v>
      </c>
      <c r="C5" s="4">
        <v>0</v>
      </c>
      <c r="D5" s="5">
        <f t="shared" si="1"/>
        <v>0</v>
      </c>
      <c r="E5" s="3" t="str">
        <f t="shared" si="0"/>
        <v>00:00.00</v>
      </c>
      <c r="F5" s="5">
        <f t="shared" si="2"/>
        <v>7.4583333333333339</v>
      </c>
      <c r="G5" s="7" t="str">
        <f t="shared" si="3"/>
        <v>00:07.46</v>
      </c>
    </row>
    <row r="6" spans="1:7" x14ac:dyDescent="0.4">
      <c r="A6" s="6">
        <v>5</v>
      </c>
      <c r="B6" s="4" t="s">
        <v>12</v>
      </c>
      <c r="C6" s="4">
        <v>64</v>
      </c>
      <c r="D6" s="5">
        <f t="shared" si="1"/>
        <v>2.6666666666666665</v>
      </c>
      <c r="E6" s="3" t="str">
        <f t="shared" si="0"/>
        <v>00:02.67</v>
      </c>
      <c r="F6" s="5">
        <f t="shared" si="2"/>
        <v>10.125</v>
      </c>
      <c r="G6" s="7" t="str">
        <f t="shared" si="3"/>
        <v>00:10.13</v>
      </c>
    </row>
    <row r="7" spans="1:7" x14ac:dyDescent="0.4">
      <c r="A7" s="6">
        <v>6</v>
      </c>
      <c r="B7" s="4" t="s">
        <v>13</v>
      </c>
      <c r="C7" s="4">
        <v>0</v>
      </c>
      <c r="D7" s="5">
        <f t="shared" si="1"/>
        <v>0</v>
      </c>
      <c r="E7" s="3" t="str">
        <f t="shared" si="0"/>
        <v>00:00.00</v>
      </c>
      <c r="F7" s="5">
        <f t="shared" si="2"/>
        <v>10.125</v>
      </c>
      <c r="G7" s="7" t="str">
        <f t="shared" si="3"/>
        <v>00:10.13</v>
      </c>
    </row>
    <row r="8" spans="1:7" x14ac:dyDescent="0.4">
      <c r="A8" s="6">
        <v>7</v>
      </c>
      <c r="B8" s="4" t="s">
        <v>14</v>
      </c>
      <c r="C8" s="4">
        <v>320</v>
      </c>
      <c r="D8" s="5">
        <f t="shared" si="1"/>
        <v>13.333333333333334</v>
      </c>
      <c r="E8" s="3" t="str">
        <f t="shared" si="0"/>
        <v>00:13.33</v>
      </c>
      <c r="F8" s="5">
        <f t="shared" si="2"/>
        <v>23.458333333333336</v>
      </c>
      <c r="G8" s="7" t="str">
        <f t="shared" si="3"/>
        <v>00:23.46</v>
      </c>
    </row>
    <row r="9" spans="1:7" x14ac:dyDescent="0.4">
      <c r="A9" s="6">
        <v>8</v>
      </c>
      <c r="B9" s="4" t="s">
        <v>15</v>
      </c>
      <c r="C9" s="4">
        <v>78</v>
      </c>
      <c r="D9" s="5">
        <f t="shared" si="1"/>
        <v>3.25</v>
      </c>
      <c r="E9" s="3" t="str">
        <f t="shared" si="0"/>
        <v>00:03.25</v>
      </c>
      <c r="F9" s="5">
        <f t="shared" si="2"/>
        <v>26.708333333333336</v>
      </c>
      <c r="G9" s="7" t="str">
        <f t="shared" si="3"/>
        <v>00:26.71</v>
      </c>
    </row>
    <row r="10" spans="1:7" x14ac:dyDescent="0.4">
      <c r="A10" s="6">
        <v>9</v>
      </c>
      <c r="B10" s="4" t="s">
        <v>16</v>
      </c>
      <c r="C10" s="4">
        <v>0</v>
      </c>
      <c r="D10" s="5">
        <f t="shared" si="1"/>
        <v>0</v>
      </c>
      <c r="E10" s="3" t="str">
        <f t="shared" si="0"/>
        <v>00:00.00</v>
      </c>
      <c r="F10" s="5">
        <f t="shared" si="2"/>
        <v>26.708333333333336</v>
      </c>
      <c r="G10" s="7" t="str">
        <f t="shared" si="3"/>
        <v>00:26.71</v>
      </c>
    </row>
    <row r="11" spans="1:7" x14ac:dyDescent="0.4">
      <c r="A11" s="6">
        <v>10</v>
      </c>
      <c r="B11" s="4" t="s">
        <v>17</v>
      </c>
      <c r="C11" s="4">
        <v>0</v>
      </c>
      <c r="D11" s="5">
        <f t="shared" si="1"/>
        <v>0</v>
      </c>
      <c r="E11" s="3" t="str">
        <f t="shared" si="0"/>
        <v>00:00.00</v>
      </c>
      <c r="F11" s="5">
        <f t="shared" si="2"/>
        <v>26.708333333333336</v>
      </c>
      <c r="G11" s="7" t="str">
        <f t="shared" si="3"/>
        <v>00:26.71</v>
      </c>
    </row>
    <row r="12" spans="1:7" x14ac:dyDescent="0.4">
      <c r="A12" s="6">
        <v>11</v>
      </c>
      <c r="B12" s="4" t="s">
        <v>18</v>
      </c>
      <c r="C12" s="4">
        <v>64</v>
      </c>
      <c r="D12" s="5">
        <f t="shared" si="1"/>
        <v>2.6666666666666665</v>
      </c>
      <c r="E12" s="3" t="str">
        <f t="shared" si="0"/>
        <v>00:02.67</v>
      </c>
      <c r="F12" s="5">
        <f t="shared" si="2"/>
        <v>29.375000000000004</v>
      </c>
      <c r="G12" s="7" t="str">
        <f t="shared" si="3"/>
        <v>00:29.38</v>
      </c>
    </row>
    <row r="13" spans="1:7" x14ac:dyDescent="0.4">
      <c r="A13" s="6">
        <v>12</v>
      </c>
      <c r="B13" s="4" t="s">
        <v>19</v>
      </c>
      <c r="C13" s="4">
        <v>0</v>
      </c>
      <c r="D13" s="5">
        <f t="shared" si="1"/>
        <v>0</v>
      </c>
      <c r="E13" s="3" t="str">
        <f t="shared" si="0"/>
        <v>00:00.00</v>
      </c>
      <c r="F13" s="5">
        <f t="shared" si="2"/>
        <v>29.375000000000004</v>
      </c>
      <c r="G13" s="7" t="str">
        <f t="shared" si="3"/>
        <v>00:29.38</v>
      </c>
    </row>
    <row r="14" spans="1:7" x14ac:dyDescent="0.4">
      <c r="A14" s="6">
        <v>13</v>
      </c>
      <c r="B14" s="4" t="s">
        <v>20</v>
      </c>
      <c r="C14" s="4">
        <v>80</v>
      </c>
      <c r="D14" s="5">
        <f t="shared" si="1"/>
        <v>3.3333333333333335</v>
      </c>
      <c r="E14" s="3" t="str">
        <f t="shared" si="0"/>
        <v>00:03.33</v>
      </c>
      <c r="F14" s="5">
        <f t="shared" si="2"/>
        <v>32.708333333333336</v>
      </c>
      <c r="G14" s="7" t="str">
        <f t="shared" si="3"/>
        <v>00:32.71</v>
      </c>
    </row>
    <row r="15" spans="1:7" x14ac:dyDescent="0.4">
      <c r="A15" s="6">
        <v>14</v>
      </c>
      <c r="B15" s="4" t="s">
        <v>31</v>
      </c>
      <c r="C15" s="4">
        <v>122</v>
      </c>
      <c r="D15" s="5">
        <f t="shared" si="1"/>
        <v>5.083333333333333</v>
      </c>
      <c r="E15" s="3" t="str">
        <f t="shared" si="0"/>
        <v>00:05.08</v>
      </c>
      <c r="F15" s="5">
        <f t="shared" si="2"/>
        <v>37.791666666666671</v>
      </c>
      <c r="G15" s="7" t="str">
        <f t="shared" si="3"/>
        <v>00:37.79</v>
      </c>
    </row>
    <row r="16" spans="1:7" x14ac:dyDescent="0.4">
      <c r="A16" s="6">
        <v>15</v>
      </c>
      <c r="B16" s="4" t="s">
        <v>21</v>
      </c>
      <c r="C16" s="4">
        <v>76</v>
      </c>
      <c r="D16" s="5">
        <f t="shared" si="1"/>
        <v>3.1666666666666665</v>
      </c>
      <c r="E16" s="3" t="str">
        <f t="shared" si="0"/>
        <v>00:03.17</v>
      </c>
      <c r="F16" s="5">
        <f t="shared" si="2"/>
        <v>40.958333333333336</v>
      </c>
      <c r="G16" s="7" t="str">
        <f t="shared" si="3"/>
        <v>00:40.96</v>
      </c>
    </row>
    <row r="17" spans="1:7" x14ac:dyDescent="0.4">
      <c r="A17" s="6">
        <v>16</v>
      </c>
      <c r="B17" s="4" t="s">
        <v>22</v>
      </c>
      <c r="C17" s="4">
        <v>0</v>
      </c>
      <c r="D17" s="5">
        <f t="shared" si="1"/>
        <v>0</v>
      </c>
      <c r="E17" s="3" t="str">
        <f t="shared" si="0"/>
        <v>00:00.00</v>
      </c>
      <c r="F17" s="5">
        <f t="shared" si="2"/>
        <v>40.958333333333336</v>
      </c>
      <c r="G17" s="7" t="str">
        <f t="shared" si="3"/>
        <v>00:40.96</v>
      </c>
    </row>
    <row r="18" spans="1:7" x14ac:dyDescent="0.4">
      <c r="A18" s="6">
        <v>17</v>
      </c>
      <c r="B18" s="4" t="s">
        <v>23</v>
      </c>
      <c r="C18" s="4">
        <v>43</v>
      </c>
      <c r="D18" s="5">
        <f t="shared" si="1"/>
        <v>1.7916666666666667</v>
      </c>
      <c r="E18" s="3" t="str">
        <f t="shared" si="0"/>
        <v>00:01.79</v>
      </c>
      <c r="F18" s="5">
        <f t="shared" si="2"/>
        <v>42.75</v>
      </c>
      <c r="G18" s="7" t="str">
        <f t="shared" si="3"/>
        <v>00:42.75</v>
      </c>
    </row>
    <row r="19" spans="1:7" x14ac:dyDescent="0.4">
      <c r="A19" s="6">
        <v>18</v>
      </c>
      <c r="B19" s="4" t="s">
        <v>30</v>
      </c>
      <c r="C19" s="4">
        <v>134</v>
      </c>
      <c r="D19" s="5">
        <f t="shared" si="1"/>
        <v>5.583333333333333</v>
      </c>
      <c r="E19" s="3" t="str">
        <f t="shared" si="0"/>
        <v>00:05.58</v>
      </c>
      <c r="F19" s="5">
        <f t="shared" si="2"/>
        <v>48.333333333333336</v>
      </c>
      <c r="G19" s="7" t="str">
        <f t="shared" si="3"/>
        <v>00:48.33</v>
      </c>
    </row>
    <row r="20" spans="1:7" x14ac:dyDescent="0.4">
      <c r="A20" s="6">
        <v>19</v>
      </c>
      <c r="B20" s="4" t="s">
        <v>24</v>
      </c>
      <c r="C20" s="4">
        <v>155</v>
      </c>
      <c r="D20" s="5">
        <f t="shared" si="1"/>
        <v>6.458333333333333</v>
      </c>
      <c r="E20" s="3" t="str">
        <f t="shared" si="0"/>
        <v>00:06.46</v>
      </c>
      <c r="F20" s="5">
        <f t="shared" si="2"/>
        <v>54.791666666666671</v>
      </c>
      <c r="G20" s="7" t="str">
        <f t="shared" si="3"/>
        <v>00:54.79</v>
      </c>
    </row>
    <row r="21" spans="1:7" x14ac:dyDescent="0.4">
      <c r="A21" s="6">
        <v>20</v>
      </c>
      <c r="B21" s="4" t="s">
        <v>25</v>
      </c>
      <c r="C21" s="4">
        <v>117</v>
      </c>
      <c r="D21" s="5">
        <f t="shared" si="1"/>
        <v>4.875</v>
      </c>
      <c r="E21" s="3" t="str">
        <f t="shared" si="0"/>
        <v>00:04.88</v>
      </c>
      <c r="F21" s="5">
        <f t="shared" si="2"/>
        <v>59.666666666666671</v>
      </c>
      <c r="G21" s="7" t="str">
        <f t="shared" si="3"/>
        <v>00:59.67</v>
      </c>
    </row>
    <row r="22" spans="1:7" x14ac:dyDescent="0.4">
      <c r="A22" s="6">
        <v>21</v>
      </c>
      <c r="B22" s="4" t="s">
        <v>26</v>
      </c>
      <c r="C22" s="4">
        <v>56</v>
      </c>
      <c r="D22" s="5">
        <f t="shared" si="1"/>
        <v>2.3333333333333335</v>
      </c>
      <c r="E22" s="3" t="str">
        <f t="shared" si="0"/>
        <v>00:02.33</v>
      </c>
      <c r="F22" s="5">
        <f t="shared" si="2"/>
        <v>62.000000000000007</v>
      </c>
      <c r="G22" s="7" t="str">
        <f t="shared" si="3"/>
        <v>01:02.00</v>
      </c>
    </row>
    <row r="23" spans="1:7" x14ac:dyDescent="0.4">
      <c r="A23" s="6">
        <v>22</v>
      </c>
      <c r="B23" s="4" t="s">
        <v>32</v>
      </c>
      <c r="C23" s="4">
        <v>0</v>
      </c>
      <c r="D23" s="5">
        <f t="shared" si="1"/>
        <v>0</v>
      </c>
      <c r="E23" s="3" t="str">
        <f t="shared" si="0"/>
        <v>00:00.00</v>
      </c>
      <c r="F23" s="5">
        <f t="shared" si="2"/>
        <v>62.000000000000007</v>
      </c>
      <c r="G23" s="7" t="str">
        <f t="shared" si="3"/>
        <v>01:02.00</v>
      </c>
    </row>
    <row r="24" spans="1:7" x14ac:dyDescent="0.4">
      <c r="A24" s="6">
        <v>23</v>
      </c>
      <c r="B24" s="4" t="s">
        <v>27</v>
      </c>
      <c r="C24" s="4">
        <v>87</v>
      </c>
      <c r="D24" s="5">
        <f t="shared" si="1"/>
        <v>3.625</v>
      </c>
      <c r="E24" s="3" t="str">
        <f t="shared" si="0"/>
        <v>00:03.63</v>
      </c>
      <c r="F24" s="5">
        <f t="shared" si="2"/>
        <v>65.625</v>
      </c>
      <c r="G24" s="7" t="str">
        <f t="shared" si="3"/>
        <v>01:05.63</v>
      </c>
    </row>
    <row r="25" spans="1:7" x14ac:dyDescent="0.4">
      <c r="A25" s="6">
        <v>24</v>
      </c>
      <c r="B25" s="4" t="s">
        <v>28</v>
      </c>
      <c r="C25" s="4">
        <v>31</v>
      </c>
      <c r="D25" s="5">
        <f t="shared" si="1"/>
        <v>1.2916666666666667</v>
      </c>
      <c r="E25" s="3" t="str">
        <f t="shared" si="0"/>
        <v>00:01.29</v>
      </c>
      <c r="F25" s="5">
        <f t="shared" si="2"/>
        <v>66.916666666666671</v>
      </c>
      <c r="G25" s="7" t="str">
        <f t="shared" si="3"/>
        <v>01:06.92</v>
      </c>
    </row>
    <row r="26" spans="1:7" x14ac:dyDescent="0.4">
      <c r="A26" s="6">
        <v>25</v>
      </c>
      <c r="B26" s="4" t="s">
        <v>29</v>
      </c>
      <c r="C26" s="4">
        <v>110</v>
      </c>
      <c r="D26" s="5">
        <f t="shared" si="1"/>
        <v>4.583333333333333</v>
      </c>
      <c r="E26" s="3" t="str">
        <f t="shared" si="0"/>
        <v>00:04.58</v>
      </c>
      <c r="F26" s="5">
        <f t="shared" ref="F26:F41" si="4">F25+D26</f>
        <v>71.5</v>
      </c>
      <c r="G26" s="7" t="str">
        <f t="shared" si="3"/>
        <v>01:11.50</v>
      </c>
    </row>
    <row r="27" spans="1:7" x14ac:dyDescent="0.4">
      <c r="A27" s="6">
        <v>26</v>
      </c>
      <c r="B27" s="4" t="s">
        <v>33</v>
      </c>
      <c r="C27" s="4">
        <v>166</v>
      </c>
      <c r="D27" s="5">
        <f t="shared" si="1"/>
        <v>6.916666666666667</v>
      </c>
      <c r="E27" s="3" t="str">
        <f t="shared" si="0"/>
        <v>00:06.92</v>
      </c>
      <c r="F27" s="5">
        <f t="shared" si="4"/>
        <v>78.416666666666671</v>
      </c>
      <c r="G27" s="7" t="str">
        <f t="shared" si="3"/>
        <v>01:18.42</v>
      </c>
    </row>
    <row r="28" spans="1:7" x14ac:dyDescent="0.4">
      <c r="A28" s="6">
        <v>27</v>
      </c>
      <c r="B28" s="4" t="s">
        <v>35</v>
      </c>
      <c r="C28" s="4">
        <v>71</v>
      </c>
      <c r="D28" s="5">
        <f t="shared" si="1"/>
        <v>2.9583333333333335</v>
      </c>
      <c r="E28" s="3" t="str">
        <f t="shared" si="0"/>
        <v>00:02.96</v>
      </c>
      <c r="F28" s="5">
        <f t="shared" si="4"/>
        <v>81.375</v>
      </c>
      <c r="G28" s="7" t="str">
        <f t="shared" si="3"/>
        <v>01:21.38</v>
      </c>
    </row>
    <row r="29" spans="1:7" x14ac:dyDescent="0.4">
      <c r="A29" s="6">
        <v>28</v>
      </c>
      <c r="B29" s="4" t="s">
        <v>34</v>
      </c>
      <c r="C29" s="4">
        <v>51</v>
      </c>
      <c r="D29" s="5">
        <f t="shared" si="1"/>
        <v>2.125</v>
      </c>
      <c r="E29" s="3" t="str">
        <f t="shared" si="0"/>
        <v>00:02.13</v>
      </c>
      <c r="F29" s="5">
        <f t="shared" si="4"/>
        <v>83.5</v>
      </c>
      <c r="G29" s="7" t="str">
        <f t="shared" si="3"/>
        <v>01:23.50</v>
      </c>
    </row>
    <row r="30" spans="1:7" x14ac:dyDescent="0.4">
      <c r="A30" s="6">
        <v>29</v>
      </c>
      <c r="B30" s="4" t="s">
        <v>36</v>
      </c>
      <c r="C30" s="4">
        <v>0</v>
      </c>
      <c r="D30" s="5">
        <f t="shared" si="1"/>
        <v>0</v>
      </c>
      <c r="E30" s="3" t="str">
        <f t="shared" si="0"/>
        <v>00:00.00</v>
      </c>
      <c r="F30" s="5">
        <f t="shared" si="4"/>
        <v>83.5</v>
      </c>
      <c r="G30" s="7" t="str">
        <f t="shared" si="3"/>
        <v>01:23.50</v>
      </c>
    </row>
    <row r="31" spans="1:7" x14ac:dyDescent="0.4">
      <c r="A31" s="6">
        <v>30</v>
      </c>
      <c r="B31" s="4" t="s">
        <v>37</v>
      </c>
      <c r="C31" s="4">
        <v>33</v>
      </c>
      <c r="D31" s="5">
        <f t="shared" si="1"/>
        <v>1.375</v>
      </c>
      <c r="E31" s="3" t="str">
        <f t="shared" si="0"/>
        <v>00:01.38</v>
      </c>
      <c r="F31" s="5">
        <f t="shared" si="4"/>
        <v>84.875</v>
      </c>
      <c r="G31" s="7" t="str">
        <f t="shared" si="3"/>
        <v>01:24.88</v>
      </c>
    </row>
    <row r="32" spans="1:7" x14ac:dyDescent="0.4">
      <c r="A32" s="6">
        <v>31</v>
      </c>
      <c r="B32" s="4" t="s">
        <v>38</v>
      </c>
      <c r="C32" s="4">
        <v>0</v>
      </c>
      <c r="D32" s="5">
        <f t="shared" si="1"/>
        <v>0</v>
      </c>
      <c r="E32" s="3" t="str">
        <f t="shared" si="0"/>
        <v>00:00.00</v>
      </c>
      <c r="F32" s="5">
        <f t="shared" si="4"/>
        <v>84.875</v>
      </c>
      <c r="G32" s="7" t="str">
        <f t="shared" si="3"/>
        <v>01:24.88</v>
      </c>
    </row>
    <row r="33" spans="1:7" x14ac:dyDescent="0.4">
      <c r="A33" s="6">
        <v>32</v>
      </c>
      <c r="B33" s="4" t="s">
        <v>39</v>
      </c>
      <c r="C33" s="4">
        <v>0</v>
      </c>
      <c r="D33" s="5">
        <f t="shared" si="1"/>
        <v>0</v>
      </c>
      <c r="E33" s="3" t="str">
        <f t="shared" si="0"/>
        <v>00:00.00</v>
      </c>
      <c r="F33" s="5">
        <f t="shared" si="4"/>
        <v>84.875</v>
      </c>
      <c r="G33" s="7" t="str">
        <f t="shared" si="3"/>
        <v>01:24.88</v>
      </c>
    </row>
    <row r="34" spans="1:7" x14ac:dyDescent="0.4">
      <c r="A34" s="6">
        <v>33</v>
      </c>
      <c r="B34" s="4" t="s">
        <v>40</v>
      </c>
      <c r="C34" s="4">
        <v>0</v>
      </c>
      <c r="D34" s="5">
        <f t="shared" si="1"/>
        <v>0</v>
      </c>
      <c r="E34" s="3" t="str">
        <f t="shared" si="0"/>
        <v>00:00.00</v>
      </c>
      <c r="F34" s="5">
        <f t="shared" si="4"/>
        <v>84.875</v>
      </c>
      <c r="G34" s="7" t="str">
        <f t="shared" si="3"/>
        <v>01:24.88</v>
      </c>
    </row>
    <row r="35" spans="1:7" x14ac:dyDescent="0.4">
      <c r="A35" s="6">
        <v>34</v>
      </c>
      <c r="B35" s="4" t="s">
        <v>41</v>
      </c>
      <c r="C35" s="4">
        <v>0</v>
      </c>
      <c r="D35" s="5">
        <f t="shared" si="1"/>
        <v>0</v>
      </c>
      <c r="E35" s="3" t="str">
        <f t="shared" si="0"/>
        <v>00:00.00</v>
      </c>
      <c r="F35" s="5">
        <f t="shared" si="4"/>
        <v>84.875</v>
      </c>
      <c r="G35" s="7" t="str">
        <f t="shared" si="3"/>
        <v>01:24.88</v>
      </c>
    </row>
    <row r="36" spans="1:7" x14ac:dyDescent="0.4">
      <c r="A36" s="6">
        <v>35</v>
      </c>
      <c r="B36" s="4" t="s">
        <v>42</v>
      </c>
      <c r="C36" s="4">
        <v>0</v>
      </c>
      <c r="D36" s="5">
        <f t="shared" si="1"/>
        <v>0</v>
      </c>
      <c r="E36" s="3" t="str">
        <f t="shared" si="0"/>
        <v>00:00.00</v>
      </c>
      <c r="F36" s="5">
        <f t="shared" si="4"/>
        <v>84.875</v>
      </c>
      <c r="G36" s="7" t="str">
        <f t="shared" si="3"/>
        <v>01:24.88</v>
      </c>
    </row>
    <row r="37" spans="1:7" x14ac:dyDescent="0.4">
      <c r="A37" s="6">
        <v>36</v>
      </c>
      <c r="B37" s="4" t="s">
        <v>43</v>
      </c>
      <c r="C37" s="4">
        <v>0</v>
      </c>
      <c r="D37" s="5">
        <f t="shared" si="1"/>
        <v>0</v>
      </c>
      <c r="E37" s="3" t="str">
        <f t="shared" si="0"/>
        <v>00:00.00</v>
      </c>
      <c r="F37" s="5">
        <f t="shared" si="4"/>
        <v>84.875</v>
      </c>
      <c r="G37" s="7" t="str">
        <f t="shared" si="3"/>
        <v>01:24.88</v>
      </c>
    </row>
    <row r="38" spans="1:7" x14ac:dyDescent="0.4">
      <c r="A38" s="6">
        <v>37</v>
      </c>
      <c r="B38" s="4" t="s">
        <v>44</v>
      </c>
      <c r="C38" s="4">
        <v>0</v>
      </c>
      <c r="D38" s="5">
        <f t="shared" si="1"/>
        <v>0</v>
      </c>
      <c r="E38" s="3" t="str">
        <f t="shared" si="0"/>
        <v>00:00.00</v>
      </c>
      <c r="F38" s="5">
        <f t="shared" si="4"/>
        <v>84.875</v>
      </c>
      <c r="G38" s="7" t="str">
        <f t="shared" si="3"/>
        <v>01:24.88</v>
      </c>
    </row>
    <row r="39" spans="1:7" x14ac:dyDescent="0.4">
      <c r="A39" s="6">
        <v>38</v>
      </c>
      <c r="B39" s="4" t="s">
        <v>45</v>
      </c>
      <c r="C39" s="4">
        <v>0</v>
      </c>
      <c r="D39" s="5">
        <f t="shared" si="1"/>
        <v>0</v>
      </c>
      <c r="E39" s="3" t="str">
        <f t="shared" si="0"/>
        <v>00:00.00</v>
      </c>
      <c r="F39" s="5">
        <f t="shared" si="4"/>
        <v>84.875</v>
      </c>
      <c r="G39" s="7" t="str">
        <f t="shared" si="3"/>
        <v>01:24.88</v>
      </c>
    </row>
    <row r="40" spans="1:7" x14ac:dyDescent="0.4">
      <c r="A40" s="6">
        <v>39</v>
      </c>
      <c r="B40" s="4" t="s">
        <v>46</v>
      </c>
      <c r="C40" s="4">
        <v>0</v>
      </c>
      <c r="D40" s="5">
        <f t="shared" si="1"/>
        <v>0</v>
      </c>
      <c r="E40" s="3" t="str">
        <f t="shared" si="0"/>
        <v>00:00.00</v>
      </c>
      <c r="F40" s="5">
        <f t="shared" si="4"/>
        <v>84.875</v>
      </c>
      <c r="G40" s="7" t="str">
        <f t="shared" si="3"/>
        <v>01:24.88</v>
      </c>
    </row>
    <row r="41" spans="1:7" x14ac:dyDescent="0.4">
      <c r="A41" s="6">
        <v>40</v>
      </c>
      <c r="B41" s="4" t="s">
        <v>47</v>
      </c>
      <c r="C41" s="4">
        <v>0</v>
      </c>
      <c r="D41" s="5">
        <f t="shared" si="1"/>
        <v>0</v>
      </c>
      <c r="E41" s="3" t="str">
        <f t="shared" si="0"/>
        <v>00:00.00</v>
      </c>
      <c r="F41" s="5">
        <f t="shared" si="4"/>
        <v>84.875</v>
      </c>
      <c r="G41" s="7" t="str">
        <f t="shared" si="3"/>
        <v>01:24.88</v>
      </c>
    </row>
    <row r="42" spans="1:7" x14ac:dyDescent="0.4">
      <c r="A42" s="6">
        <v>41</v>
      </c>
      <c r="B42" s="4" t="s">
        <v>48</v>
      </c>
      <c r="C42" s="4">
        <v>0</v>
      </c>
      <c r="D42" s="5">
        <f t="shared" si="1"/>
        <v>0</v>
      </c>
      <c r="E42" s="3" t="str">
        <f t="shared" si="0"/>
        <v>00:00.00</v>
      </c>
      <c r="F42" s="5">
        <f>F41+D42</f>
        <v>84.875</v>
      </c>
      <c r="G42" s="7" t="str">
        <f t="shared" si="3"/>
        <v>01:24.88</v>
      </c>
    </row>
    <row r="43" spans="1:7" x14ac:dyDescent="0.4">
      <c r="A43" s="17">
        <v>42</v>
      </c>
      <c r="B43" s="18" t="s">
        <v>49</v>
      </c>
      <c r="C43" s="18"/>
      <c r="D43" s="5">
        <f t="shared" ref="D43:D81" si="5">C43/24</f>
        <v>0</v>
      </c>
      <c r="E43" s="3" t="str">
        <f t="shared" ref="E43:E81" si="6">_xlfn.CONCAT(TEXT(INT(D43/60),"00"),":",TEXT(MOD(D43,60),"00.00"))</f>
        <v>00:00.00</v>
      </c>
      <c r="F43" s="5">
        <f t="shared" ref="F43:F81" si="7">F42+D43</f>
        <v>84.875</v>
      </c>
      <c r="G43" s="7" t="str">
        <f t="shared" ref="G43:G81" si="8">_xlfn.CONCAT(TEXT(INT(F43/60),"00"),":",TEXT(MOD(F43,60),"00.00"))</f>
        <v>01:24.88</v>
      </c>
    </row>
    <row r="44" spans="1:7" x14ac:dyDescent="0.4">
      <c r="A44" s="6">
        <v>43</v>
      </c>
      <c r="B44" s="18" t="s">
        <v>50</v>
      </c>
      <c r="C44" s="18"/>
      <c r="D44" s="5">
        <f t="shared" si="5"/>
        <v>0</v>
      </c>
      <c r="E44" s="3" t="str">
        <f t="shared" si="6"/>
        <v>00:00.00</v>
      </c>
      <c r="F44" s="5">
        <f t="shared" si="7"/>
        <v>84.875</v>
      </c>
      <c r="G44" s="7" t="str">
        <f t="shared" si="8"/>
        <v>01:24.88</v>
      </c>
    </row>
    <row r="45" spans="1:7" x14ac:dyDescent="0.4">
      <c r="A45" s="17">
        <v>44</v>
      </c>
      <c r="B45" s="18" t="s">
        <v>51</v>
      </c>
      <c r="C45" s="18"/>
      <c r="D45" s="5">
        <f t="shared" si="5"/>
        <v>0</v>
      </c>
      <c r="E45" s="3" t="str">
        <f t="shared" si="6"/>
        <v>00:00.00</v>
      </c>
      <c r="F45" s="5">
        <f t="shared" si="7"/>
        <v>84.875</v>
      </c>
      <c r="G45" s="7" t="str">
        <f t="shared" si="8"/>
        <v>01:24.88</v>
      </c>
    </row>
    <row r="46" spans="1:7" x14ac:dyDescent="0.4">
      <c r="A46" s="6">
        <v>45</v>
      </c>
      <c r="B46" s="18" t="s">
        <v>52</v>
      </c>
      <c r="C46" s="18"/>
      <c r="D46" s="5">
        <f t="shared" si="5"/>
        <v>0</v>
      </c>
      <c r="E46" s="3" t="str">
        <f t="shared" si="6"/>
        <v>00:00.00</v>
      </c>
      <c r="F46" s="5">
        <f t="shared" si="7"/>
        <v>84.875</v>
      </c>
      <c r="G46" s="7" t="str">
        <f t="shared" si="8"/>
        <v>01:24.88</v>
      </c>
    </row>
    <row r="47" spans="1:7" x14ac:dyDescent="0.4">
      <c r="A47" s="17">
        <v>46</v>
      </c>
      <c r="B47" s="18" t="s">
        <v>55</v>
      </c>
      <c r="C47" s="18">
        <v>116</v>
      </c>
      <c r="D47" s="5">
        <f t="shared" si="5"/>
        <v>4.833333333333333</v>
      </c>
      <c r="E47" s="3" t="str">
        <f t="shared" si="6"/>
        <v>00:04.83</v>
      </c>
      <c r="F47" s="5">
        <f t="shared" si="7"/>
        <v>89.708333333333329</v>
      </c>
      <c r="G47" s="7" t="str">
        <f t="shared" si="8"/>
        <v>01:29.71</v>
      </c>
    </row>
    <row r="48" spans="1:7" x14ac:dyDescent="0.4">
      <c r="A48" s="6">
        <v>47</v>
      </c>
      <c r="B48" s="18" t="s">
        <v>53</v>
      </c>
      <c r="C48" s="18">
        <v>39</v>
      </c>
      <c r="D48" s="5">
        <f t="shared" si="5"/>
        <v>1.625</v>
      </c>
      <c r="E48" s="3" t="str">
        <f t="shared" si="6"/>
        <v>00:01.63</v>
      </c>
      <c r="F48" s="5">
        <f t="shared" si="7"/>
        <v>91.333333333333329</v>
      </c>
      <c r="G48" s="7" t="str">
        <f t="shared" si="8"/>
        <v>01:31.33</v>
      </c>
    </row>
    <row r="49" spans="1:7" x14ac:dyDescent="0.4">
      <c r="A49" s="17">
        <v>48</v>
      </c>
      <c r="B49" s="18" t="s">
        <v>54</v>
      </c>
      <c r="C49" s="18">
        <v>95</v>
      </c>
      <c r="D49" s="5">
        <f t="shared" si="5"/>
        <v>3.9583333333333335</v>
      </c>
      <c r="E49" s="3" t="str">
        <f t="shared" si="6"/>
        <v>00:03.96</v>
      </c>
      <c r="F49" s="5">
        <f t="shared" si="7"/>
        <v>95.291666666666657</v>
      </c>
      <c r="G49" s="7" t="str">
        <f t="shared" si="8"/>
        <v>01:35.29</v>
      </c>
    </row>
    <row r="50" spans="1:7" x14ac:dyDescent="0.4">
      <c r="A50" s="6">
        <v>49</v>
      </c>
      <c r="B50" s="18" t="s">
        <v>56</v>
      </c>
      <c r="C50" s="18"/>
      <c r="D50" s="5">
        <f t="shared" si="5"/>
        <v>0</v>
      </c>
      <c r="E50" s="3" t="str">
        <f t="shared" si="6"/>
        <v>00:00.00</v>
      </c>
      <c r="F50" s="5">
        <f t="shared" si="7"/>
        <v>95.291666666666657</v>
      </c>
      <c r="G50" s="7" t="str">
        <f t="shared" si="8"/>
        <v>01:35.29</v>
      </c>
    </row>
    <row r="51" spans="1:7" x14ac:dyDescent="0.4">
      <c r="A51" s="17">
        <v>50</v>
      </c>
      <c r="B51" s="18" t="s">
        <v>57</v>
      </c>
      <c r="C51" s="18"/>
      <c r="D51" s="5">
        <f t="shared" si="5"/>
        <v>0</v>
      </c>
      <c r="E51" s="3" t="str">
        <f t="shared" si="6"/>
        <v>00:00.00</v>
      </c>
      <c r="F51" s="5">
        <f t="shared" si="7"/>
        <v>95.291666666666657</v>
      </c>
      <c r="G51" s="7" t="str">
        <f t="shared" si="8"/>
        <v>01:35.29</v>
      </c>
    </row>
    <row r="52" spans="1:7" x14ac:dyDescent="0.4">
      <c r="A52" s="6">
        <v>51</v>
      </c>
      <c r="B52" s="18" t="s">
        <v>58</v>
      </c>
      <c r="C52" s="18"/>
      <c r="D52" s="5">
        <f t="shared" si="5"/>
        <v>0</v>
      </c>
      <c r="E52" s="3" t="str">
        <f t="shared" si="6"/>
        <v>00:00.00</v>
      </c>
      <c r="F52" s="5">
        <f t="shared" si="7"/>
        <v>95.291666666666657</v>
      </c>
      <c r="G52" s="7" t="str">
        <f t="shared" si="8"/>
        <v>01:35.29</v>
      </c>
    </row>
    <row r="53" spans="1:7" x14ac:dyDescent="0.4">
      <c r="A53" s="17">
        <v>52</v>
      </c>
      <c r="B53" s="18" t="s">
        <v>59</v>
      </c>
      <c r="C53" s="18"/>
      <c r="D53" s="5">
        <f t="shared" si="5"/>
        <v>0</v>
      </c>
      <c r="E53" s="3" t="str">
        <f t="shared" si="6"/>
        <v>00:00.00</v>
      </c>
      <c r="F53" s="5">
        <f t="shared" si="7"/>
        <v>95.291666666666657</v>
      </c>
      <c r="G53" s="7" t="str">
        <f t="shared" si="8"/>
        <v>01:35.29</v>
      </c>
    </row>
    <row r="54" spans="1:7" x14ac:dyDescent="0.4">
      <c r="A54" s="6">
        <v>53</v>
      </c>
      <c r="B54" s="18" t="s">
        <v>60</v>
      </c>
      <c r="C54" s="18">
        <v>34</v>
      </c>
      <c r="D54" s="5">
        <f t="shared" si="5"/>
        <v>1.4166666666666667</v>
      </c>
      <c r="E54" s="3" t="str">
        <f t="shared" si="6"/>
        <v>00:01.42</v>
      </c>
      <c r="F54" s="5">
        <f t="shared" si="7"/>
        <v>96.708333333333329</v>
      </c>
      <c r="G54" s="7" t="str">
        <f t="shared" si="8"/>
        <v>01:36.71</v>
      </c>
    </row>
    <row r="55" spans="1:7" x14ac:dyDescent="0.4">
      <c r="A55" s="17">
        <v>54</v>
      </c>
      <c r="B55" s="18" t="s">
        <v>65</v>
      </c>
      <c r="C55" s="18"/>
      <c r="D55" s="5">
        <f t="shared" si="5"/>
        <v>0</v>
      </c>
      <c r="E55" s="3" t="str">
        <f t="shared" si="6"/>
        <v>00:00.00</v>
      </c>
      <c r="F55" s="5">
        <f t="shared" si="7"/>
        <v>96.708333333333329</v>
      </c>
      <c r="G55" s="7" t="str">
        <f t="shared" si="8"/>
        <v>01:36.71</v>
      </c>
    </row>
    <row r="56" spans="1:7" x14ac:dyDescent="0.4">
      <c r="A56" s="6">
        <v>55</v>
      </c>
      <c r="B56" s="18" t="s">
        <v>61</v>
      </c>
      <c r="C56" s="18"/>
      <c r="D56" s="5">
        <f t="shared" si="5"/>
        <v>0</v>
      </c>
      <c r="E56" s="3" t="str">
        <f t="shared" si="6"/>
        <v>00:00.00</v>
      </c>
      <c r="F56" s="5">
        <f t="shared" si="7"/>
        <v>96.708333333333329</v>
      </c>
      <c r="G56" s="7" t="str">
        <f t="shared" si="8"/>
        <v>01:36.71</v>
      </c>
    </row>
    <row r="57" spans="1:7" x14ac:dyDescent="0.4">
      <c r="A57" s="17">
        <v>56</v>
      </c>
      <c r="B57" s="18" t="s">
        <v>62</v>
      </c>
      <c r="C57" s="18"/>
      <c r="D57" s="5">
        <f t="shared" si="5"/>
        <v>0</v>
      </c>
      <c r="E57" s="3" t="str">
        <f t="shared" si="6"/>
        <v>00:00.00</v>
      </c>
      <c r="F57" s="5">
        <f t="shared" si="7"/>
        <v>96.708333333333329</v>
      </c>
      <c r="G57" s="7" t="str">
        <f t="shared" si="8"/>
        <v>01:36.71</v>
      </c>
    </row>
    <row r="58" spans="1:7" x14ac:dyDescent="0.4">
      <c r="A58" s="6">
        <v>57</v>
      </c>
      <c r="B58" s="18" t="s">
        <v>63</v>
      </c>
      <c r="C58" s="18"/>
      <c r="D58" s="5">
        <f t="shared" si="5"/>
        <v>0</v>
      </c>
      <c r="E58" s="3" t="str">
        <f t="shared" si="6"/>
        <v>00:00.00</v>
      </c>
      <c r="F58" s="5">
        <f t="shared" si="7"/>
        <v>96.708333333333329</v>
      </c>
      <c r="G58" s="7" t="str">
        <f t="shared" si="8"/>
        <v>01:36.71</v>
      </c>
    </row>
    <row r="59" spans="1:7" x14ac:dyDescent="0.4">
      <c r="A59" s="17">
        <v>58</v>
      </c>
      <c r="B59" s="18" t="s">
        <v>64</v>
      </c>
      <c r="C59" s="18"/>
      <c r="D59" s="5">
        <f t="shared" si="5"/>
        <v>0</v>
      </c>
      <c r="E59" s="3" t="str">
        <f t="shared" si="6"/>
        <v>00:00.00</v>
      </c>
      <c r="F59" s="5">
        <f t="shared" si="7"/>
        <v>96.708333333333329</v>
      </c>
      <c r="G59" s="7" t="str">
        <f t="shared" si="8"/>
        <v>01:36.71</v>
      </c>
    </row>
    <row r="60" spans="1:7" x14ac:dyDescent="0.4">
      <c r="A60" s="6">
        <v>59</v>
      </c>
      <c r="B60" s="18" t="s">
        <v>66</v>
      </c>
      <c r="C60" s="18"/>
      <c r="D60" s="5">
        <f t="shared" si="5"/>
        <v>0</v>
      </c>
      <c r="E60" s="3" t="str">
        <f t="shared" si="6"/>
        <v>00:00.00</v>
      </c>
      <c r="F60" s="5">
        <f t="shared" si="7"/>
        <v>96.708333333333329</v>
      </c>
      <c r="G60" s="7" t="str">
        <f t="shared" si="8"/>
        <v>01:36.71</v>
      </c>
    </row>
    <row r="61" spans="1:7" x14ac:dyDescent="0.4">
      <c r="A61" s="17">
        <v>60</v>
      </c>
      <c r="B61" s="18" t="s">
        <v>67</v>
      </c>
      <c r="C61" s="18"/>
      <c r="D61" s="5">
        <f t="shared" si="5"/>
        <v>0</v>
      </c>
      <c r="E61" s="3" t="str">
        <f t="shared" si="6"/>
        <v>00:00.00</v>
      </c>
      <c r="F61" s="5">
        <f t="shared" si="7"/>
        <v>96.708333333333329</v>
      </c>
      <c r="G61" s="7" t="str">
        <f t="shared" si="8"/>
        <v>01:36.71</v>
      </c>
    </row>
    <row r="62" spans="1:7" x14ac:dyDescent="0.4">
      <c r="A62" s="6">
        <v>61</v>
      </c>
      <c r="B62" s="18" t="s">
        <v>68</v>
      </c>
      <c r="C62" s="18"/>
      <c r="D62" s="5">
        <f t="shared" si="5"/>
        <v>0</v>
      </c>
      <c r="E62" s="3" t="str">
        <f t="shared" si="6"/>
        <v>00:00.00</v>
      </c>
      <c r="F62" s="5">
        <f t="shared" si="7"/>
        <v>96.708333333333329</v>
      </c>
      <c r="G62" s="7" t="str">
        <f t="shared" si="8"/>
        <v>01:36.71</v>
      </c>
    </row>
    <row r="63" spans="1:7" x14ac:dyDescent="0.4">
      <c r="A63" s="17">
        <v>62</v>
      </c>
      <c r="B63" s="18" t="s">
        <v>69</v>
      </c>
      <c r="C63" s="18"/>
      <c r="D63" s="5">
        <f t="shared" si="5"/>
        <v>0</v>
      </c>
      <c r="E63" s="3" t="str">
        <f t="shared" si="6"/>
        <v>00:00.00</v>
      </c>
      <c r="F63" s="5">
        <f t="shared" si="7"/>
        <v>96.708333333333329</v>
      </c>
      <c r="G63" s="7" t="str">
        <f t="shared" si="8"/>
        <v>01:36.71</v>
      </c>
    </row>
    <row r="64" spans="1:7" x14ac:dyDescent="0.4">
      <c r="A64" s="6">
        <v>63</v>
      </c>
      <c r="B64" s="18" t="s">
        <v>70</v>
      </c>
      <c r="C64" s="18"/>
      <c r="D64" s="5">
        <f t="shared" si="5"/>
        <v>0</v>
      </c>
      <c r="E64" s="3" t="str">
        <f t="shared" si="6"/>
        <v>00:00.00</v>
      </c>
      <c r="F64" s="5">
        <f t="shared" si="7"/>
        <v>96.708333333333329</v>
      </c>
      <c r="G64" s="7" t="str">
        <f t="shared" si="8"/>
        <v>01:36.71</v>
      </c>
    </row>
    <row r="65" spans="1:7" x14ac:dyDescent="0.4">
      <c r="A65" s="17">
        <v>64</v>
      </c>
      <c r="B65" s="18" t="s">
        <v>71</v>
      </c>
      <c r="C65" s="18"/>
      <c r="D65" s="5">
        <f t="shared" si="5"/>
        <v>0</v>
      </c>
      <c r="E65" s="3" t="str">
        <f t="shared" si="6"/>
        <v>00:00.00</v>
      </c>
      <c r="F65" s="5">
        <f t="shared" si="7"/>
        <v>96.708333333333329</v>
      </c>
      <c r="G65" s="7" t="str">
        <f t="shared" si="8"/>
        <v>01:36.71</v>
      </c>
    </row>
    <row r="66" spans="1:7" x14ac:dyDescent="0.4">
      <c r="A66" s="6">
        <v>65</v>
      </c>
      <c r="B66" s="18" t="s">
        <v>72</v>
      </c>
      <c r="C66" s="18"/>
      <c r="D66" s="5">
        <f t="shared" si="5"/>
        <v>0</v>
      </c>
      <c r="E66" s="3" t="str">
        <f t="shared" si="6"/>
        <v>00:00.00</v>
      </c>
      <c r="F66" s="5">
        <f t="shared" si="7"/>
        <v>96.708333333333329</v>
      </c>
      <c r="G66" s="7" t="str">
        <f t="shared" si="8"/>
        <v>01:36.71</v>
      </c>
    </row>
    <row r="67" spans="1:7" x14ac:dyDescent="0.4">
      <c r="A67" s="17">
        <v>66</v>
      </c>
      <c r="B67" s="18" t="s">
        <v>73</v>
      </c>
      <c r="C67" s="18"/>
      <c r="D67" s="5">
        <f t="shared" si="5"/>
        <v>0</v>
      </c>
      <c r="E67" s="3" t="str">
        <f t="shared" si="6"/>
        <v>00:00.00</v>
      </c>
      <c r="F67" s="5">
        <f t="shared" si="7"/>
        <v>96.708333333333329</v>
      </c>
      <c r="G67" s="7" t="str">
        <f t="shared" si="8"/>
        <v>01:36.71</v>
      </c>
    </row>
    <row r="68" spans="1:7" x14ac:dyDescent="0.4">
      <c r="A68" s="6">
        <v>67</v>
      </c>
      <c r="B68" s="18" t="s">
        <v>74</v>
      </c>
      <c r="C68" s="18"/>
      <c r="D68" s="5">
        <f t="shared" si="5"/>
        <v>0</v>
      </c>
      <c r="E68" s="3" t="str">
        <f t="shared" si="6"/>
        <v>00:00.00</v>
      </c>
      <c r="F68" s="5">
        <f t="shared" si="7"/>
        <v>96.708333333333329</v>
      </c>
      <c r="G68" s="7" t="str">
        <f t="shared" si="8"/>
        <v>01:36.71</v>
      </c>
    </row>
    <row r="69" spans="1:7" x14ac:dyDescent="0.4">
      <c r="A69" s="17">
        <v>68</v>
      </c>
      <c r="B69" s="18" t="s">
        <v>75</v>
      </c>
      <c r="C69" s="18"/>
      <c r="D69" s="5">
        <f t="shared" si="5"/>
        <v>0</v>
      </c>
      <c r="E69" s="3" t="str">
        <f t="shared" si="6"/>
        <v>00:00.00</v>
      </c>
      <c r="F69" s="5">
        <f t="shared" si="7"/>
        <v>96.708333333333329</v>
      </c>
      <c r="G69" s="7" t="str">
        <f t="shared" si="8"/>
        <v>01:36.71</v>
      </c>
    </row>
    <row r="70" spans="1:7" x14ac:dyDescent="0.4">
      <c r="A70" s="6">
        <v>69</v>
      </c>
      <c r="B70" s="18" t="s">
        <v>76</v>
      </c>
      <c r="C70" s="18"/>
      <c r="D70" s="5">
        <f t="shared" si="5"/>
        <v>0</v>
      </c>
      <c r="E70" s="3" t="str">
        <f t="shared" si="6"/>
        <v>00:00.00</v>
      </c>
      <c r="F70" s="5">
        <f t="shared" si="7"/>
        <v>96.708333333333329</v>
      </c>
      <c r="G70" s="7" t="str">
        <f t="shared" si="8"/>
        <v>01:36.71</v>
      </c>
    </row>
    <row r="71" spans="1:7" x14ac:dyDescent="0.4">
      <c r="A71" s="17">
        <v>70</v>
      </c>
      <c r="B71" s="18" t="s">
        <v>77</v>
      </c>
      <c r="C71" s="18"/>
      <c r="D71" s="5">
        <f t="shared" si="5"/>
        <v>0</v>
      </c>
      <c r="E71" s="3" t="str">
        <f t="shared" si="6"/>
        <v>00:00.00</v>
      </c>
      <c r="F71" s="5">
        <f t="shared" si="7"/>
        <v>96.708333333333329</v>
      </c>
      <c r="G71" s="7" t="str">
        <f t="shared" si="8"/>
        <v>01:36.71</v>
      </c>
    </row>
    <row r="72" spans="1:7" x14ac:dyDescent="0.4">
      <c r="A72" s="6">
        <v>71</v>
      </c>
      <c r="B72" s="18" t="s">
        <v>78</v>
      </c>
      <c r="C72" s="18"/>
      <c r="D72" s="5">
        <f t="shared" si="5"/>
        <v>0</v>
      </c>
      <c r="E72" s="3" t="str">
        <f t="shared" si="6"/>
        <v>00:00.00</v>
      </c>
      <c r="F72" s="5">
        <f t="shared" si="7"/>
        <v>96.708333333333329</v>
      </c>
      <c r="G72" s="7" t="str">
        <f t="shared" si="8"/>
        <v>01:36.71</v>
      </c>
    </row>
    <row r="73" spans="1:7" x14ac:dyDescent="0.4">
      <c r="A73" s="17">
        <v>72</v>
      </c>
      <c r="B73" s="18" t="s">
        <v>79</v>
      </c>
      <c r="C73" s="18"/>
      <c r="D73" s="5">
        <f t="shared" si="5"/>
        <v>0</v>
      </c>
      <c r="E73" s="3" t="str">
        <f t="shared" si="6"/>
        <v>00:00.00</v>
      </c>
      <c r="F73" s="5">
        <f t="shared" si="7"/>
        <v>96.708333333333329</v>
      </c>
      <c r="G73" s="7" t="str">
        <f t="shared" si="8"/>
        <v>01:36.71</v>
      </c>
    </row>
    <row r="74" spans="1:7" x14ac:dyDescent="0.4">
      <c r="A74" s="6">
        <v>73</v>
      </c>
      <c r="B74" s="18" t="s">
        <v>80</v>
      </c>
      <c r="C74" s="18"/>
      <c r="D74" s="5">
        <f t="shared" si="5"/>
        <v>0</v>
      </c>
      <c r="E74" s="3" t="str">
        <f t="shared" si="6"/>
        <v>00:00.00</v>
      </c>
      <c r="F74" s="5">
        <f t="shared" si="7"/>
        <v>96.708333333333329</v>
      </c>
      <c r="G74" s="7" t="str">
        <f t="shared" si="8"/>
        <v>01:36.71</v>
      </c>
    </row>
    <row r="75" spans="1:7" x14ac:dyDescent="0.4">
      <c r="A75" s="17">
        <v>74</v>
      </c>
      <c r="B75" s="18" t="s">
        <v>81</v>
      </c>
      <c r="C75" s="18"/>
      <c r="D75" s="5">
        <f t="shared" si="5"/>
        <v>0</v>
      </c>
      <c r="E75" s="3" t="str">
        <f t="shared" si="6"/>
        <v>00:00.00</v>
      </c>
      <c r="F75" s="5">
        <f t="shared" si="7"/>
        <v>96.708333333333329</v>
      </c>
      <c r="G75" s="7" t="str">
        <f t="shared" si="8"/>
        <v>01:36.71</v>
      </c>
    </row>
    <row r="76" spans="1:7" x14ac:dyDescent="0.4">
      <c r="A76" s="6">
        <v>75</v>
      </c>
      <c r="B76" s="18" t="s">
        <v>82</v>
      </c>
      <c r="C76" s="18"/>
      <c r="D76" s="5">
        <f t="shared" si="5"/>
        <v>0</v>
      </c>
      <c r="E76" s="3" t="str">
        <f t="shared" si="6"/>
        <v>00:00.00</v>
      </c>
      <c r="F76" s="5">
        <f t="shared" si="7"/>
        <v>96.708333333333329</v>
      </c>
      <c r="G76" s="7" t="str">
        <f t="shared" si="8"/>
        <v>01:36.71</v>
      </c>
    </row>
    <row r="77" spans="1:7" x14ac:dyDescent="0.4">
      <c r="A77" s="17">
        <v>76</v>
      </c>
      <c r="B77" s="18" t="s">
        <v>83</v>
      </c>
      <c r="C77" s="18"/>
      <c r="D77" s="5">
        <f t="shared" si="5"/>
        <v>0</v>
      </c>
      <c r="E77" s="3" t="str">
        <f t="shared" si="6"/>
        <v>00:00.00</v>
      </c>
      <c r="F77" s="5">
        <f t="shared" si="7"/>
        <v>96.708333333333329</v>
      </c>
      <c r="G77" s="7" t="str">
        <f t="shared" si="8"/>
        <v>01:36.71</v>
      </c>
    </row>
    <row r="78" spans="1:7" x14ac:dyDescent="0.4">
      <c r="A78" s="6">
        <v>77</v>
      </c>
      <c r="B78" s="18" t="s">
        <v>84</v>
      </c>
      <c r="C78" s="18"/>
      <c r="D78" s="5">
        <f t="shared" si="5"/>
        <v>0</v>
      </c>
      <c r="E78" s="3" t="str">
        <f t="shared" si="6"/>
        <v>00:00.00</v>
      </c>
      <c r="F78" s="5">
        <f t="shared" si="7"/>
        <v>96.708333333333329</v>
      </c>
      <c r="G78" s="7" t="str">
        <f t="shared" si="8"/>
        <v>01:36.71</v>
      </c>
    </row>
    <row r="79" spans="1:7" x14ac:dyDescent="0.4">
      <c r="A79" s="17">
        <v>78</v>
      </c>
      <c r="B79" s="18" t="s">
        <v>85</v>
      </c>
      <c r="C79" s="18"/>
      <c r="D79" s="5">
        <f t="shared" si="5"/>
        <v>0</v>
      </c>
      <c r="E79" s="3" t="str">
        <f t="shared" si="6"/>
        <v>00:00.00</v>
      </c>
      <c r="F79" s="5">
        <f t="shared" si="7"/>
        <v>96.708333333333329</v>
      </c>
      <c r="G79" s="7" t="str">
        <f t="shared" si="8"/>
        <v>01:36.71</v>
      </c>
    </row>
    <row r="80" spans="1:7" x14ac:dyDescent="0.4">
      <c r="A80" s="6">
        <v>79</v>
      </c>
      <c r="B80" s="18" t="s">
        <v>87</v>
      </c>
      <c r="C80" s="18"/>
      <c r="D80" s="5">
        <f t="shared" si="5"/>
        <v>0</v>
      </c>
      <c r="E80" s="3" t="str">
        <f t="shared" si="6"/>
        <v>00:00.00</v>
      </c>
      <c r="F80" s="5">
        <f t="shared" si="7"/>
        <v>96.708333333333329</v>
      </c>
      <c r="G80" s="7" t="str">
        <f t="shared" si="8"/>
        <v>01:36.71</v>
      </c>
    </row>
    <row r="81" spans="1:7" x14ac:dyDescent="0.4">
      <c r="A81" s="17">
        <v>80</v>
      </c>
      <c r="B81" s="18" t="s">
        <v>86</v>
      </c>
      <c r="C81" s="18"/>
      <c r="D81" s="5">
        <f t="shared" si="5"/>
        <v>0</v>
      </c>
      <c r="E81" s="3" t="str">
        <f t="shared" si="6"/>
        <v>00:00.00</v>
      </c>
      <c r="F81" s="5">
        <f t="shared" si="7"/>
        <v>96.708333333333329</v>
      </c>
      <c r="G81" s="7" t="str">
        <f t="shared" si="8"/>
        <v>01:36.71</v>
      </c>
    </row>
    <row r="82" spans="1:7" x14ac:dyDescent="0.4">
      <c r="A82" s="11">
        <f>COUNT(A2:A81)</f>
        <v>80</v>
      </c>
      <c r="B82" s="12" t="s">
        <v>6</v>
      </c>
      <c r="C82" s="13">
        <f>SUM(C2:C42)</f>
        <v>2037</v>
      </c>
      <c r="D82" s="14">
        <f>SUM(D2:D42)</f>
        <v>84.875</v>
      </c>
      <c r="E82" s="15" t="str">
        <f t="shared" si="0"/>
        <v>01:24.88</v>
      </c>
      <c r="F82" s="13"/>
      <c r="G82" s="16"/>
    </row>
  </sheetData>
  <conditionalFormatting sqref="C2:C81">
    <cfRule type="cellIs" dxfId="0" priority="1" operator="equal">
      <formula>0</formula>
    </cfRule>
  </conditionalFormatting>
  <pageMargins left="0.7" right="0.7" top="0.75" bottom="0.75" header="0.3" footer="0.3"/>
  <ignoredErrors>
    <ignoredError sqref="F2:F25 F26:F42" 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8806-9AD7-40F4-8E2A-563951208A6D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Yepez</dc:creator>
  <cp:lastModifiedBy>Administrator</cp:lastModifiedBy>
  <dcterms:created xsi:type="dcterms:W3CDTF">2023-06-06T15:58:04Z</dcterms:created>
  <dcterms:modified xsi:type="dcterms:W3CDTF">2023-06-08T01:52:21Z</dcterms:modified>
</cp:coreProperties>
</file>