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碩士論文\Statistics\GLMM\"/>
    </mc:Choice>
  </mc:AlternateContent>
  <bookViews>
    <workbookView xWindow="0" yWindow="0" windowWidth="19200" windowHeight="6540" activeTab="5"/>
  </bookViews>
  <sheets>
    <sheet name="adult_2018" sheetId="1" r:id="rId1"/>
    <sheet name="Appendix" sheetId="5" r:id="rId2"/>
    <sheet name="Time_level" sheetId="7" r:id="rId3"/>
    <sheet name="Level_sp" sheetId="2" r:id="rId4"/>
    <sheet name="ind" sheetId="3" r:id="rId5"/>
    <sheet name="richness" sheetId="4" r:id="rId6"/>
  </sheets>
  <definedNames>
    <definedName name="_xlnm._FilterDatabase" localSheetId="0" hidden="1">adult_2018!$A$1:$G$285</definedName>
  </definedNames>
  <calcPr calcId="162913"/>
  <pivotCaches>
    <pivotCache cacheId="0" r:id="rId7"/>
    <pivotCache cacheId="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sharedStrings.xml><?xml version="1.0" encoding="utf-8"?>
<sst xmlns="http://schemas.openxmlformats.org/spreadsheetml/2006/main" count="779" uniqueCount="74">
  <si>
    <t>Date</t>
    <phoneticPr fontId="1" type="noConversion"/>
  </si>
  <si>
    <t>Agriocnemis pygmaea </t>
  </si>
  <si>
    <t>Ceriagrion auranticum ryukyuanum </t>
  </si>
  <si>
    <t>Species name</t>
    <phoneticPr fontId="1" type="noConversion"/>
  </si>
  <si>
    <t>Family</t>
    <phoneticPr fontId="1" type="noConversion"/>
  </si>
  <si>
    <t>Pond</t>
    <phoneticPr fontId="1" type="noConversion"/>
  </si>
  <si>
    <t>Number of ind.</t>
    <phoneticPr fontId="1" type="noConversion"/>
  </si>
  <si>
    <t>Coenagrionidae</t>
  </si>
  <si>
    <t>Coverage (%)</t>
    <phoneticPr fontId="1" type="noConversion"/>
  </si>
  <si>
    <t>Coeliccia flavicauda flavicauda </t>
  </si>
  <si>
    <t>Platycnemididae</t>
  </si>
  <si>
    <t>Ischnura senegalensis </t>
  </si>
  <si>
    <t xml:space="preserve">Gomphidae </t>
  </si>
  <si>
    <t>Ictinogomphus rapax</t>
  </si>
  <si>
    <t>Libellulidae</t>
  </si>
  <si>
    <t>Brachythemis contaminata </t>
  </si>
  <si>
    <t>Pseudothemis zonata </t>
  </si>
  <si>
    <t>Copera ciliata </t>
  </si>
  <si>
    <t>Orthetrum sabina sabina</t>
  </si>
  <si>
    <t>Neurothemis tullia tullia </t>
  </si>
  <si>
    <t>Brachydiplax chalybea flavovittata </t>
  </si>
  <si>
    <t>Diplacodes trivialis </t>
  </si>
  <si>
    <t>Orthetrum pruinosum neglectum </t>
  </si>
  <si>
    <t>Rhyothemis variegata arria </t>
  </si>
  <si>
    <t>Agriocnemis femina oryzae </t>
  </si>
  <si>
    <t>Trithemis aurora </t>
  </si>
  <si>
    <t>Coenagrionidae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</si>
  <si>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</si>
  <si>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</si>
  <si>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</si>
  <si>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Hydrobasileus croceus</t>
  </si>
  <si>
    <t>Crocothemis servilia servilia</t>
  </si>
  <si>
    <t>欄標籤</t>
  </si>
  <si>
    <t>H</t>
  </si>
  <si>
    <t>L</t>
  </si>
  <si>
    <t>M</t>
  </si>
  <si>
    <t>總計</t>
  </si>
  <si>
    <t>列標籤</t>
  </si>
  <si>
    <t>High</t>
    <phoneticPr fontId="1" type="noConversion"/>
  </si>
  <si>
    <t>Low</t>
    <phoneticPr fontId="1" type="noConversion"/>
  </si>
  <si>
    <t>Medium</t>
    <phoneticPr fontId="1" type="noConversion"/>
  </si>
  <si>
    <t>H:&gt;69%</t>
    <phoneticPr fontId="1" type="noConversion"/>
  </si>
  <si>
    <t>M&lt;69%, &gt;39%</t>
    <phoneticPr fontId="1" type="noConversion"/>
  </si>
  <si>
    <t>L:&lt;39%</t>
    <phoneticPr fontId="1" type="noConversion"/>
  </si>
  <si>
    <r>
      <t>6/10</t>
    </r>
    <r>
      <rPr>
        <sz val="12"/>
        <color rgb="FFFF0000"/>
        <rFont val="細明體"/>
        <family val="3"/>
        <charset val="136"/>
      </rPr>
      <t>缺</t>
    </r>
    <r>
      <rPr>
        <sz val="12"/>
        <color rgb="FFFF0000"/>
        <rFont val="Times New Roman"/>
        <family val="1"/>
      </rPr>
      <t>1</t>
    </r>
    <r>
      <rPr>
        <sz val="12"/>
        <color rgb="FFFF0000"/>
        <rFont val="細明體"/>
        <family val="3"/>
        <charset val="136"/>
      </rPr>
      <t>、</t>
    </r>
    <r>
      <rPr>
        <sz val="12"/>
        <color rgb="FFFF0000"/>
        <rFont val="Times New Roman"/>
        <family val="1"/>
      </rPr>
      <t>2</t>
    </r>
    <r>
      <rPr>
        <sz val="12"/>
        <color rgb="FFFF0000"/>
        <rFont val="細明體"/>
        <family val="3"/>
        <charset val="136"/>
      </rPr>
      <t>池資料</t>
    </r>
    <phoneticPr fontId="1" type="noConversion"/>
  </si>
  <si>
    <t>4月1日</t>
  </si>
  <si>
    <t>4月22日</t>
  </si>
  <si>
    <t>5月6日</t>
  </si>
  <si>
    <t>5月20日</t>
  </si>
  <si>
    <t>6月10日</t>
  </si>
  <si>
    <t>6月24日</t>
  </si>
  <si>
    <t>7月8日</t>
  </si>
  <si>
    <t>7月29日</t>
  </si>
  <si>
    <t>8月12日</t>
  </si>
  <si>
    <t>9月2日</t>
  </si>
  <si>
    <t>9月16日</t>
  </si>
  <si>
    <t>9月30日</t>
  </si>
  <si>
    <t>High</t>
    <phoneticPr fontId="1" type="noConversion"/>
  </si>
  <si>
    <t>Medium</t>
    <phoneticPr fontId="1" type="noConversion"/>
  </si>
  <si>
    <t>Low</t>
    <phoneticPr fontId="1" type="noConversion"/>
  </si>
  <si>
    <t>加總 - Number of ind.</t>
  </si>
  <si>
    <t>1 合計</t>
  </si>
  <si>
    <t>2 合計</t>
  </si>
  <si>
    <t>3 合計</t>
  </si>
  <si>
    <t>4 合計</t>
  </si>
  <si>
    <t>5 合計</t>
  </si>
  <si>
    <t>Level</t>
    <phoneticPr fontId="1" type="noConversion"/>
  </si>
  <si>
    <t>4月</t>
  </si>
  <si>
    <t>5月</t>
  </si>
  <si>
    <t>6月</t>
  </si>
  <si>
    <t>7月</t>
  </si>
  <si>
    <t>8月</t>
  </si>
  <si>
    <t>9月</t>
  </si>
  <si>
    <t>計數 -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</si>
</sst>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i/>
      <sz val="12"/>
      <color theme="1"/>
      <name val="標楷體"/>
      <family val="4"/>
      <charset val="136"/>
    </font>
    <font>
      <b/>
      <sz val="12"/>
      <color theme="1"/>
      <name val="新細明體"/>
      <family val="2"/>
      <charset val="136"/>
      <scheme val="minor"/>
    </font>
    <font>
      <sz val="12"/>
      <color rgb="FFFF0000"/>
      <name val="Times New Roman"/>
      <family val="1"/>
    </font>
    <font>
      <sz val="12"/>
      <color rgb="FFFF0000"/>
      <name val="細明體"/>
      <family val="3"/>
      <charset val="136"/>
    </font>
    <font>
      <b/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pivotButton="1">
      <alignment vertical="center"/>
    </xf>
    <xf numFmtId="0" fontId="6" fillId="2" borderId="1" xfId="0" applyFont="1" applyFill="1" applyBorder="1">
      <alignment vertical="center"/>
    </xf>
    <xf numFmtId="0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 indent="1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9" fillId="4" borderId="0" xfId="0" applyFont="1" applyFill="1">
      <alignment vertical="center"/>
    </xf>
  </cellXfs>
  <cellStyles count="1">
    <cellStyle name="一般" xfId="0" builtinId="0"/>
  </cellStyles>
  <dxfs count="2"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504825</xdr:colOff>
      <xdr:row>0</xdr:row>
      <xdr:rowOff>0</xdr:rowOff>
    </xdr:from>
    <xdr:to>
      <xdr:col>9</xdr:col>
      <xdr:colOff>276232</xdr:colOff>
      <xdr:row>17</xdr:row>
      <xdr:rowOff>176219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7925" y="0"/>
          <a:ext cx="3657607" cy="36576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0</xdr:rowOff>
    </xdr:from>
    <xdr:to>
      <xdr:col>9</xdr:col>
      <xdr:colOff>371482</xdr:colOff>
      <xdr:row>17</xdr:row>
      <xdr:rowOff>176219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3175" y="0"/>
          <a:ext cx="3657607" cy="365760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dult_2018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904.844712152779" createdVersion="6" refreshedVersion="6" minRefreshableVersion="3" recordCount="284">
  <cacheSource type="worksheet">
    <worksheetSource ref="A1:G285" sheet="adult_2018" r:id="rId2"/>
  </cacheSource>
  <cacheFields count="8">
    <cacheField name="Date" numFmtId="176">
      <sharedItems containsSemiMixedTypes="0" containsNonDate="0" containsDate="1" containsString="0" minDate="2018-04-01T00:00:00" maxDate="2018-10-01T00:00:00" count="12">
        <d v="2018-04-01T00:00:00"/>
        <d v="2018-04-22T00:00:00"/>
        <d v="2018-05-06T00:00:00"/>
        <d v="2018-05-20T00:00:00"/>
        <d v="2018-06-10T00:00:00"/>
        <d v="2018-06-24T00:00:00"/>
        <d v="2018-07-08T00:00:00"/>
        <d v="2018-07-29T00:00:00"/>
        <d v="2018-08-12T00:00:00"/>
        <d v="2018-09-02T00:00:00"/>
        <d v="2018-09-16T00:00:00"/>
        <d v="2018-09-30T00:00:00"/>
      </sharedItems>
      <fieldGroup par="7" base="0">
        <rangePr groupBy="days" startDate="2018-04-01T00:00:00" endDate="2018-10-01T00:00:00"/>
        <groupItems count="368">
          <s v="&lt;2018/4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10/1"/>
        </groupItems>
      </fieldGroup>
    </cacheField>
    <cacheField name="Pon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Family" numFmtId="0">
      <sharedItems count="4">
        <s v="Coenagrionidae"/>
        <s v="Libellulidae"/>
        <s v="Platycnemididae"/>
        <s v="Gomphidae "/>
      </sharedItems>
    </cacheField>
    <cacheField name="Species name" numFmtId="0">
      <sharedItems count="18">
        <s v="Agriocnemis pygmaea "/>
        <s v="Ceriagrion auranticum ryukyuanum "/>
        <s v="Ischnura senegalensis "/>
        <s v="Brachythemis contaminata "/>
        <s v="Coeliccia flavicauda flavicauda "/>
        <s v="Ictinogomphus rapax"/>
        <s v="Pseudothemis zonata "/>
        <s v="Copera ciliata "/>
        <s v="Orthetrum sabina sabina"/>
        <s v="Neurothemis tullia tullia "/>
        <s v="Brachydiplax chalybea flavovittata "/>
        <s v="Diplacodes trivialis "/>
        <s v="Orthetrum pruinosum neglectum "/>
        <s v="Rhyothemis variegata arria "/>
        <s v="Agriocnemis femina oryzae "/>
        <s v="Trithemis aurora "/>
        <s v="Hydrobasileus croceus"/>
        <s v="Crocothemis servilia servilia"/>
      </sharedItems>
    </cacheField>
    <cacheField name="Number of ind." numFmtId="0">
      <sharedItems containsSemiMixedTypes="0" containsString="0" containsNumber="1" containsInteger="1" minValue="0" maxValue="43"/>
    </cacheField>
    <cacheField name="Coverage (%)" numFmtId="0">
      <sharedItems containsMixedTypes="1" containsNumber="1" containsInteger="1" minValue="0" maxValue="79"/>
    </cacheField>
    <cacheField name="Height " numFmtId="0">
      <sharedItems count="3">
        <s v="H"/>
        <s v="L"/>
        <s v="M"/>
      </sharedItems>
    </cacheField>
    <cacheField name="月" numFmtId="0" databaseField="0">
      <fieldGroup base="0">
        <rangePr groupBy="months" startDate="2018-04-01T00:00:00" endDate="2018-10-01T00:00:00"/>
        <groupItems count="14">
          <s v="&lt;2018/4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10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3915.437814120371" createdVersion="6" refreshedVersion="6" minRefreshableVersion="3" recordCount="284">
  <cacheSource type="worksheet">
    <worksheetSource ref="A1:G285" sheet="adult_2018"/>
  </cacheSource>
  <cacheFields count="8">
    <cacheField name="Date" numFmtId="176">
      <sharedItems containsSemiMixedTypes="0" containsNonDate="0" containsDate="1" containsString="0" minDate="2018-04-01T00:00:00" maxDate="2018-10-01T00:00:00" count="12">
        <d v="2018-04-01T00:00:00"/>
        <d v="2018-04-22T00:00:00"/>
        <d v="2018-05-06T00:00:00"/>
        <d v="2018-05-20T00:00:00"/>
        <d v="2018-06-10T00:00:00"/>
        <d v="2018-06-24T00:00:00"/>
        <d v="2018-07-08T00:00:00"/>
        <d v="2018-07-29T00:00:00"/>
        <d v="2018-08-12T00:00:00"/>
        <d v="2018-09-02T00:00:00"/>
        <d v="2018-09-16T00:00:00"/>
        <d v="2018-09-30T00:00:00"/>
      </sharedItems>
      <fieldGroup par="7" base="0">
        <rangePr groupBy="days" startDate="2018-04-01T00:00:00" endDate="2018-10-01T00:00:00"/>
        <groupItems count="368">
          <s v="&lt;2018/4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10/1"/>
        </groupItems>
      </fieldGroup>
    </cacheField>
    <cacheField name="Pon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Family" numFmtId="0">
      <sharedItems/>
    </cacheField>
    <cacheField name="Species name" numFmtId="0">
      <sharedItems/>
    </cacheField>
    <cacheField name="Number of ind." numFmtId="0">
      <sharedItems containsSemiMixedTypes="0" containsString="0" containsNumber="1" containsInteger="1" minValue="0" maxValue="43"/>
    </cacheField>
    <cacheField name="Coverage (%)" numFmtId="0">
      <sharedItems containsMixedTypes="1" containsNumber="1" containsInteger="1" minValue="0" maxValue="79" count="48">
        <n v="70"/>
        <n v="0"/>
        <n v="68"/>
        <n v="19"/>
        <n v="62"/>
        <n v="14"/>
        <n v="66"/>
        <n v="6"/>
        <n v="71"/>
        <n v="4"/>
        <n v="2"/>
        <n v="8"/>
        <n v="59"/>
        <n v="53"/>
        <n v="75"/>
        <n v="22"/>
        <n v="73"/>
        <n v="7"/>
        <n v="69"/>
        <n v="13"/>
        <n v="50"/>
        <n v="25"/>
        <n v="55"/>
        <n v="57"/>
        <n v="41"/>
        <n v="48"/>
        <n v="61"/>
        <n v="23"/>
        <n v="60"/>
        <n v="46"/>
        <n v="77"/>
        <n v="1"/>
        <n v="67"/>
        <s v="NA"/>
        <n v="63"/>
        <n v="65"/>
        <n v="40"/>
        <n v="74"/>
        <n v="76"/>
        <n v="5"/>
        <n v="79"/>
        <n v="54"/>
        <n v="51"/>
        <n v="52"/>
        <n v="49"/>
        <n v="10"/>
        <n v="58"/>
        <n v="3"/>
      </sharedItems>
    </cacheField>
    <cacheField name="Level" numFmtId="0">
      <sharedItems count="3">
        <s v="H"/>
        <s v="L"/>
        <s v="M"/>
      </sharedItems>
    </cacheField>
    <cacheField name="月" numFmtId="0" databaseField="0">
      <fieldGroup base="0">
        <rangePr groupBy="months" startDate="2018-04-01T00:00:00" endDate="2018-10-01T00:00:00"/>
        <groupItems count="14">
          <s v="&lt;2018/4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10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4">
  <r>
    <x v="0"/>
    <x v="0"/>
    <x v="0"/>
    <x v="0"/>
    <n v="5"/>
    <n v="70"/>
    <x v="0"/>
  </r>
  <r>
    <x v="0"/>
    <x v="0"/>
    <x v="0"/>
    <x v="1"/>
    <n v="5"/>
    <n v="70"/>
    <x v="0"/>
  </r>
  <r>
    <x v="0"/>
    <x v="0"/>
    <x v="0"/>
    <x v="0"/>
    <n v="1"/>
    <n v="0"/>
    <x v="1"/>
  </r>
  <r>
    <x v="0"/>
    <x v="0"/>
    <x v="0"/>
    <x v="2"/>
    <n v="2"/>
    <n v="70"/>
    <x v="0"/>
  </r>
  <r>
    <x v="0"/>
    <x v="0"/>
    <x v="0"/>
    <x v="2"/>
    <n v="5"/>
    <n v="0"/>
    <x v="1"/>
  </r>
  <r>
    <x v="0"/>
    <x v="0"/>
    <x v="1"/>
    <x v="3"/>
    <n v="4"/>
    <n v="70"/>
    <x v="0"/>
  </r>
  <r>
    <x v="0"/>
    <x v="0"/>
    <x v="1"/>
    <x v="3"/>
    <n v="3"/>
    <n v="0"/>
    <x v="1"/>
  </r>
  <r>
    <x v="0"/>
    <x v="1"/>
    <x v="0"/>
    <x v="0"/>
    <n v="1"/>
    <n v="70"/>
    <x v="0"/>
  </r>
  <r>
    <x v="0"/>
    <x v="1"/>
    <x v="0"/>
    <x v="1"/>
    <n v="6"/>
    <n v="70"/>
    <x v="0"/>
  </r>
  <r>
    <x v="0"/>
    <x v="1"/>
    <x v="0"/>
    <x v="0"/>
    <n v="2"/>
    <n v="0"/>
    <x v="1"/>
  </r>
  <r>
    <x v="0"/>
    <x v="1"/>
    <x v="0"/>
    <x v="1"/>
    <n v="4"/>
    <n v="0"/>
    <x v="1"/>
  </r>
  <r>
    <x v="0"/>
    <x v="1"/>
    <x v="0"/>
    <x v="2"/>
    <n v="14"/>
    <n v="70"/>
    <x v="0"/>
  </r>
  <r>
    <x v="0"/>
    <x v="1"/>
    <x v="0"/>
    <x v="2"/>
    <n v="4"/>
    <n v="0"/>
    <x v="1"/>
  </r>
  <r>
    <x v="0"/>
    <x v="1"/>
    <x v="1"/>
    <x v="3"/>
    <n v="1"/>
    <n v="70"/>
    <x v="0"/>
  </r>
  <r>
    <x v="0"/>
    <x v="1"/>
    <x v="1"/>
    <x v="3"/>
    <n v="5"/>
    <n v="0"/>
    <x v="1"/>
  </r>
  <r>
    <x v="0"/>
    <x v="2"/>
    <x v="0"/>
    <x v="0"/>
    <n v="14"/>
    <n v="70"/>
    <x v="0"/>
  </r>
  <r>
    <x v="0"/>
    <x v="2"/>
    <x v="0"/>
    <x v="1"/>
    <n v="3"/>
    <n v="70"/>
    <x v="0"/>
  </r>
  <r>
    <x v="0"/>
    <x v="2"/>
    <x v="0"/>
    <x v="1"/>
    <n v="3"/>
    <n v="0"/>
    <x v="1"/>
  </r>
  <r>
    <x v="0"/>
    <x v="2"/>
    <x v="0"/>
    <x v="2"/>
    <n v="2"/>
    <n v="70"/>
    <x v="0"/>
  </r>
  <r>
    <x v="0"/>
    <x v="2"/>
    <x v="0"/>
    <x v="2"/>
    <n v="4"/>
    <n v="0"/>
    <x v="1"/>
  </r>
  <r>
    <x v="0"/>
    <x v="2"/>
    <x v="1"/>
    <x v="3"/>
    <n v="2"/>
    <n v="0"/>
    <x v="1"/>
  </r>
  <r>
    <x v="0"/>
    <x v="3"/>
    <x v="0"/>
    <x v="0"/>
    <n v="5"/>
    <n v="70"/>
    <x v="0"/>
  </r>
  <r>
    <x v="0"/>
    <x v="3"/>
    <x v="0"/>
    <x v="1"/>
    <n v="3"/>
    <n v="70"/>
    <x v="0"/>
  </r>
  <r>
    <x v="0"/>
    <x v="3"/>
    <x v="0"/>
    <x v="0"/>
    <n v="0"/>
    <n v="0"/>
    <x v="1"/>
  </r>
  <r>
    <x v="0"/>
    <x v="3"/>
    <x v="0"/>
    <x v="1"/>
    <n v="1"/>
    <n v="0"/>
    <x v="1"/>
  </r>
  <r>
    <x v="0"/>
    <x v="3"/>
    <x v="2"/>
    <x v="4"/>
    <n v="1"/>
    <n v="0"/>
    <x v="1"/>
  </r>
  <r>
    <x v="0"/>
    <x v="3"/>
    <x v="0"/>
    <x v="2"/>
    <n v="1"/>
    <n v="70"/>
    <x v="0"/>
  </r>
  <r>
    <x v="0"/>
    <x v="3"/>
    <x v="0"/>
    <x v="2"/>
    <n v="0"/>
    <n v="0"/>
    <x v="1"/>
  </r>
  <r>
    <x v="0"/>
    <x v="3"/>
    <x v="1"/>
    <x v="3"/>
    <n v="1"/>
    <n v="70"/>
    <x v="0"/>
  </r>
  <r>
    <x v="0"/>
    <x v="3"/>
    <x v="1"/>
    <x v="3"/>
    <n v="1"/>
    <n v="0"/>
    <x v="1"/>
  </r>
  <r>
    <x v="0"/>
    <x v="4"/>
    <x v="0"/>
    <x v="0"/>
    <n v="9"/>
    <n v="70"/>
    <x v="0"/>
  </r>
  <r>
    <x v="0"/>
    <x v="4"/>
    <x v="0"/>
    <x v="1"/>
    <n v="1"/>
    <n v="0"/>
    <x v="1"/>
  </r>
  <r>
    <x v="0"/>
    <x v="4"/>
    <x v="0"/>
    <x v="2"/>
    <n v="2"/>
    <n v="70"/>
    <x v="0"/>
  </r>
  <r>
    <x v="0"/>
    <x v="4"/>
    <x v="0"/>
    <x v="2"/>
    <n v="0"/>
    <n v="0"/>
    <x v="1"/>
  </r>
  <r>
    <x v="0"/>
    <x v="4"/>
    <x v="3"/>
    <x v="5"/>
    <n v="1"/>
    <n v="70"/>
    <x v="0"/>
  </r>
  <r>
    <x v="1"/>
    <x v="0"/>
    <x v="0"/>
    <x v="0"/>
    <n v="13"/>
    <n v="68"/>
    <x v="2"/>
  </r>
  <r>
    <x v="1"/>
    <x v="0"/>
    <x v="0"/>
    <x v="0"/>
    <n v="8"/>
    <n v="19"/>
    <x v="1"/>
  </r>
  <r>
    <x v="1"/>
    <x v="0"/>
    <x v="0"/>
    <x v="2"/>
    <n v="21"/>
    <n v="68"/>
    <x v="2"/>
  </r>
  <r>
    <x v="1"/>
    <x v="0"/>
    <x v="0"/>
    <x v="2"/>
    <n v="5"/>
    <n v="19"/>
    <x v="1"/>
  </r>
  <r>
    <x v="1"/>
    <x v="0"/>
    <x v="3"/>
    <x v="5"/>
    <n v="1"/>
    <n v="68"/>
    <x v="2"/>
  </r>
  <r>
    <x v="1"/>
    <x v="0"/>
    <x v="1"/>
    <x v="6"/>
    <n v="4"/>
    <n v="68"/>
    <x v="2"/>
  </r>
  <r>
    <x v="1"/>
    <x v="0"/>
    <x v="1"/>
    <x v="6"/>
    <n v="1"/>
    <n v="19"/>
    <x v="1"/>
  </r>
  <r>
    <x v="1"/>
    <x v="1"/>
    <x v="0"/>
    <x v="0"/>
    <n v="3"/>
    <n v="62"/>
    <x v="2"/>
  </r>
  <r>
    <x v="1"/>
    <x v="1"/>
    <x v="0"/>
    <x v="1"/>
    <n v="10"/>
    <n v="62"/>
    <x v="2"/>
  </r>
  <r>
    <x v="1"/>
    <x v="1"/>
    <x v="0"/>
    <x v="0"/>
    <n v="1"/>
    <n v="14"/>
    <x v="1"/>
  </r>
  <r>
    <x v="1"/>
    <x v="1"/>
    <x v="0"/>
    <x v="1"/>
    <n v="5"/>
    <n v="14"/>
    <x v="1"/>
  </r>
  <r>
    <x v="1"/>
    <x v="1"/>
    <x v="0"/>
    <x v="2"/>
    <n v="21"/>
    <n v="62"/>
    <x v="2"/>
  </r>
  <r>
    <x v="1"/>
    <x v="1"/>
    <x v="0"/>
    <x v="2"/>
    <n v="15"/>
    <n v="14"/>
    <x v="1"/>
  </r>
  <r>
    <x v="1"/>
    <x v="1"/>
    <x v="2"/>
    <x v="7"/>
    <n v="1"/>
    <n v="14"/>
    <x v="1"/>
  </r>
  <r>
    <x v="1"/>
    <x v="1"/>
    <x v="1"/>
    <x v="3"/>
    <n v="2"/>
    <n v="62"/>
    <x v="2"/>
  </r>
  <r>
    <x v="1"/>
    <x v="2"/>
    <x v="0"/>
    <x v="0"/>
    <n v="13"/>
    <n v="66"/>
    <x v="2"/>
  </r>
  <r>
    <x v="1"/>
    <x v="2"/>
    <x v="0"/>
    <x v="2"/>
    <n v="3"/>
    <n v="66"/>
    <x v="2"/>
  </r>
  <r>
    <x v="1"/>
    <x v="2"/>
    <x v="0"/>
    <x v="0"/>
    <n v="1"/>
    <n v="6"/>
    <x v="1"/>
  </r>
  <r>
    <x v="1"/>
    <x v="2"/>
    <x v="0"/>
    <x v="2"/>
    <n v="3"/>
    <n v="6"/>
    <x v="1"/>
  </r>
  <r>
    <x v="1"/>
    <x v="2"/>
    <x v="1"/>
    <x v="3"/>
    <n v="2"/>
    <n v="6"/>
    <x v="1"/>
  </r>
  <r>
    <x v="1"/>
    <x v="2"/>
    <x v="1"/>
    <x v="8"/>
    <n v="1"/>
    <n v="6"/>
    <x v="1"/>
  </r>
  <r>
    <x v="1"/>
    <x v="3"/>
    <x v="0"/>
    <x v="0"/>
    <n v="5"/>
    <n v="71"/>
    <x v="0"/>
  </r>
  <r>
    <x v="1"/>
    <x v="3"/>
    <x v="0"/>
    <x v="1"/>
    <n v="1"/>
    <n v="71"/>
    <x v="0"/>
  </r>
  <r>
    <x v="1"/>
    <x v="3"/>
    <x v="0"/>
    <x v="2"/>
    <n v="2"/>
    <n v="71"/>
    <x v="0"/>
  </r>
  <r>
    <x v="1"/>
    <x v="3"/>
    <x v="1"/>
    <x v="8"/>
    <n v="1"/>
    <n v="71"/>
    <x v="0"/>
  </r>
  <r>
    <x v="1"/>
    <x v="3"/>
    <x v="0"/>
    <x v="0"/>
    <n v="5"/>
    <n v="4"/>
    <x v="1"/>
  </r>
  <r>
    <x v="1"/>
    <x v="3"/>
    <x v="0"/>
    <x v="2"/>
    <n v="1"/>
    <n v="4"/>
    <x v="1"/>
  </r>
  <r>
    <x v="1"/>
    <x v="3"/>
    <x v="1"/>
    <x v="8"/>
    <n v="1"/>
    <n v="4"/>
    <x v="1"/>
  </r>
  <r>
    <x v="1"/>
    <x v="4"/>
    <x v="0"/>
    <x v="0"/>
    <n v="6"/>
    <n v="68"/>
    <x v="2"/>
  </r>
  <r>
    <x v="1"/>
    <x v="4"/>
    <x v="0"/>
    <x v="2"/>
    <n v="2"/>
    <n v="68"/>
    <x v="2"/>
  </r>
  <r>
    <x v="1"/>
    <x v="4"/>
    <x v="0"/>
    <x v="0"/>
    <n v="1"/>
    <n v="2"/>
    <x v="1"/>
  </r>
  <r>
    <x v="1"/>
    <x v="4"/>
    <x v="0"/>
    <x v="1"/>
    <n v="1"/>
    <n v="2"/>
    <x v="1"/>
  </r>
  <r>
    <x v="1"/>
    <x v="4"/>
    <x v="0"/>
    <x v="2"/>
    <n v="1"/>
    <n v="2"/>
    <x v="1"/>
  </r>
  <r>
    <x v="1"/>
    <x v="4"/>
    <x v="1"/>
    <x v="3"/>
    <n v="5"/>
    <n v="2"/>
    <x v="1"/>
  </r>
  <r>
    <x v="1"/>
    <x v="4"/>
    <x v="1"/>
    <x v="9"/>
    <n v="1"/>
    <n v="2"/>
    <x v="1"/>
  </r>
  <r>
    <x v="2"/>
    <x v="0"/>
    <x v="0"/>
    <x v="0"/>
    <n v="1"/>
    <n v="8"/>
    <x v="1"/>
  </r>
  <r>
    <x v="2"/>
    <x v="0"/>
    <x v="0"/>
    <x v="2"/>
    <n v="3"/>
    <n v="59"/>
    <x v="2"/>
  </r>
  <r>
    <x v="2"/>
    <x v="0"/>
    <x v="0"/>
    <x v="2"/>
    <n v="5"/>
    <n v="8"/>
    <x v="1"/>
  </r>
  <r>
    <x v="2"/>
    <x v="0"/>
    <x v="1"/>
    <x v="10"/>
    <n v="1"/>
    <n v="59"/>
    <x v="2"/>
  </r>
  <r>
    <x v="2"/>
    <x v="0"/>
    <x v="1"/>
    <x v="3"/>
    <n v="1"/>
    <n v="59"/>
    <x v="2"/>
  </r>
  <r>
    <x v="2"/>
    <x v="0"/>
    <x v="1"/>
    <x v="3"/>
    <n v="1"/>
    <n v="8"/>
    <x v="1"/>
  </r>
  <r>
    <x v="2"/>
    <x v="1"/>
    <x v="0"/>
    <x v="0"/>
    <n v="3"/>
    <n v="53"/>
    <x v="2"/>
  </r>
  <r>
    <x v="2"/>
    <x v="1"/>
    <x v="0"/>
    <x v="1"/>
    <n v="4"/>
    <n v="53"/>
    <x v="2"/>
  </r>
  <r>
    <x v="2"/>
    <x v="1"/>
    <x v="0"/>
    <x v="2"/>
    <n v="43"/>
    <n v="53"/>
    <x v="2"/>
  </r>
  <r>
    <x v="2"/>
    <x v="1"/>
    <x v="0"/>
    <x v="1"/>
    <n v="5"/>
    <n v="8"/>
    <x v="1"/>
  </r>
  <r>
    <x v="2"/>
    <x v="1"/>
    <x v="0"/>
    <x v="2"/>
    <n v="14"/>
    <n v="8"/>
    <x v="1"/>
  </r>
  <r>
    <x v="2"/>
    <x v="1"/>
    <x v="1"/>
    <x v="10"/>
    <n v="2"/>
    <n v="53"/>
    <x v="2"/>
  </r>
  <r>
    <x v="2"/>
    <x v="1"/>
    <x v="1"/>
    <x v="11"/>
    <n v="1"/>
    <n v="53"/>
    <x v="2"/>
  </r>
  <r>
    <x v="2"/>
    <x v="1"/>
    <x v="1"/>
    <x v="10"/>
    <n v="2"/>
    <n v="8"/>
    <x v="1"/>
  </r>
  <r>
    <x v="2"/>
    <x v="1"/>
    <x v="1"/>
    <x v="3"/>
    <n v="1"/>
    <n v="8"/>
    <x v="1"/>
  </r>
  <r>
    <x v="2"/>
    <x v="2"/>
    <x v="0"/>
    <x v="0"/>
    <n v="16"/>
    <n v="53"/>
    <x v="2"/>
  </r>
  <r>
    <x v="2"/>
    <x v="2"/>
    <x v="0"/>
    <x v="1"/>
    <n v="2"/>
    <n v="53"/>
    <x v="2"/>
  </r>
  <r>
    <x v="2"/>
    <x v="2"/>
    <x v="2"/>
    <x v="7"/>
    <n v="1"/>
    <n v="53"/>
    <x v="2"/>
  </r>
  <r>
    <x v="2"/>
    <x v="2"/>
    <x v="1"/>
    <x v="9"/>
    <n v="1"/>
    <n v="53"/>
    <x v="2"/>
  </r>
  <r>
    <x v="2"/>
    <x v="2"/>
    <x v="1"/>
    <x v="12"/>
    <n v="1"/>
    <n v="53"/>
    <x v="2"/>
  </r>
  <r>
    <x v="2"/>
    <x v="2"/>
    <x v="1"/>
    <x v="8"/>
    <n v="2"/>
    <n v="53"/>
    <x v="2"/>
  </r>
  <r>
    <x v="2"/>
    <x v="2"/>
    <x v="1"/>
    <x v="8"/>
    <n v="1"/>
    <n v="4"/>
    <x v="1"/>
  </r>
  <r>
    <x v="2"/>
    <x v="3"/>
    <x v="0"/>
    <x v="0"/>
    <n v="12"/>
    <n v="75"/>
    <x v="0"/>
  </r>
  <r>
    <x v="2"/>
    <x v="3"/>
    <x v="0"/>
    <x v="1"/>
    <n v="1"/>
    <n v="75"/>
    <x v="0"/>
  </r>
  <r>
    <x v="2"/>
    <x v="3"/>
    <x v="0"/>
    <x v="2"/>
    <n v="2"/>
    <n v="75"/>
    <x v="0"/>
  </r>
  <r>
    <x v="2"/>
    <x v="3"/>
    <x v="0"/>
    <x v="0"/>
    <n v="3"/>
    <n v="22"/>
    <x v="1"/>
  </r>
  <r>
    <x v="2"/>
    <x v="3"/>
    <x v="0"/>
    <x v="2"/>
    <n v="2"/>
    <n v="22"/>
    <x v="1"/>
  </r>
  <r>
    <x v="2"/>
    <x v="3"/>
    <x v="1"/>
    <x v="8"/>
    <n v="1"/>
    <n v="22"/>
    <x v="1"/>
  </r>
  <r>
    <x v="2"/>
    <x v="4"/>
    <x v="0"/>
    <x v="0"/>
    <n v="1"/>
    <n v="73"/>
    <x v="0"/>
  </r>
  <r>
    <x v="2"/>
    <x v="4"/>
    <x v="0"/>
    <x v="2"/>
    <n v="3"/>
    <n v="73"/>
    <x v="0"/>
  </r>
  <r>
    <x v="2"/>
    <x v="4"/>
    <x v="0"/>
    <x v="0"/>
    <n v="2"/>
    <n v="7"/>
    <x v="1"/>
  </r>
  <r>
    <x v="2"/>
    <x v="4"/>
    <x v="0"/>
    <x v="2"/>
    <n v="1"/>
    <n v="7"/>
    <x v="1"/>
  </r>
  <r>
    <x v="2"/>
    <x v="4"/>
    <x v="1"/>
    <x v="13"/>
    <n v="1"/>
    <n v="7"/>
    <x v="1"/>
  </r>
  <r>
    <x v="3"/>
    <x v="0"/>
    <x v="0"/>
    <x v="2"/>
    <n v="3"/>
    <n v="69"/>
    <x v="2"/>
  </r>
  <r>
    <x v="3"/>
    <x v="0"/>
    <x v="0"/>
    <x v="0"/>
    <n v="2"/>
    <n v="13"/>
    <x v="1"/>
  </r>
  <r>
    <x v="3"/>
    <x v="0"/>
    <x v="0"/>
    <x v="2"/>
    <n v="8"/>
    <n v="13"/>
    <x v="1"/>
  </r>
  <r>
    <x v="3"/>
    <x v="0"/>
    <x v="3"/>
    <x v="5"/>
    <n v="1"/>
    <n v="69"/>
    <x v="2"/>
  </r>
  <r>
    <x v="3"/>
    <x v="0"/>
    <x v="1"/>
    <x v="10"/>
    <n v="1"/>
    <n v="69"/>
    <x v="2"/>
  </r>
  <r>
    <x v="3"/>
    <x v="0"/>
    <x v="1"/>
    <x v="3"/>
    <n v="2"/>
    <n v="69"/>
    <x v="2"/>
  </r>
  <r>
    <x v="3"/>
    <x v="0"/>
    <x v="1"/>
    <x v="6"/>
    <n v="3"/>
    <n v="13"/>
    <x v="1"/>
  </r>
  <r>
    <x v="3"/>
    <x v="1"/>
    <x v="0"/>
    <x v="0"/>
    <n v="1"/>
    <n v="50"/>
    <x v="2"/>
  </r>
  <r>
    <x v="3"/>
    <x v="1"/>
    <x v="0"/>
    <x v="1"/>
    <n v="1"/>
    <n v="50"/>
    <x v="2"/>
  </r>
  <r>
    <x v="3"/>
    <x v="1"/>
    <x v="0"/>
    <x v="2"/>
    <n v="9"/>
    <n v="50"/>
    <x v="2"/>
  </r>
  <r>
    <x v="3"/>
    <x v="1"/>
    <x v="0"/>
    <x v="1"/>
    <n v="1"/>
    <n v="25"/>
    <x v="1"/>
  </r>
  <r>
    <x v="3"/>
    <x v="1"/>
    <x v="0"/>
    <x v="2"/>
    <n v="5"/>
    <n v="25"/>
    <x v="1"/>
  </r>
  <r>
    <x v="3"/>
    <x v="1"/>
    <x v="1"/>
    <x v="10"/>
    <n v="1"/>
    <n v="50"/>
    <x v="2"/>
  </r>
  <r>
    <x v="3"/>
    <x v="1"/>
    <x v="1"/>
    <x v="8"/>
    <n v="1"/>
    <n v="50"/>
    <x v="2"/>
  </r>
  <r>
    <x v="3"/>
    <x v="1"/>
    <x v="1"/>
    <x v="8"/>
    <n v="1"/>
    <n v="25"/>
    <x v="1"/>
  </r>
  <r>
    <x v="3"/>
    <x v="2"/>
    <x v="0"/>
    <x v="14"/>
    <n v="1"/>
    <n v="50"/>
    <x v="2"/>
  </r>
  <r>
    <x v="3"/>
    <x v="2"/>
    <x v="0"/>
    <x v="0"/>
    <n v="3"/>
    <n v="50"/>
    <x v="2"/>
  </r>
  <r>
    <x v="3"/>
    <x v="2"/>
    <x v="0"/>
    <x v="1"/>
    <n v="1"/>
    <n v="50"/>
    <x v="2"/>
  </r>
  <r>
    <x v="3"/>
    <x v="2"/>
    <x v="0"/>
    <x v="2"/>
    <n v="14"/>
    <n v="50"/>
    <x v="2"/>
  </r>
  <r>
    <x v="3"/>
    <x v="2"/>
    <x v="0"/>
    <x v="2"/>
    <n v="1"/>
    <n v="25"/>
    <x v="1"/>
  </r>
  <r>
    <x v="3"/>
    <x v="2"/>
    <x v="1"/>
    <x v="10"/>
    <n v="3"/>
    <n v="50"/>
    <x v="2"/>
  </r>
  <r>
    <x v="3"/>
    <x v="2"/>
    <x v="1"/>
    <x v="11"/>
    <n v="1"/>
    <n v="50"/>
    <x v="2"/>
  </r>
  <r>
    <x v="3"/>
    <x v="2"/>
    <x v="1"/>
    <x v="13"/>
    <n v="2"/>
    <n v="50"/>
    <x v="2"/>
  </r>
  <r>
    <x v="3"/>
    <x v="2"/>
    <x v="1"/>
    <x v="10"/>
    <n v="2"/>
    <n v="25"/>
    <x v="1"/>
  </r>
  <r>
    <x v="3"/>
    <x v="3"/>
    <x v="0"/>
    <x v="0"/>
    <n v="2"/>
    <n v="66"/>
    <x v="2"/>
  </r>
  <r>
    <x v="3"/>
    <x v="3"/>
    <x v="0"/>
    <x v="1"/>
    <n v="1"/>
    <n v="66"/>
    <x v="2"/>
  </r>
  <r>
    <x v="3"/>
    <x v="3"/>
    <x v="0"/>
    <x v="2"/>
    <n v="2"/>
    <n v="66"/>
    <x v="2"/>
  </r>
  <r>
    <x v="3"/>
    <x v="3"/>
    <x v="0"/>
    <x v="1"/>
    <n v="2"/>
    <n v="55"/>
    <x v="2"/>
  </r>
  <r>
    <x v="3"/>
    <x v="3"/>
    <x v="0"/>
    <x v="2"/>
    <n v="1"/>
    <n v="55"/>
    <x v="2"/>
  </r>
  <r>
    <x v="3"/>
    <x v="3"/>
    <x v="0"/>
    <x v="2"/>
    <n v="3"/>
    <n v="66"/>
    <x v="2"/>
  </r>
  <r>
    <x v="3"/>
    <x v="4"/>
    <x v="0"/>
    <x v="0"/>
    <n v="1"/>
    <n v="22"/>
    <x v="1"/>
  </r>
  <r>
    <x v="3"/>
    <x v="4"/>
    <x v="0"/>
    <x v="2"/>
    <n v="3"/>
    <n v="22"/>
    <x v="1"/>
  </r>
  <r>
    <x v="3"/>
    <x v="4"/>
    <x v="0"/>
    <x v="2"/>
    <n v="3"/>
    <n v="57"/>
    <x v="2"/>
  </r>
  <r>
    <x v="3"/>
    <x v="4"/>
    <x v="1"/>
    <x v="8"/>
    <n v="1"/>
    <n v="22"/>
    <x v="1"/>
  </r>
  <r>
    <x v="4"/>
    <x v="2"/>
    <x v="0"/>
    <x v="0"/>
    <n v="3"/>
    <n v="55"/>
    <x v="2"/>
  </r>
  <r>
    <x v="4"/>
    <x v="2"/>
    <x v="0"/>
    <x v="1"/>
    <n v="1"/>
    <n v="55"/>
    <x v="2"/>
  </r>
  <r>
    <x v="4"/>
    <x v="2"/>
    <x v="0"/>
    <x v="2"/>
    <n v="3"/>
    <n v="55"/>
    <x v="2"/>
  </r>
  <r>
    <x v="4"/>
    <x v="2"/>
    <x v="1"/>
    <x v="8"/>
    <n v="1"/>
    <n v="41"/>
    <x v="2"/>
  </r>
  <r>
    <x v="4"/>
    <x v="2"/>
    <x v="1"/>
    <x v="13"/>
    <n v="1"/>
    <n v="41"/>
    <x v="2"/>
  </r>
  <r>
    <x v="4"/>
    <x v="2"/>
    <x v="1"/>
    <x v="13"/>
    <n v="3"/>
    <n v="55"/>
    <x v="2"/>
  </r>
  <r>
    <x v="4"/>
    <x v="3"/>
    <x v="0"/>
    <x v="0"/>
    <n v="1"/>
    <n v="68"/>
    <x v="2"/>
  </r>
  <r>
    <x v="4"/>
    <x v="3"/>
    <x v="0"/>
    <x v="1"/>
    <n v="1"/>
    <n v="68"/>
    <x v="2"/>
  </r>
  <r>
    <x v="4"/>
    <x v="3"/>
    <x v="0"/>
    <x v="2"/>
    <n v="2"/>
    <n v="68"/>
    <x v="2"/>
  </r>
  <r>
    <x v="4"/>
    <x v="3"/>
    <x v="1"/>
    <x v="9"/>
    <n v="1"/>
    <n v="48"/>
    <x v="2"/>
  </r>
  <r>
    <x v="4"/>
    <x v="3"/>
    <x v="1"/>
    <x v="13"/>
    <n v="1"/>
    <n v="48"/>
    <x v="2"/>
  </r>
  <r>
    <x v="4"/>
    <x v="4"/>
    <x v="0"/>
    <x v="0"/>
    <n v="1"/>
    <n v="61"/>
    <x v="2"/>
  </r>
  <r>
    <x v="4"/>
    <x v="4"/>
    <x v="0"/>
    <x v="1"/>
    <n v="1"/>
    <n v="61"/>
    <x v="2"/>
  </r>
  <r>
    <x v="4"/>
    <x v="4"/>
    <x v="0"/>
    <x v="2"/>
    <n v="1"/>
    <n v="61"/>
    <x v="2"/>
  </r>
  <r>
    <x v="4"/>
    <x v="4"/>
    <x v="3"/>
    <x v="5"/>
    <n v="1"/>
    <n v="23"/>
    <x v="1"/>
  </r>
  <r>
    <x v="5"/>
    <x v="0"/>
    <x v="1"/>
    <x v="8"/>
    <n v="1"/>
    <n v="60"/>
    <x v="2"/>
  </r>
  <r>
    <x v="5"/>
    <x v="1"/>
    <x v="3"/>
    <x v="5"/>
    <n v="1"/>
    <n v="48"/>
    <x v="2"/>
  </r>
  <r>
    <x v="5"/>
    <x v="1"/>
    <x v="1"/>
    <x v="3"/>
    <n v="1"/>
    <n v="50"/>
    <x v="2"/>
  </r>
  <r>
    <x v="5"/>
    <x v="1"/>
    <x v="1"/>
    <x v="3"/>
    <n v="1"/>
    <n v="48"/>
    <x v="2"/>
  </r>
  <r>
    <x v="5"/>
    <x v="1"/>
    <x v="1"/>
    <x v="8"/>
    <n v="1"/>
    <n v="50"/>
    <x v="2"/>
  </r>
  <r>
    <x v="5"/>
    <x v="1"/>
    <x v="1"/>
    <x v="8"/>
    <n v="1"/>
    <n v="48"/>
    <x v="2"/>
  </r>
  <r>
    <x v="5"/>
    <x v="1"/>
    <x v="1"/>
    <x v="13"/>
    <n v="1"/>
    <n v="50"/>
    <x v="2"/>
  </r>
  <r>
    <x v="5"/>
    <x v="1"/>
    <x v="1"/>
    <x v="13"/>
    <n v="2"/>
    <n v="48"/>
    <x v="2"/>
  </r>
  <r>
    <x v="5"/>
    <x v="2"/>
    <x v="0"/>
    <x v="0"/>
    <n v="1"/>
    <n v="46"/>
    <x v="2"/>
  </r>
  <r>
    <x v="5"/>
    <x v="2"/>
    <x v="0"/>
    <x v="2"/>
    <n v="3"/>
    <n v="46"/>
    <x v="2"/>
  </r>
  <r>
    <x v="5"/>
    <x v="2"/>
    <x v="0"/>
    <x v="2"/>
    <n v="1"/>
    <n v="57"/>
    <x v="2"/>
  </r>
  <r>
    <x v="5"/>
    <x v="2"/>
    <x v="1"/>
    <x v="3"/>
    <n v="1"/>
    <n v="57"/>
    <x v="2"/>
  </r>
  <r>
    <x v="5"/>
    <x v="2"/>
    <x v="1"/>
    <x v="8"/>
    <n v="1"/>
    <n v="46"/>
    <x v="2"/>
  </r>
  <r>
    <x v="5"/>
    <x v="2"/>
    <x v="1"/>
    <x v="8"/>
    <n v="2"/>
    <n v="57"/>
    <x v="2"/>
  </r>
  <r>
    <x v="5"/>
    <x v="2"/>
    <x v="1"/>
    <x v="13"/>
    <n v="2"/>
    <n v="46"/>
    <x v="2"/>
  </r>
  <r>
    <x v="5"/>
    <x v="2"/>
    <x v="1"/>
    <x v="15"/>
    <n v="1"/>
    <n v="57"/>
    <x v="2"/>
  </r>
  <r>
    <x v="5"/>
    <x v="3"/>
    <x v="0"/>
    <x v="2"/>
    <n v="1"/>
    <n v="46"/>
    <x v="2"/>
  </r>
  <r>
    <x v="5"/>
    <x v="3"/>
    <x v="1"/>
    <x v="13"/>
    <n v="1"/>
    <n v="57"/>
    <x v="2"/>
  </r>
  <r>
    <x v="5"/>
    <x v="4"/>
    <x v="0"/>
    <x v="0"/>
    <n v="2"/>
    <n v="46"/>
    <x v="2"/>
  </r>
  <r>
    <x v="5"/>
    <x v="4"/>
    <x v="0"/>
    <x v="1"/>
    <n v="1"/>
    <n v="46"/>
    <x v="2"/>
  </r>
  <r>
    <x v="5"/>
    <x v="4"/>
    <x v="0"/>
    <x v="2"/>
    <n v="1"/>
    <n v="46"/>
    <x v="2"/>
  </r>
  <r>
    <x v="5"/>
    <x v="4"/>
    <x v="1"/>
    <x v="6"/>
    <n v="1"/>
    <n v="46"/>
    <x v="2"/>
  </r>
  <r>
    <x v="5"/>
    <x v="4"/>
    <x v="0"/>
    <x v="2"/>
    <n v="1"/>
    <n v="14"/>
    <x v="1"/>
  </r>
  <r>
    <x v="6"/>
    <x v="0"/>
    <x v="3"/>
    <x v="5"/>
    <n v="1"/>
    <n v="77"/>
    <x v="0"/>
  </r>
  <r>
    <x v="6"/>
    <x v="0"/>
    <x v="3"/>
    <x v="5"/>
    <n v="2"/>
    <n v="1"/>
    <x v="1"/>
  </r>
  <r>
    <x v="6"/>
    <x v="1"/>
    <x v="0"/>
    <x v="1"/>
    <n v="1"/>
    <n v="57"/>
    <x v="2"/>
  </r>
  <r>
    <x v="6"/>
    <x v="1"/>
    <x v="0"/>
    <x v="2"/>
    <n v="3"/>
    <n v="57"/>
    <x v="2"/>
  </r>
  <r>
    <x v="6"/>
    <x v="1"/>
    <x v="1"/>
    <x v="10"/>
    <n v="2"/>
    <n v="57"/>
    <x v="2"/>
  </r>
  <r>
    <x v="6"/>
    <x v="1"/>
    <x v="1"/>
    <x v="10"/>
    <n v="2"/>
    <n v="22"/>
    <x v="1"/>
  </r>
  <r>
    <x v="6"/>
    <x v="2"/>
    <x v="0"/>
    <x v="0"/>
    <n v="4"/>
    <n v="67"/>
    <x v="2"/>
  </r>
  <r>
    <x v="6"/>
    <x v="2"/>
    <x v="0"/>
    <x v="2"/>
    <n v="4"/>
    <n v="67"/>
    <x v="2"/>
  </r>
  <r>
    <x v="6"/>
    <x v="2"/>
    <x v="1"/>
    <x v="10"/>
    <n v="1"/>
    <n v="67"/>
    <x v="2"/>
  </r>
  <r>
    <x v="6"/>
    <x v="2"/>
    <x v="1"/>
    <x v="8"/>
    <n v="1"/>
    <n v="0"/>
    <x v="1"/>
  </r>
  <r>
    <x v="6"/>
    <x v="2"/>
    <x v="1"/>
    <x v="13"/>
    <n v="2"/>
    <n v="67"/>
    <x v="2"/>
  </r>
  <r>
    <x v="6"/>
    <x v="2"/>
    <x v="1"/>
    <x v="13"/>
    <n v="1"/>
    <n v="0"/>
    <x v="1"/>
  </r>
  <r>
    <x v="6"/>
    <x v="3"/>
    <x v="0"/>
    <x v="0"/>
    <n v="2"/>
    <n v="59"/>
    <x v="2"/>
  </r>
  <r>
    <x v="6"/>
    <x v="3"/>
    <x v="0"/>
    <x v="1"/>
    <n v="2"/>
    <n v="59"/>
    <x v="2"/>
  </r>
  <r>
    <x v="6"/>
    <x v="3"/>
    <x v="0"/>
    <x v="2"/>
    <n v="3"/>
    <n v="59"/>
    <x v="2"/>
  </r>
  <r>
    <x v="6"/>
    <x v="3"/>
    <x v="1"/>
    <x v="13"/>
    <n v="1"/>
    <n v="59"/>
    <x v="2"/>
  </r>
  <r>
    <x v="6"/>
    <x v="3"/>
    <x v="1"/>
    <x v="13"/>
    <n v="1"/>
    <n v="0"/>
    <x v="1"/>
  </r>
  <r>
    <x v="6"/>
    <x v="4"/>
    <x v="0"/>
    <x v="0"/>
    <n v="1"/>
    <s v="NA"/>
    <x v="0"/>
  </r>
  <r>
    <x v="6"/>
    <x v="4"/>
    <x v="0"/>
    <x v="2"/>
    <n v="6"/>
    <s v="NA"/>
    <x v="0"/>
  </r>
  <r>
    <x v="6"/>
    <x v="4"/>
    <x v="0"/>
    <x v="2"/>
    <n v="1"/>
    <s v="NA"/>
    <x v="0"/>
  </r>
  <r>
    <x v="6"/>
    <x v="4"/>
    <x v="1"/>
    <x v="3"/>
    <n v="1"/>
    <s v="NA"/>
    <x v="0"/>
  </r>
  <r>
    <x v="7"/>
    <x v="0"/>
    <x v="1"/>
    <x v="3"/>
    <n v="3"/>
    <n v="63"/>
    <x v="2"/>
  </r>
  <r>
    <x v="7"/>
    <x v="0"/>
    <x v="1"/>
    <x v="13"/>
    <n v="1"/>
    <n v="7"/>
    <x v="1"/>
  </r>
  <r>
    <x v="7"/>
    <x v="1"/>
    <x v="0"/>
    <x v="2"/>
    <n v="2"/>
    <n v="62"/>
    <x v="2"/>
  </r>
  <r>
    <x v="7"/>
    <x v="1"/>
    <x v="1"/>
    <x v="13"/>
    <n v="6"/>
    <n v="62"/>
    <x v="2"/>
  </r>
  <r>
    <x v="7"/>
    <x v="1"/>
    <x v="1"/>
    <x v="13"/>
    <n v="2"/>
    <n v="23"/>
    <x v="1"/>
  </r>
  <r>
    <x v="7"/>
    <x v="1"/>
    <x v="0"/>
    <x v="1"/>
    <n v="1"/>
    <n v="62"/>
    <x v="2"/>
  </r>
  <r>
    <x v="7"/>
    <x v="2"/>
    <x v="0"/>
    <x v="1"/>
    <n v="1"/>
    <n v="65"/>
    <x v="2"/>
  </r>
  <r>
    <x v="7"/>
    <x v="2"/>
    <x v="1"/>
    <x v="11"/>
    <n v="1"/>
    <n v="40"/>
    <x v="2"/>
  </r>
  <r>
    <x v="7"/>
    <x v="2"/>
    <x v="1"/>
    <x v="8"/>
    <n v="1"/>
    <n v="40"/>
    <x v="2"/>
  </r>
  <r>
    <x v="7"/>
    <x v="2"/>
    <x v="1"/>
    <x v="13"/>
    <n v="1"/>
    <n v="67"/>
    <x v="2"/>
  </r>
  <r>
    <x v="7"/>
    <x v="3"/>
    <x v="0"/>
    <x v="2"/>
    <n v="1"/>
    <n v="62"/>
    <x v="2"/>
  </r>
  <r>
    <x v="7"/>
    <x v="3"/>
    <x v="1"/>
    <x v="8"/>
    <n v="2"/>
    <n v="62"/>
    <x v="2"/>
  </r>
  <r>
    <x v="7"/>
    <x v="4"/>
    <x v="0"/>
    <x v="0"/>
    <n v="5"/>
    <n v="50"/>
    <x v="2"/>
  </r>
  <r>
    <x v="7"/>
    <x v="4"/>
    <x v="0"/>
    <x v="2"/>
    <n v="5"/>
    <n v="50"/>
    <x v="2"/>
  </r>
  <r>
    <x v="7"/>
    <x v="4"/>
    <x v="1"/>
    <x v="8"/>
    <n v="1"/>
    <n v="50"/>
    <x v="2"/>
  </r>
  <r>
    <x v="7"/>
    <x v="4"/>
    <x v="1"/>
    <x v="8"/>
    <n v="2"/>
    <n v="1"/>
    <x v="1"/>
  </r>
  <r>
    <x v="8"/>
    <x v="0"/>
    <x v="0"/>
    <x v="2"/>
    <n v="1"/>
    <n v="74"/>
    <x v="0"/>
  </r>
  <r>
    <x v="8"/>
    <x v="0"/>
    <x v="3"/>
    <x v="5"/>
    <n v="1"/>
    <n v="1"/>
    <x v="1"/>
  </r>
  <r>
    <x v="8"/>
    <x v="0"/>
    <x v="1"/>
    <x v="16"/>
    <n v="1"/>
    <n v="1"/>
    <x v="1"/>
  </r>
  <r>
    <x v="8"/>
    <x v="0"/>
    <x v="1"/>
    <x v="8"/>
    <n v="1"/>
    <n v="1"/>
    <x v="1"/>
  </r>
  <r>
    <x v="8"/>
    <x v="0"/>
    <x v="1"/>
    <x v="13"/>
    <n v="1"/>
    <n v="1"/>
    <x v="1"/>
  </r>
  <r>
    <x v="8"/>
    <x v="1"/>
    <x v="0"/>
    <x v="2"/>
    <n v="1"/>
    <n v="57"/>
    <x v="2"/>
  </r>
  <r>
    <x v="8"/>
    <x v="1"/>
    <x v="0"/>
    <x v="2"/>
    <n v="2"/>
    <n v="55"/>
    <x v="2"/>
  </r>
  <r>
    <x v="8"/>
    <x v="1"/>
    <x v="3"/>
    <x v="5"/>
    <n v="1"/>
    <n v="55"/>
    <x v="2"/>
  </r>
  <r>
    <x v="8"/>
    <x v="1"/>
    <x v="1"/>
    <x v="3"/>
    <n v="1"/>
    <n v="57"/>
    <x v="2"/>
  </r>
  <r>
    <x v="8"/>
    <x v="1"/>
    <x v="1"/>
    <x v="13"/>
    <n v="2"/>
    <n v="57"/>
    <x v="2"/>
  </r>
  <r>
    <x v="8"/>
    <x v="1"/>
    <x v="1"/>
    <x v="13"/>
    <n v="2"/>
    <n v="55"/>
    <x v="2"/>
  </r>
  <r>
    <x v="8"/>
    <x v="2"/>
    <x v="1"/>
    <x v="8"/>
    <n v="1"/>
    <n v="76"/>
    <x v="0"/>
  </r>
  <r>
    <x v="8"/>
    <x v="3"/>
    <x v="1"/>
    <x v="3"/>
    <n v="1"/>
    <n v="62"/>
    <x v="2"/>
  </r>
  <r>
    <x v="8"/>
    <x v="4"/>
    <x v="0"/>
    <x v="0"/>
    <n v="6"/>
    <n v="50"/>
    <x v="2"/>
  </r>
  <r>
    <x v="8"/>
    <x v="4"/>
    <x v="0"/>
    <x v="2"/>
    <n v="1"/>
    <n v="50"/>
    <x v="2"/>
  </r>
  <r>
    <x v="9"/>
    <x v="0"/>
    <x v="0"/>
    <x v="2"/>
    <n v="1"/>
    <n v="5"/>
    <x v="1"/>
  </r>
  <r>
    <x v="9"/>
    <x v="0"/>
    <x v="3"/>
    <x v="5"/>
    <n v="2"/>
    <n v="79"/>
    <x v="0"/>
  </r>
  <r>
    <x v="9"/>
    <x v="0"/>
    <x v="1"/>
    <x v="3"/>
    <n v="1"/>
    <n v="79"/>
    <x v="0"/>
  </r>
  <r>
    <x v="9"/>
    <x v="0"/>
    <x v="1"/>
    <x v="13"/>
    <n v="2"/>
    <n v="79"/>
    <x v="0"/>
  </r>
  <r>
    <x v="9"/>
    <x v="0"/>
    <x v="3"/>
    <x v="5"/>
    <n v="1"/>
    <n v="5"/>
    <x v="1"/>
  </r>
  <r>
    <x v="9"/>
    <x v="0"/>
    <x v="1"/>
    <x v="8"/>
    <n v="1"/>
    <n v="5"/>
    <x v="1"/>
  </r>
  <r>
    <x v="9"/>
    <x v="1"/>
    <x v="0"/>
    <x v="2"/>
    <n v="1"/>
    <n v="54"/>
    <x v="2"/>
  </r>
  <r>
    <x v="9"/>
    <x v="1"/>
    <x v="3"/>
    <x v="5"/>
    <n v="1"/>
    <n v="53"/>
    <x v="2"/>
  </r>
  <r>
    <x v="9"/>
    <x v="1"/>
    <x v="1"/>
    <x v="10"/>
    <n v="1"/>
    <n v="54"/>
    <x v="2"/>
  </r>
  <r>
    <x v="9"/>
    <x v="1"/>
    <x v="1"/>
    <x v="10"/>
    <n v="1"/>
    <n v="53"/>
    <x v="2"/>
  </r>
  <r>
    <x v="9"/>
    <x v="1"/>
    <x v="1"/>
    <x v="3"/>
    <n v="2"/>
    <n v="53"/>
    <x v="2"/>
  </r>
  <r>
    <x v="9"/>
    <x v="1"/>
    <x v="1"/>
    <x v="8"/>
    <n v="1"/>
    <n v="54"/>
    <x v="2"/>
  </r>
  <r>
    <x v="9"/>
    <x v="1"/>
    <x v="1"/>
    <x v="13"/>
    <n v="2"/>
    <n v="54"/>
    <x v="2"/>
  </r>
  <r>
    <x v="9"/>
    <x v="1"/>
    <x v="1"/>
    <x v="8"/>
    <n v="2"/>
    <n v="53"/>
    <x v="2"/>
  </r>
  <r>
    <x v="9"/>
    <x v="1"/>
    <x v="1"/>
    <x v="13"/>
    <n v="3"/>
    <n v="53"/>
    <x v="2"/>
  </r>
  <r>
    <x v="9"/>
    <x v="2"/>
    <x v="3"/>
    <x v="5"/>
    <n v="1"/>
    <n v="51"/>
    <x v="2"/>
  </r>
  <r>
    <x v="9"/>
    <x v="2"/>
    <x v="3"/>
    <x v="5"/>
    <n v="1"/>
    <n v="52"/>
    <x v="2"/>
  </r>
  <r>
    <x v="9"/>
    <x v="2"/>
    <x v="1"/>
    <x v="8"/>
    <n v="1"/>
    <n v="51"/>
    <x v="2"/>
  </r>
  <r>
    <x v="9"/>
    <x v="2"/>
    <x v="1"/>
    <x v="12"/>
    <n v="1"/>
    <n v="52"/>
    <x v="2"/>
  </r>
  <r>
    <x v="9"/>
    <x v="2"/>
    <x v="1"/>
    <x v="8"/>
    <n v="1"/>
    <n v="52"/>
    <x v="2"/>
  </r>
  <r>
    <x v="9"/>
    <x v="3"/>
    <x v="0"/>
    <x v="0"/>
    <n v="2"/>
    <n v="71"/>
    <x v="0"/>
  </r>
  <r>
    <x v="9"/>
    <x v="3"/>
    <x v="0"/>
    <x v="2"/>
    <n v="1"/>
    <n v="71"/>
    <x v="0"/>
  </r>
  <r>
    <x v="9"/>
    <x v="3"/>
    <x v="0"/>
    <x v="0"/>
    <n v="1"/>
    <n v="49"/>
    <x v="2"/>
  </r>
  <r>
    <x v="9"/>
    <x v="3"/>
    <x v="1"/>
    <x v="8"/>
    <n v="1"/>
    <n v="49"/>
    <x v="2"/>
  </r>
  <r>
    <x v="9"/>
    <x v="3"/>
    <x v="1"/>
    <x v="13"/>
    <n v="1"/>
    <n v="49"/>
    <x v="2"/>
  </r>
  <r>
    <x v="9"/>
    <x v="4"/>
    <x v="0"/>
    <x v="0"/>
    <n v="6"/>
    <n v="51"/>
    <x v="2"/>
  </r>
  <r>
    <x v="9"/>
    <x v="4"/>
    <x v="0"/>
    <x v="1"/>
    <n v="1"/>
    <n v="51"/>
    <x v="2"/>
  </r>
  <r>
    <x v="9"/>
    <x v="4"/>
    <x v="0"/>
    <x v="2"/>
    <n v="7"/>
    <n v="51"/>
    <x v="2"/>
  </r>
  <r>
    <x v="9"/>
    <x v="4"/>
    <x v="0"/>
    <x v="2"/>
    <n v="2"/>
    <n v="4"/>
    <x v="1"/>
  </r>
  <r>
    <x v="9"/>
    <x v="4"/>
    <x v="1"/>
    <x v="3"/>
    <n v="1"/>
    <n v="4"/>
    <x v="1"/>
  </r>
  <r>
    <x v="9"/>
    <x v="4"/>
    <x v="1"/>
    <x v="8"/>
    <n v="1"/>
    <n v="51"/>
    <x v="2"/>
  </r>
  <r>
    <x v="9"/>
    <x v="4"/>
    <x v="1"/>
    <x v="8"/>
    <n v="2"/>
    <n v="4"/>
    <x v="1"/>
  </r>
  <r>
    <x v="10"/>
    <x v="0"/>
    <x v="1"/>
    <x v="3"/>
    <n v="1"/>
    <n v="76"/>
    <x v="0"/>
  </r>
  <r>
    <x v="10"/>
    <x v="0"/>
    <x v="1"/>
    <x v="8"/>
    <n v="1"/>
    <n v="76"/>
    <x v="0"/>
  </r>
  <r>
    <x v="10"/>
    <x v="0"/>
    <x v="1"/>
    <x v="8"/>
    <n v="1"/>
    <n v="10"/>
    <x v="1"/>
  </r>
  <r>
    <x v="10"/>
    <x v="0"/>
    <x v="1"/>
    <x v="13"/>
    <n v="2"/>
    <n v="76"/>
    <x v="0"/>
  </r>
  <r>
    <x v="10"/>
    <x v="1"/>
    <x v="0"/>
    <x v="2"/>
    <n v="1"/>
    <n v="53"/>
    <x v="2"/>
  </r>
  <r>
    <x v="10"/>
    <x v="1"/>
    <x v="1"/>
    <x v="3"/>
    <n v="4"/>
    <n v="53"/>
    <x v="2"/>
  </r>
  <r>
    <x v="10"/>
    <x v="2"/>
    <x v="0"/>
    <x v="2"/>
    <n v="1"/>
    <n v="57"/>
    <x v="2"/>
  </r>
  <r>
    <x v="10"/>
    <x v="2"/>
    <x v="1"/>
    <x v="3"/>
    <n v="1"/>
    <n v="57"/>
    <x v="2"/>
  </r>
  <r>
    <x v="10"/>
    <x v="2"/>
    <x v="1"/>
    <x v="3"/>
    <n v="1"/>
    <n v="49"/>
    <x v="2"/>
  </r>
  <r>
    <x v="10"/>
    <x v="4"/>
    <x v="0"/>
    <x v="2"/>
    <n v="3"/>
    <n v="51"/>
    <x v="2"/>
  </r>
  <r>
    <x v="11"/>
    <x v="0"/>
    <x v="1"/>
    <x v="3"/>
    <n v="3"/>
    <n v="7"/>
    <x v="1"/>
  </r>
  <r>
    <x v="11"/>
    <x v="0"/>
    <x v="1"/>
    <x v="8"/>
    <n v="1"/>
    <n v="67"/>
    <x v="2"/>
  </r>
  <r>
    <x v="11"/>
    <x v="0"/>
    <x v="1"/>
    <x v="8"/>
    <n v="1"/>
    <n v="7"/>
    <x v="1"/>
  </r>
  <r>
    <x v="11"/>
    <x v="1"/>
    <x v="1"/>
    <x v="10"/>
    <n v="1"/>
    <n v="57"/>
    <x v="2"/>
  </r>
  <r>
    <x v="11"/>
    <x v="1"/>
    <x v="1"/>
    <x v="10"/>
    <n v="1"/>
    <n v="58"/>
    <x v="2"/>
  </r>
  <r>
    <x v="11"/>
    <x v="1"/>
    <x v="1"/>
    <x v="17"/>
    <n v="1"/>
    <n v="58"/>
    <x v="2"/>
  </r>
  <r>
    <x v="11"/>
    <x v="1"/>
    <x v="1"/>
    <x v="8"/>
    <n v="1"/>
    <n v="58"/>
    <x v="2"/>
  </r>
  <r>
    <x v="11"/>
    <x v="1"/>
    <x v="1"/>
    <x v="13"/>
    <n v="1"/>
    <n v="58"/>
    <x v="2"/>
  </r>
  <r>
    <x v="11"/>
    <x v="2"/>
    <x v="1"/>
    <x v="3"/>
    <n v="2"/>
    <n v="58"/>
    <x v="2"/>
  </r>
  <r>
    <x v="11"/>
    <x v="2"/>
    <x v="1"/>
    <x v="8"/>
    <n v="2"/>
    <n v="57"/>
    <x v="2"/>
  </r>
  <r>
    <x v="11"/>
    <x v="2"/>
    <x v="1"/>
    <x v="8"/>
    <n v="2"/>
    <n v="57"/>
    <x v="2"/>
  </r>
  <r>
    <x v="11"/>
    <x v="3"/>
    <x v="1"/>
    <x v="9"/>
    <n v="2"/>
    <n v="76"/>
    <x v="0"/>
  </r>
  <r>
    <x v="11"/>
    <x v="4"/>
    <x v="0"/>
    <x v="0"/>
    <n v="8"/>
    <n v="51"/>
    <x v="2"/>
  </r>
  <r>
    <x v="11"/>
    <x v="4"/>
    <x v="0"/>
    <x v="2"/>
    <n v="1"/>
    <n v="3"/>
    <x v="1"/>
  </r>
  <r>
    <x v="11"/>
    <x v="4"/>
    <x v="1"/>
    <x v="3"/>
    <n v="4"/>
    <n v="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4">
  <r>
    <x v="0"/>
    <x v="0"/>
    <s v="Coenagrionidae"/>
    <s v="Agriocnemis pygmaea "/>
    <n v="5"/>
    <x v="0"/>
    <x v="0"/>
  </r>
  <r>
    <x v="0"/>
    <x v="0"/>
    <s v="Coenagrionidae"/>
    <s v="Ceriagrion auranticum ryukyuanum "/>
    <n v="5"/>
    <x v="0"/>
    <x v="0"/>
  </r>
  <r>
    <x v="0"/>
    <x v="0"/>
    <s v="Coenagrionidae"/>
    <s v="Agriocnemis pygmaea "/>
    <n v="1"/>
    <x v="1"/>
    <x v="1"/>
  </r>
  <r>
    <x v="0"/>
    <x v="0"/>
    <s v="Coenagrionidae"/>
    <s v="Ischnura senegalensis "/>
    <n v="2"/>
    <x v="0"/>
    <x v="0"/>
  </r>
  <r>
    <x v="0"/>
    <x v="0"/>
    <s v="Coenagrionidae"/>
    <s v="Ischnura senegalensis "/>
    <n v="5"/>
    <x v="1"/>
    <x v="1"/>
  </r>
  <r>
    <x v="0"/>
    <x v="0"/>
    <s v="Libellulidae"/>
    <s v="Brachythemis contaminata "/>
    <n v="4"/>
    <x v="0"/>
    <x v="0"/>
  </r>
  <r>
    <x v="0"/>
    <x v="0"/>
    <s v="Libellulidae"/>
    <s v="Brachythemis contaminata "/>
    <n v="3"/>
    <x v="1"/>
    <x v="1"/>
  </r>
  <r>
    <x v="0"/>
    <x v="1"/>
    <s v="Coenagrionidae"/>
    <s v="Agriocnemis pygmaea "/>
    <n v="1"/>
    <x v="0"/>
    <x v="0"/>
  </r>
  <r>
    <x v="0"/>
    <x v="1"/>
    <s v="Coenagrionidae"/>
    <s v="Ceriagrion auranticum ryukyuanum "/>
    <n v="6"/>
    <x v="0"/>
    <x v="0"/>
  </r>
  <r>
    <x v="0"/>
    <x v="1"/>
    <s v="Coenagrionidae"/>
    <s v="Agriocnemis pygmaea "/>
    <n v="2"/>
    <x v="1"/>
    <x v="1"/>
  </r>
  <r>
    <x v="0"/>
    <x v="1"/>
    <s v="Coenagrionidae"/>
    <s v="Ceriagrion auranticum ryukyuanum "/>
    <n v="4"/>
    <x v="1"/>
    <x v="1"/>
  </r>
  <r>
    <x v="0"/>
    <x v="1"/>
    <s v="Coenagrionidae"/>
    <s v="Ischnura senegalensis "/>
    <n v="14"/>
    <x v="0"/>
    <x v="0"/>
  </r>
  <r>
    <x v="0"/>
    <x v="1"/>
    <s v="Coenagrionidae"/>
    <s v="Ischnura senegalensis "/>
    <n v="4"/>
    <x v="1"/>
    <x v="1"/>
  </r>
  <r>
    <x v="0"/>
    <x v="1"/>
    <s v="Libellulidae"/>
    <s v="Brachythemis contaminata "/>
    <n v="1"/>
    <x v="0"/>
    <x v="0"/>
  </r>
  <r>
    <x v="0"/>
    <x v="1"/>
    <s v="Libellulidae"/>
    <s v="Brachythemis contaminata "/>
    <n v="5"/>
    <x v="1"/>
    <x v="1"/>
  </r>
  <r>
    <x v="0"/>
    <x v="2"/>
    <s v="Coenagrionidae"/>
    <s v="Agriocnemis pygmaea "/>
    <n v="14"/>
    <x v="0"/>
    <x v="0"/>
  </r>
  <r>
    <x v="0"/>
    <x v="2"/>
    <s v="Coenagrionidae"/>
    <s v="Ceriagrion auranticum ryukyuanum "/>
    <n v="3"/>
    <x v="0"/>
    <x v="0"/>
  </r>
  <r>
    <x v="0"/>
    <x v="2"/>
    <s v="Coenagrionidae"/>
    <s v="Ceriagrion auranticum ryukyuanum "/>
    <n v="3"/>
    <x v="1"/>
    <x v="1"/>
  </r>
  <r>
    <x v="0"/>
    <x v="2"/>
    <s v="Coenagrionidae"/>
    <s v="Ischnura senegalensis "/>
    <n v="2"/>
    <x v="0"/>
    <x v="0"/>
  </r>
  <r>
    <x v="0"/>
    <x v="2"/>
    <s v="Coenagrionidae"/>
    <s v="Ischnura senegalensis "/>
    <n v="4"/>
    <x v="1"/>
    <x v="1"/>
  </r>
  <r>
    <x v="0"/>
    <x v="2"/>
    <s v="Libellulidae"/>
    <s v="Brachythemis contaminata "/>
    <n v="2"/>
    <x v="1"/>
    <x v="1"/>
  </r>
  <r>
    <x v="0"/>
    <x v="3"/>
    <s v="Coenagrionidae"/>
    <s v="Agriocnemis pygmaea "/>
    <n v="5"/>
    <x v="0"/>
    <x v="0"/>
  </r>
  <r>
    <x v="0"/>
    <x v="3"/>
    <s v="Coenagrionidae"/>
    <s v="Ceriagrion auranticum ryukyuanum "/>
    <n v="3"/>
    <x v="0"/>
    <x v="0"/>
  </r>
  <r>
    <x v="0"/>
    <x v="3"/>
    <s v="Coenagrionidae"/>
    <s v="Agriocnemis pygmaea "/>
    <n v="0"/>
    <x v="1"/>
    <x v="1"/>
  </r>
  <r>
    <x v="0"/>
    <x v="3"/>
    <s v="Coenagrionidae"/>
    <s v="Ceriagrion auranticum ryukyuanum "/>
    <n v="1"/>
    <x v="1"/>
    <x v="1"/>
  </r>
  <r>
    <x v="0"/>
    <x v="3"/>
    <s v="Platycnemididae"/>
    <s v="Coeliccia flavicauda flavicauda "/>
    <n v="1"/>
    <x v="1"/>
    <x v="1"/>
  </r>
  <r>
    <x v="0"/>
    <x v="3"/>
    <s v="Coenagrionidae"/>
    <s v="Ischnura senegalensis "/>
    <n v="1"/>
    <x v="0"/>
    <x v="0"/>
  </r>
  <r>
    <x v="0"/>
    <x v="3"/>
    <s v="Coenagrionidae"/>
    <s v="Ischnura senegalensis "/>
    <n v="0"/>
    <x v="1"/>
    <x v="1"/>
  </r>
  <r>
    <x v="0"/>
    <x v="3"/>
    <s v="Libellulidae"/>
    <s v="Brachythemis contaminata "/>
    <n v="1"/>
    <x v="0"/>
    <x v="0"/>
  </r>
  <r>
    <x v="0"/>
    <x v="3"/>
    <s v="Libellulidae"/>
    <s v="Brachythemis contaminata "/>
    <n v="1"/>
    <x v="1"/>
    <x v="1"/>
  </r>
  <r>
    <x v="0"/>
    <x v="4"/>
    <s v="Coenagrionidae"/>
    <s v="Agriocnemis pygmaea "/>
    <n v="9"/>
    <x v="0"/>
    <x v="0"/>
  </r>
  <r>
    <x v="0"/>
    <x v="4"/>
    <s v="Coenagrionidae"/>
    <s v="Ceriagrion auranticum ryukyuanum "/>
    <n v="1"/>
    <x v="1"/>
    <x v="1"/>
  </r>
  <r>
    <x v="0"/>
    <x v="4"/>
    <s v="Coenagrionidae"/>
    <s v="Ischnura senegalensis "/>
    <n v="2"/>
    <x v="0"/>
    <x v="0"/>
  </r>
  <r>
    <x v="0"/>
    <x v="4"/>
    <s v="Coenagrionidae"/>
    <s v="Ischnura senegalensis "/>
    <n v="0"/>
    <x v="1"/>
    <x v="1"/>
  </r>
  <r>
    <x v="0"/>
    <x v="4"/>
    <s v="Gomphidae "/>
    <s v="Ictinogomphus rapax"/>
    <n v="1"/>
    <x v="0"/>
    <x v="0"/>
  </r>
  <r>
    <x v="1"/>
    <x v="0"/>
    <s v="Coenagrionidae"/>
    <s v="Agriocnemis pygmaea "/>
    <n v="13"/>
    <x v="2"/>
    <x v="2"/>
  </r>
  <r>
    <x v="1"/>
    <x v="0"/>
    <s v="Coenagrionidae"/>
    <s v="Agriocnemis pygmaea "/>
    <n v="8"/>
    <x v="3"/>
    <x v="1"/>
  </r>
  <r>
    <x v="1"/>
    <x v="0"/>
    <s v="Coenagrionidae"/>
    <s v="Ischnura senegalensis "/>
    <n v="21"/>
    <x v="2"/>
    <x v="2"/>
  </r>
  <r>
    <x v="1"/>
    <x v="0"/>
    <s v="Coenagrionidae"/>
    <s v="Ischnura senegalensis "/>
    <n v="5"/>
    <x v="3"/>
    <x v="1"/>
  </r>
  <r>
    <x v="1"/>
    <x v="0"/>
    <s v="Gomphidae "/>
    <s v="Ictinogomphus rapax"/>
    <n v="1"/>
    <x v="2"/>
    <x v="2"/>
  </r>
  <r>
    <x v="1"/>
    <x v="0"/>
    <s v="Libellulidae"/>
    <s v="Pseudothemis zonata "/>
    <n v="4"/>
    <x v="2"/>
    <x v="2"/>
  </r>
  <r>
    <x v="1"/>
    <x v="0"/>
    <s v="Libellulidae"/>
    <s v="Pseudothemis zonata "/>
    <n v="1"/>
    <x v="3"/>
    <x v="1"/>
  </r>
  <r>
    <x v="1"/>
    <x v="1"/>
    <s v="Coenagrionidae"/>
    <s v="Agriocnemis pygmaea "/>
    <n v="3"/>
    <x v="4"/>
    <x v="2"/>
  </r>
  <r>
    <x v="1"/>
    <x v="1"/>
    <s v="Coenagrionidae"/>
    <s v="Ceriagrion auranticum ryukyuanum "/>
    <n v="10"/>
    <x v="4"/>
    <x v="2"/>
  </r>
  <r>
    <x v="1"/>
    <x v="1"/>
    <s v="Coenagrionidae"/>
    <s v="Agriocnemis pygmaea "/>
    <n v="1"/>
    <x v="5"/>
    <x v="1"/>
  </r>
  <r>
    <x v="1"/>
    <x v="1"/>
    <s v="Coenagrionidae"/>
    <s v="Ceriagrion auranticum ryukyuanum "/>
    <n v="5"/>
    <x v="5"/>
    <x v="1"/>
  </r>
  <r>
    <x v="1"/>
    <x v="1"/>
    <s v="Coenagrionidae"/>
    <s v="Ischnura senegalensis "/>
    <n v="21"/>
    <x v="4"/>
    <x v="2"/>
  </r>
  <r>
    <x v="1"/>
    <x v="1"/>
    <s v="Coenagrionidae"/>
    <s v="Ischnura senegalensis "/>
    <n v="15"/>
    <x v="5"/>
    <x v="1"/>
  </r>
  <r>
    <x v="1"/>
    <x v="1"/>
    <s v="Platycnemididae"/>
    <s v="Copera ciliata "/>
    <n v="1"/>
    <x v="5"/>
    <x v="1"/>
  </r>
  <r>
    <x v="1"/>
    <x v="1"/>
    <s v="Libellulidae"/>
    <s v="Brachythemis contaminata "/>
    <n v="2"/>
    <x v="4"/>
    <x v="2"/>
  </r>
  <r>
    <x v="1"/>
    <x v="2"/>
    <s v="Coenagrionidae"/>
    <s v="Agriocnemis pygmaea "/>
    <n v="13"/>
    <x v="6"/>
    <x v="2"/>
  </r>
  <r>
    <x v="1"/>
    <x v="2"/>
    <s v="Coenagrionidae"/>
    <s v="Ischnura senegalensis "/>
    <n v="3"/>
    <x v="6"/>
    <x v="2"/>
  </r>
  <r>
    <x v="1"/>
    <x v="2"/>
    <s v="Coenagrionidae"/>
    <s v="Agriocnemis pygmaea "/>
    <n v="1"/>
    <x v="7"/>
    <x v="1"/>
  </r>
  <r>
    <x v="1"/>
    <x v="2"/>
    <s v="Coenagrionidae"/>
    <s v="Ischnura senegalensis "/>
    <n v="3"/>
    <x v="7"/>
    <x v="1"/>
  </r>
  <r>
    <x v="1"/>
    <x v="2"/>
    <s v="Libellulidae"/>
    <s v="Brachythemis contaminata "/>
    <n v="2"/>
    <x v="7"/>
    <x v="1"/>
  </r>
  <r>
    <x v="1"/>
    <x v="2"/>
    <s v="Libellulidae"/>
    <s v="Orthetrum sabina sabina"/>
    <n v="1"/>
    <x v="7"/>
    <x v="1"/>
  </r>
  <r>
    <x v="1"/>
    <x v="3"/>
    <s v="Coenagrionidae"/>
    <s v="Agriocnemis pygmaea "/>
    <n v="5"/>
    <x v="8"/>
    <x v="0"/>
  </r>
  <r>
    <x v="1"/>
    <x v="3"/>
    <s v="Coenagrionidae"/>
    <s v="Ceriagrion auranticum ryukyuanum "/>
    <n v="1"/>
    <x v="8"/>
    <x v="0"/>
  </r>
  <r>
    <x v="1"/>
    <x v="3"/>
    <s v="Coenagrionidae"/>
    <s v="Ischnura senegalensis "/>
    <n v="2"/>
    <x v="8"/>
    <x v="0"/>
  </r>
  <r>
    <x v="1"/>
    <x v="3"/>
    <s v="Libellulidae"/>
    <s v="Orthetrum sabina sabina"/>
    <n v="1"/>
    <x v="8"/>
    <x v="0"/>
  </r>
  <r>
    <x v="1"/>
    <x v="3"/>
    <s v="Coenagrionidae"/>
    <s v="Agriocnemis pygmaea "/>
    <n v="5"/>
    <x v="9"/>
    <x v="1"/>
  </r>
  <r>
    <x v="1"/>
    <x v="3"/>
    <s v="Coenagrionidae"/>
    <s v="Ischnura senegalensis "/>
    <n v="1"/>
    <x v="9"/>
    <x v="1"/>
  </r>
  <r>
    <x v="1"/>
    <x v="3"/>
    <s v="Libellulidae"/>
    <s v="Orthetrum sabina sabina"/>
    <n v="1"/>
    <x v="9"/>
    <x v="1"/>
  </r>
  <r>
    <x v="1"/>
    <x v="4"/>
    <s v="Coenagrionidae"/>
    <s v="Agriocnemis pygmaea "/>
    <n v="6"/>
    <x v="2"/>
    <x v="2"/>
  </r>
  <r>
    <x v="1"/>
    <x v="4"/>
    <s v="Coenagrionidae"/>
    <s v="Ischnura senegalensis "/>
    <n v="2"/>
    <x v="2"/>
    <x v="2"/>
  </r>
  <r>
    <x v="1"/>
    <x v="4"/>
    <s v="Coenagrionidae"/>
    <s v="Agriocnemis pygmaea "/>
    <n v="1"/>
    <x v="10"/>
    <x v="1"/>
  </r>
  <r>
    <x v="1"/>
    <x v="4"/>
    <s v="Coenagrionidae"/>
    <s v="Ceriagrion auranticum ryukyuanum "/>
    <n v="1"/>
    <x v="10"/>
    <x v="1"/>
  </r>
  <r>
    <x v="1"/>
    <x v="4"/>
    <s v="Coenagrionidae"/>
    <s v="Ischnura senegalensis "/>
    <n v="1"/>
    <x v="10"/>
    <x v="1"/>
  </r>
  <r>
    <x v="1"/>
    <x v="4"/>
    <s v="Libellulidae"/>
    <s v="Brachythemis contaminata "/>
    <n v="5"/>
    <x v="10"/>
    <x v="1"/>
  </r>
  <r>
    <x v="1"/>
    <x v="4"/>
    <s v="Libellulidae"/>
    <s v="Neurothemis tullia tullia "/>
    <n v="1"/>
    <x v="10"/>
    <x v="1"/>
  </r>
  <r>
    <x v="2"/>
    <x v="0"/>
    <s v="Coenagrionidae"/>
    <s v="Agriocnemis pygmaea "/>
    <n v="1"/>
    <x v="11"/>
    <x v="1"/>
  </r>
  <r>
    <x v="2"/>
    <x v="0"/>
    <s v="Coenagrionidae"/>
    <s v="Ischnura senegalensis "/>
    <n v="3"/>
    <x v="12"/>
    <x v="2"/>
  </r>
  <r>
    <x v="2"/>
    <x v="0"/>
    <s v="Coenagrionidae"/>
    <s v="Ischnura senegalensis "/>
    <n v="5"/>
    <x v="11"/>
    <x v="1"/>
  </r>
  <r>
    <x v="2"/>
    <x v="0"/>
    <s v="Libellulidae"/>
    <s v="Brachydiplax chalybea flavovittata "/>
    <n v="1"/>
    <x v="12"/>
    <x v="2"/>
  </r>
  <r>
    <x v="2"/>
    <x v="0"/>
    <s v="Libellulidae"/>
    <s v="Brachythemis contaminata "/>
    <n v="1"/>
    <x v="12"/>
    <x v="2"/>
  </r>
  <r>
    <x v="2"/>
    <x v="0"/>
    <s v="Libellulidae"/>
    <s v="Brachythemis contaminata "/>
    <n v="1"/>
    <x v="11"/>
    <x v="1"/>
  </r>
  <r>
    <x v="2"/>
    <x v="1"/>
    <s v="Coenagrionidae"/>
    <s v="Agriocnemis pygmaea "/>
    <n v="3"/>
    <x v="13"/>
    <x v="2"/>
  </r>
  <r>
    <x v="2"/>
    <x v="1"/>
    <s v="Coenagrionidae"/>
    <s v="Ceriagrion auranticum ryukyuanum "/>
    <n v="4"/>
    <x v="13"/>
    <x v="2"/>
  </r>
  <r>
    <x v="2"/>
    <x v="1"/>
    <s v="Coenagrionidae"/>
    <s v="Ischnura senegalensis "/>
    <n v="43"/>
    <x v="13"/>
    <x v="2"/>
  </r>
  <r>
    <x v="2"/>
    <x v="1"/>
    <s v="Coenagrionidae"/>
    <s v="Ceriagrion auranticum ryukyuanum "/>
    <n v="5"/>
    <x v="11"/>
    <x v="1"/>
  </r>
  <r>
    <x v="2"/>
    <x v="1"/>
    <s v="Coenagrionidae"/>
    <s v="Ischnura senegalensis "/>
    <n v="14"/>
    <x v="11"/>
    <x v="1"/>
  </r>
  <r>
    <x v="2"/>
    <x v="1"/>
    <s v="Libellulidae"/>
    <s v="Brachydiplax chalybea flavovittata "/>
    <n v="2"/>
    <x v="13"/>
    <x v="2"/>
  </r>
  <r>
    <x v="2"/>
    <x v="1"/>
    <s v="Libellulidae"/>
    <s v="Diplacodes trivialis "/>
    <n v="1"/>
    <x v="13"/>
    <x v="2"/>
  </r>
  <r>
    <x v="2"/>
    <x v="1"/>
    <s v="Libellulidae"/>
    <s v="Brachydiplax chalybea flavovittata "/>
    <n v="2"/>
    <x v="11"/>
    <x v="1"/>
  </r>
  <r>
    <x v="2"/>
    <x v="1"/>
    <s v="Libellulidae"/>
    <s v="Brachythemis contaminata "/>
    <n v="1"/>
    <x v="11"/>
    <x v="1"/>
  </r>
  <r>
    <x v="2"/>
    <x v="2"/>
    <s v="Coenagrionidae"/>
    <s v="Agriocnemis pygmaea "/>
    <n v="16"/>
    <x v="13"/>
    <x v="2"/>
  </r>
  <r>
    <x v="2"/>
    <x v="2"/>
    <s v="Coenagrionidae"/>
    <s v="Ceriagrion auranticum ryukyuanum "/>
    <n v="2"/>
    <x v="13"/>
    <x v="2"/>
  </r>
  <r>
    <x v="2"/>
    <x v="2"/>
    <s v="Platycnemididae"/>
    <s v="Copera ciliata "/>
    <n v="1"/>
    <x v="13"/>
    <x v="2"/>
  </r>
  <r>
    <x v="2"/>
    <x v="2"/>
    <s v="Libellulidae"/>
    <s v="Neurothemis tullia tullia "/>
    <n v="1"/>
    <x v="13"/>
    <x v="2"/>
  </r>
  <r>
    <x v="2"/>
    <x v="2"/>
    <s v="Libellulidae"/>
    <s v="Orthetrum pruinosum neglectum "/>
    <n v="1"/>
    <x v="13"/>
    <x v="2"/>
  </r>
  <r>
    <x v="2"/>
    <x v="2"/>
    <s v="Libellulidae"/>
    <s v="Orthetrum sabina sabina"/>
    <n v="2"/>
    <x v="13"/>
    <x v="2"/>
  </r>
  <r>
    <x v="2"/>
    <x v="2"/>
    <s v="Libellulidae"/>
    <s v="Orthetrum sabina sabina"/>
    <n v="1"/>
    <x v="9"/>
    <x v="1"/>
  </r>
  <r>
    <x v="2"/>
    <x v="3"/>
    <s v="Coenagrionidae"/>
    <s v="Agriocnemis pygmaea "/>
    <n v="12"/>
    <x v="14"/>
    <x v="0"/>
  </r>
  <r>
    <x v="2"/>
    <x v="3"/>
    <s v="Coenagrionidae"/>
    <s v="Ceriagrion auranticum ryukyuanum "/>
    <n v="1"/>
    <x v="14"/>
    <x v="0"/>
  </r>
  <r>
    <x v="2"/>
    <x v="3"/>
    <s v="Coenagrionidae"/>
    <s v="Ischnura senegalensis "/>
    <n v="2"/>
    <x v="14"/>
    <x v="0"/>
  </r>
  <r>
    <x v="2"/>
    <x v="3"/>
    <s v="Coenagrionidae"/>
    <s v="Agriocnemis pygmaea "/>
    <n v="3"/>
    <x v="15"/>
    <x v="1"/>
  </r>
  <r>
    <x v="2"/>
    <x v="3"/>
    <s v="Coenagrionidae"/>
    <s v="Ischnura senegalensis "/>
    <n v="2"/>
    <x v="15"/>
    <x v="1"/>
  </r>
  <r>
    <x v="2"/>
    <x v="3"/>
    <s v="Libellulidae"/>
    <s v="Orthetrum sabina sabina"/>
    <n v="1"/>
    <x v="15"/>
    <x v="1"/>
  </r>
  <r>
    <x v="2"/>
    <x v="4"/>
    <s v="Coenagrionidae"/>
    <s v="Agriocnemis pygmaea "/>
    <n v="1"/>
    <x v="16"/>
    <x v="0"/>
  </r>
  <r>
    <x v="2"/>
    <x v="4"/>
    <s v="Coenagrionidae"/>
    <s v="Ischnura senegalensis "/>
    <n v="3"/>
    <x v="16"/>
    <x v="0"/>
  </r>
  <r>
    <x v="2"/>
    <x v="4"/>
    <s v="Coenagrionidae"/>
    <s v="Agriocnemis pygmaea "/>
    <n v="2"/>
    <x v="17"/>
    <x v="1"/>
  </r>
  <r>
    <x v="2"/>
    <x v="4"/>
    <s v="Coenagrionidae"/>
    <s v="Ischnura senegalensis "/>
    <n v="1"/>
    <x v="17"/>
    <x v="1"/>
  </r>
  <r>
    <x v="2"/>
    <x v="4"/>
    <s v="Libellulidae"/>
    <s v="Rhyothemis variegata arria "/>
    <n v="1"/>
    <x v="17"/>
    <x v="1"/>
  </r>
  <r>
    <x v="3"/>
    <x v="0"/>
    <s v="Coenagrionidae"/>
    <s v="Ischnura senegalensis "/>
    <n v="3"/>
    <x v="18"/>
    <x v="2"/>
  </r>
  <r>
    <x v="3"/>
    <x v="0"/>
    <s v="Coenagrionidae"/>
    <s v="Agriocnemis pygmaea "/>
    <n v="2"/>
    <x v="19"/>
    <x v="1"/>
  </r>
  <r>
    <x v="3"/>
    <x v="0"/>
    <s v="Coenagrionidae"/>
    <s v="Ischnura senegalensis "/>
    <n v="8"/>
    <x v="19"/>
    <x v="1"/>
  </r>
  <r>
    <x v="3"/>
    <x v="0"/>
    <s v="Gomphidae "/>
    <s v="Ictinogomphus rapax"/>
    <n v="1"/>
    <x v="18"/>
    <x v="2"/>
  </r>
  <r>
    <x v="3"/>
    <x v="0"/>
    <s v="Libellulidae"/>
    <s v="Brachydiplax chalybea flavovittata "/>
    <n v="1"/>
    <x v="18"/>
    <x v="2"/>
  </r>
  <r>
    <x v="3"/>
    <x v="0"/>
    <s v="Libellulidae"/>
    <s v="Brachythemis contaminata "/>
    <n v="2"/>
    <x v="18"/>
    <x v="2"/>
  </r>
  <r>
    <x v="3"/>
    <x v="0"/>
    <s v="Libellulidae"/>
    <s v="Pseudothemis zonata "/>
    <n v="3"/>
    <x v="19"/>
    <x v="1"/>
  </r>
  <r>
    <x v="3"/>
    <x v="1"/>
    <s v="Coenagrionidae"/>
    <s v="Agriocnemis pygmaea "/>
    <n v="1"/>
    <x v="20"/>
    <x v="2"/>
  </r>
  <r>
    <x v="3"/>
    <x v="1"/>
    <s v="Coenagrionidae"/>
    <s v="Ceriagrion auranticum ryukyuanum "/>
    <n v="1"/>
    <x v="20"/>
    <x v="2"/>
  </r>
  <r>
    <x v="3"/>
    <x v="1"/>
    <s v="Coenagrionidae"/>
    <s v="Ischnura senegalensis "/>
    <n v="9"/>
    <x v="20"/>
    <x v="2"/>
  </r>
  <r>
    <x v="3"/>
    <x v="1"/>
    <s v="Coenagrionidae"/>
    <s v="Ceriagrion auranticum ryukyuanum "/>
    <n v="1"/>
    <x v="21"/>
    <x v="1"/>
  </r>
  <r>
    <x v="3"/>
    <x v="1"/>
    <s v="Coenagrionidae"/>
    <s v="Ischnura senegalensis "/>
    <n v="5"/>
    <x v="21"/>
    <x v="1"/>
  </r>
  <r>
    <x v="3"/>
    <x v="1"/>
    <s v="Libellulidae"/>
    <s v="Brachydiplax chalybea flavovittata "/>
    <n v="1"/>
    <x v="20"/>
    <x v="2"/>
  </r>
  <r>
    <x v="3"/>
    <x v="1"/>
    <s v="Libellulidae"/>
    <s v="Orthetrum sabina sabina"/>
    <n v="1"/>
    <x v="20"/>
    <x v="2"/>
  </r>
  <r>
    <x v="3"/>
    <x v="1"/>
    <s v="Libellulidae"/>
    <s v="Orthetrum sabina sabina"/>
    <n v="1"/>
    <x v="21"/>
    <x v="1"/>
  </r>
  <r>
    <x v="3"/>
    <x v="2"/>
    <s v="Coenagrionidae"/>
    <s v="Agriocnemis femina oryzae "/>
    <n v="1"/>
    <x v="20"/>
    <x v="2"/>
  </r>
  <r>
    <x v="3"/>
    <x v="2"/>
    <s v="Coenagrionidae"/>
    <s v="Agriocnemis pygmaea "/>
    <n v="3"/>
    <x v="20"/>
    <x v="2"/>
  </r>
  <r>
    <x v="3"/>
    <x v="2"/>
    <s v="Coenagrionidae"/>
    <s v="Ceriagrion auranticum ryukyuanum "/>
    <n v="1"/>
    <x v="20"/>
    <x v="2"/>
  </r>
  <r>
    <x v="3"/>
    <x v="2"/>
    <s v="Coenagrionidae"/>
    <s v="Ischnura senegalensis "/>
    <n v="14"/>
    <x v="20"/>
    <x v="2"/>
  </r>
  <r>
    <x v="3"/>
    <x v="2"/>
    <s v="Coenagrionidae"/>
    <s v="Ischnura senegalensis "/>
    <n v="1"/>
    <x v="21"/>
    <x v="1"/>
  </r>
  <r>
    <x v="3"/>
    <x v="2"/>
    <s v="Libellulidae"/>
    <s v="Brachydiplax chalybea flavovittata "/>
    <n v="3"/>
    <x v="20"/>
    <x v="2"/>
  </r>
  <r>
    <x v="3"/>
    <x v="2"/>
    <s v="Libellulidae"/>
    <s v="Diplacodes trivialis "/>
    <n v="1"/>
    <x v="20"/>
    <x v="2"/>
  </r>
  <r>
    <x v="3"/>
    <x v="2"/>
    <s v="Libellulidae"/>
    <s v="Rhyothemis variegata arria "/>
    <n v="2"/>
    <x v="20"/>
    <x v="2"/>
  </r>
  <r>
    <x v="3"/>
    <x v="2"/>
    <s v="Libellulidae"/>
    <s v="Brachydiplax chalybea flavovittata "/>
    <n v="2"/>
    <x v="21"/>
    <x v="1"/>
  </r>
  <r>
    <x v="3"/>
    <x v="3"/>
    <s v="Coenagrionidae"/>
    <s v="Agriocnemis pygmaea "/>
    <n v="2"/>
    <x v="6"/>
    <x v="2"/>
  </r>
  <r>
    <x v="3"/>
    <x v="3"/>
    <s v="Coenagrionidae"/>
    <s v="Ceriagrion auranticum ryukyuanum "/>
    <n v="1"/>
    <x v="6"/>
    <x v="2"/>
  </r>
  <r>
    <x v="3"/>
    <x v="3"/>
    <s v="Coenagrionidae"/>
    <s v="Ischnura senegalensis "/>
    <n v="2"/>
    <x v="6"/>
    <x v="2"/>
  </r>
  <r>
    <x v="3"/>
    <x v="3"/>
    <s v="Coenagrionidae"/>
    <s v="Ceriagrion auranticum ryukyuanum "/>
    <n v="2"/>
    <x v="22"/>
    <x v="2"/>
  </r>
  <r>
    <x v="3"/>
    <x v="3"/>
    <s v="Coenagrionidae"/>
    <s v="Ischnura senegalensis "/>
    <n v="1"/>
    <x v="22"/>
    <x v="2"/>
  </r>
  <r>
    <x v="3"/>
    <x v="3"/>
    <s v="Coenagrionidae"/>
    <s v="Ischnura senegalensis "/>
    <n v="3"/>
    <x v="6"/>
    <x v="2"/>
  </r>
  <r>
    <x v="3"/>
    <x v="4"/>
    <s v="Coenagrionidae"/>
    <s v="Agriocnemis pygmaea "/>
    <n v="1"/>
    <x v="15"/>
    <x v="1"/>
  </r>
  <r>
    <x v="3"/>
    <x v="4"/>
    <s v="Coenagrionidae"/>
    <s v="Ischnura senegalensis "/>
    <n v="3"/>
    <x v="15"/>
    <x v="1"/>
  </r>
  <r>
    <x v="3"/>
    <x v="4"/>
    <s v="Coenagrionidae"/>
    <s v="Ischnura senegalensis "/>
    <n v="3"/>
    <x v="23"/>
    <x v="2"/>
  </r>
  <r>
    <x v="3"/>
    <x v="4"/>
    <s v="Libellulidae"/>
    <s v="Orthetrum sabina sabina"/>
    <n v="1"/>
    <x v="15"/>
    <x v="1"/>
  </r>
  <r>
    <x v="4"/>
    <x v="2"/>
    <s v="Coenagrionidae"/>
    <s v="Agriocnemis pygmaea "/>
    <n v="3"/>
    <x v="22"/>
    <x v="2"/>
  </r>
  <r>
    <x v="4"/>
    <x v="2"/>
    <s v="Coenagrionidae"/>
    <s v="Ceriagrion auranticum ryukyuanum "/>
    <n v="1"/>
    <x v="22"/>
    <x v="2"/>
  </r>
  <r>
    <x v="4"/>
    <x v="2"/>
    <s v="Coenagrionidae"/>
    <s v="Ischnura senegalensis "/>
    <n v="3"/>
    <x v="22"/>
    <x v="2"/>
  </r>
  <r>
    <x v="4"/>
    <x v="2"/>
    <s v="Libellulidae"/>
    <s v="Orthetrum sabina sabina"/>
    <n v="1"/>
    <x v="24"/>
    <x v="2"/>
  </r>
  <r>
    <x v="4"/>
    <x v="2"/>
    <s v="Libellulidae"/>
    <s v="Rhyothemis variegata arria "/>
    <n v="1"/>
    <x v="24"/>
    <x v="2"/>
  </r>
  <r>
    <x v="4"/>
    <x v="2"/>
    <s v="Libellulidae"/>
    <s v="Rhyothemis variegata arria "/>
    <n v="3"/>
    <x v="22"/>
    <x v="2"/>
  </r>
  <r>
    <x v="4"/>
    <x v="3"/>
    <s v="Coenagrionidae"/>
    <s v="Agriocnemis pygmaea "/>
    <n v="1"/>
    <x v="2"/>
    <x v="2"/>
  </r>
  <r>
    <x v="4"/>
    <x v="3"/>
    <s v="Coenagrionidae"/>
    <s v="Ceriagrion auranticum ryukyuanum "/>
    <n v="1"/>
    <x v="2"/>
    <x v="2"/>
  </r>
  <r>
    <x v="4"/>
    <x v="3"/>
    <s v="Coenagrionidae"/>
    <s v="Ischnura senegalensis "/>
    <n v="2"/>
    <x v="2"/>
    <x v="2"/>
  </r>
  <r>
    <x v="4"/>
    <x v="3"/>
    <s v="Libellulidae"/>
    <s v="Neurothemis tullia tullia "/>
    <n v="1"/>
    <x v="25"/>
    <x v="2"/>
  </r>
  <r>
    <x v="4"/>
    <x v="3"/>
    <s v="Libellulidae"/>
    <s v="Rhyothemis variegata arria "/>
    <n v="1"/>
    <x v="25"/>
    <x v="2"/>
  </r>
  <r>
    <x v="4"/>
    <x v="4"/>
    <s v="Coenagrionidae"/>
    <s v="Agriocnemis pygmaea "/>
    <n v="1"/>
    <x v="26"/>
    <x v="2"/>
  </r>
  <r>
    <x v="4"/>
    <x v="4"/>
    <s v="Coenagrionidae"/>
    <s v="Ceriagrion auranticum ryukyuanum "/>
    <n v="1"/>
    <x v="26"/>
    <x v="2"/>
  </r>
  <r>
    <x v="4"/>
    <x v="4"/>
    <s v="Coenagrionidae"/>
    <s v="Ischnura senegalensis "/>
    <n v="1"/>
    <x v="26"/>
    <x v="2"/>
  </r>
  <r>
    <x v="4"/>
    <x v="4"/>
    <s v="Gomphidae "/>
    <s v="Ictinogomphus rapax"/>
    <n v="1"/>
    <x v="27"/>
    <x v="1"/>
  </r>
  <r>
    <x v="5"/>
    <x v="0"/>
    <s v="Libellulidae"/>
    <s v="Orthetrum sabina sabina"/>
    <n v="1"/>
    <x v="28"/>
    <x v="2"/>
  </r>
  <r>
    <x v="5"/>
    <x v="1"/>
    <s v="Gomphidae "/>
    <s v="Ictinogomphus rapax"/>
    <n v="1"/>
    <x v="25"/>
    <x v="2"/>
  </r>
  <r>
    <x v="5"/>
    <x v="1"/>
    <s v="Libellulidae"/>
    <s v="Brachythemis contaminata "/>
    <n v="1"/>
    <x v="20"/>
    <x v="2"/>
  </r>
  <r>
    <x v="5"/>
    <x v="1"/>
    <s v="Libellulidae"/>
    <s v="Brachythemis contaminata "/>
    <n v="1"/>
    <x v="25"/>
    <x v="2"/>
  </r>
  <r>
    <x v="5"/>
    <x v="1"/>
    <s v="Libellulidae"/>
    <s v="Orthetrum sabina sabina"/>
    <n v="1"/>
    <x v="20"/>
    <x v="2"/>
  </r>
  <r>
    <x v="5"/>
    <x v="1"/>
    <s v="Libellulidae"/>
    <s v="Orthetrum sabina sabina"/>
    <n v="1"/>
    <x v="25"/>
    <x v="2"/>
  </r>
  <r>
    <x v="5"/>
    <x v="1"/>
    <s v="Libellulidae"/>
    <s v="Rhyothemis variegata arria "/>
    <n v="1"/>
    <x v="20"/>
    <x v="2"/>
  </r>
  <r>
    <x v="5"/>
    <x v="1"/>
    <s v="Libellulidae"/>
    <s v="Rhyothemis variegata arria "/>
    <n v="2"/>
    <x v="25"/>
    <x v="2"/>
  </r>
  <r>
    <x v="5"/>
    <x v="2"/>
    <s v="Coenagrionidae"/>
    <s v="Agriocnemis pygmaea "/>
    <n v="1"/>
    <x v="29"/>
    <x v="2"/>
  </r>
  <r>
    <x v="5"/>
    <x v="2"/>
    <s v="Coenagrionidae"/>
    <s v="Ischnura senegalensis "/>
    <n v="3"/>
    <x v="29"/>
    <x v="2"/>
  </r>
  <r>
    <x v="5"/>
    <x v="2"/>
    <s v="Coenagrionidae"/>
    <s v="Ischnura senegalensis "/>
    <n v="1"/>
    <x v="23"/>
    <x v="2"/>
  </r>
  <r>
    <x v="5"/>
    <x v="2"/>
    <s v="Libellulidae"/>
    <s v="Brachythemis contaminata "/>
    <n v="1"/>
    <x v="23"/>
    <x v="2"/>
  </r>
  <r>
    <x v="5"/>
    <x v="2"/>
    <s v="Libellulidae"/>
    <s v="Orthetrum sabina sabina"/>
    <n v="1"/>
    <x v="29"/>
    <x v="2"/>
  </r>
  <r>
    <x v="5"/>
    <x v="2"/>
    <s v="Libellulidae"/>
    <s v="Orthetrum sabina sabina"/>
    <n v="2"/>
    <x v="23"/>
    <x v="2"/>
  </r>
  <r>
    <x v="5"/>
    <x v="2"/>
    <s v="Libellulidae"/>
    <s v="Rhyothemis variegata arria "/>
    <n v="2"/>
    <x v="29"/>
    <x v="2"/>
  </r>
  <r>
    <x v="5"/>
    <x v="2"/>
    <s v="Libellulidae"/>
    <s v="Trithemis aurora "/>
    <n v="1"/>
    <x v="23"/>
    <x v="2"/>
  </r>
  <r>
    <x v="5"/>
    <x v="3"/>
    <s v="Coenagrionidae"/>
    <s v="Ischnura senegalensis "/>
    <n v="1"/>
    <x v="29"/>
    <x v="2"/>
  </r>
  <r>
    <x v="5"/>
    <x v="3"/>
    <s v="Libellulidae"/>
    <s v="Rhyothemis variegata arria "/>
    <n v="1"/>
    <x v="23"/>
    <x v="2"/>
  </r>
  <r>
    <x v="5"/>
    <x v="4"/>
    <s v="Coenagrionidae"/>
    <s v="Agriocnemis pygmaea "/>
    <n v="2"/>
    <x v="29"/>
    <x v="2"/>
  </r>
  <r>
    <x v="5"/>
    <x v="4"/>
    <s v="Coenagrionidae"/>
    <s v="Ceriagrion auranticum ryukyuanum "/>
    <n v="1"/>
    <x v="29"/>
    <x v="2"/>
  </r>
  <r>
    <x v="5"/>
    <x v="4"/>
    <s v="Coenagrionidae"/>
    <s v="Ischnura senegalensis "/>
    <n v="1"/>
    <x v="29"/>
    <x v="2"/>
  </r>
  <r>
    <x v="5"/>
    <x v="4"/>
    <s v="Libellulidae"/>
    <s v="Pseudothemis zonata "/>
    <n v="1"/>
    <x v="29"/>
    <x v="2"/>
  </r>
  <r>
    <x v="5"/>
    <x v="4"/>
    <s v="Coenagrionidae"/>
    <s v="Ischnura senegalensis "/>
    <n v="1"/>
    <x v="5"/>
    <x v="1"/>
  </r>
  <r>
    <x v="6"/>
    <x v="0"/>
    <s v="Gomphidae "/>
    <s v="Ictinogomphus rapax"/>
    <n v="1"/>
    <x v="30"/>
    <x v="0"/>
  </r>
  <r>
    <x v="6"/>
    <x v="0"/>
    <s v="Gomphidae "/>
    <s v="Ictinogomphus rapax"/>
    <n v="2"/>
    <x v="31"/>
    <x v="1"/>
  </r>
  <r>
    <x v="6"/>
    <x v="1"/>
    <s v="Coenagrionidae"/>
    <s v="Ceriagrion auranticum ryukyuanum "/>
    <n v="1"/>
    <x v="23"/>
    <x v="2"/>
  </r>
  <r>
    <x v="6"/>
    <x v="1"/>
    <s v="Coenagrionidae"/>
    <s v="Ischnura senegalensis "/>
    <n v="3"/>
    <x v="23"/>
    <x v="2"/>
  </r>
  <r>
    <x v="6"/>
    <x v="1"/>
    <s v="Libellulidae"/>
    <s v="Brachydiplax chalybea flavovittata "/>
    <n v="2"/>
    <x v="23"/>
    <x v="2"/>
  </r>
  <r>
    <x v="6"/>
    <x v="1"/>
    <s v="Libellulidae"/>
    <s v="Brachydiplax chalybea flavovittata "/>
    <n v="2"/>
    <x v="15"/>
    <x v="1"/>
  </r>
  <r>
    <x v="6"/>
    <x v="2"/>
    <s v="Coenagrionidae"/>
    <s v="Agriocnemis pygmaea "/>
    <n v="4"/>
    <x v="32"/>
    <x v="2"/>
  </r>
  <r>
    <x v="6"/>
    <x v="2"/>
    <s v="Coenagrionidae"/>
    <s v="Ischnura senegalensis "/>
    <n v="4"/>
    <x v="32"/>
    <x v="2"/>
  </r>
  <r>
    <x v="6"/>
    <x v="2"/>
    <s v="Libellulidae"/>
    <s v="Brachydiplax chalybea flavovittata "/>
    <n v="1"/>
    <x v="32"/>
    <x v="2"/>
  </r>
  <r>
    <x v="6"/>
    <x v="2"/>
    <s v="Libellulidae"/>
    <s v="Orthetrum sabina sabina"/>
    <n v="1"/>
    <x v="1"/>
    <x v="1"/>
  </r>
  <r>
    <x v="6"/>
    <x v="2"/>
    <s v="Libellulidae"/>
    <s v="Rhyothemis variegata arria "/>
    <n v="2"/>
    <x v="32"/>
    <x v="2"/>
  </r>
  <r>
    <x v="6"/>
    <x v="2"/>
    <s v="Libellulidae"/>
    <s v="Rhyothemis variegata arria "/>
    <n v="1"/>
    <x v="1"/>
    <x v="1"/>
  </r>
  <r>
    <x v="6"/>
    <x v="3"/>
    <s v="Coenagrionidae"/>
    <s v="Agriocnemis pygmaea "/>
    <n v="2"/>
    <x v="12"/>
    <x v="2"/>
  </r>
  <r>
    <x v="6"/>
    <x v="3"/>
    <s v="Coenagrionidae"/>
    <s v="Ceriagrion auranticum ryukyuanum "/>
    <n v="2"/>
    <x v="12"/>
    <x v="2"/>
  </r>
  <r>
    <x v="6"/>
    <x v="3"/>
    <s v="Coenagrionidae"/>
    <s v="Ischnura senegalensis "/>
    <n v="3"/>
    <x v="12"/>
    <x v="2"/>
  </r>
  <r>
    <x v="6"/>
    <x v="3"/>
    <s v="Libellulidae"/>
    <s v="Rhyothemis variegata arria "/>
    <n v="1"/>
    <x v="12"/>
    <x v="2"/>
  </r>
  <r>
    <x v="6"/>
    <x v="3"/>
    <s v="Libellulidae"/>
    <s v="Rhyothemis variegata arria "/>
    <n v="1"/>
    <x v="1"/>
    <x v="1"/>
  </r>
  <r>
    <x v="6"/>
    <x v="4"/>
    <s v="Coenagrionidae"/>
    <s v="Agriocnemis pygmaea "/>
    <n v="1"/>
    <x v="33"/>
    <x v="0"/>
  </r>
  <r>
    <x v="6"/>
    <x v="4"/>
    <s v="Coenagrionidae"/>
    <s v="Ischnura senegalensis "/>
    <n v="6"/>
    <x v="33"/>
    <x v="0"/>
  </r>
  <r>
    <x v="6"/>
    <x v="4"/>
    <s v="Coenagrionidae"/>
    <s v="Ischnura senegalensis "/>
    <n v="1"/>
    <x v="33"/>
    <x v="0"/>
  </r>
  <r>
    <x v="6"/>
    <x v="4"/>
    <s v="Libellulidae"/>
    <s v="Brachythemis contaminata "/>
    <n v="1"/>
    <x v="33"/>
    <x v="0"/>
  </r>
  <r>
    <x v="7"/>
    <x v="0"/>
    <s v="Libellulidae"/>
    <s v="Brachythemis contaminata "/>
    <n v="3"/>
    <x v="34"/>
    <x v="2"/>
  </r>
  <r>
    <x v="7"/>
    <x v="0"/>
    <s v="Libellulidae"/>
    <s v="Rhyothemis variegata arria "/>
    <n v="1"/>
    <x v="17"/>
    <x v="1"/>
  </r>
  <r>
    <x v="7"/>
    <x v="1"/>
    <s v="Coenagrionidae"/>
    <s v="Ischnura senegalensis "/>
    <n v="2"/>
    <x v="4"/>
    <x v="2"/>
  </r>
  <r>
    <x v="7"/>
    <x v="1"/>
    <s v="Libellulidae"/>
    <s v="Rhyothemis variegata arria "/>
    <n v="6"/>
    <x v="4"/>
    <x v="2"/>
  </r>
  <r>
    <x v="7"/>
    <x v="1"/>
    <s v="Libellulidae"/>
    <s v="Rhyothemis variegata arria "/>
    <n v="2"/>
    <x v="27"/>
    <x v="1"/>
  </r>
  <r>
    <x v="7"/>
    <x v="1"/>
    <s v="Coenagrionidae"/>
    <s v="Ceriagrion auranticum ryukyuanum "/>
    <n v="1"/>
    <x v="4"/>
    <x v="2"/>
  </r>
  <r>
    <x v="7"/>
    <x v="2"/>
    <s v="Coenagrionidae"/>
    <s v="Ceriagrion auranticum ryukyuanum "/>
    <n v="1"/>
    <x v="35"/>
    <x v="2"/>
  </r>
  <r>
    <x v="7"/>
    <x v="2"/>
    <s v="Libellulidae"/>
    <s v="Diplacodes trivialis "/>
    <n v="1"/>
    <x v="36"/>
    <x v="2"/>
  </r>
  <r>
    <x v="7"/>
    <x v="2"/>
    <s v="Libellulidae"/>
    <s v="Orthetrum sabina sabina"/>
    <n v="1"/>
    <x v="36"/>
    <x v="2"/>
  </r>
  <r>
    <x v="7"/>
    <x v="2"/>
    <s v="Libellulidae"/>
    <s v="Rhyothemis variegata arria "/>
    <n v="1"/>
    <x v="32"/>
    <x v="2"/>
  </r>
  <r>
    <x v="7"/>
    <x v="3"/>
    <s v="Coenagrionidae"/>
    <s v="Ischnura senegalensis "/>
    <n v="1"/>
    <x v="4"/>
    <x v="2"/>
  </r>
  <r>
    <x v="7"/>
    <x v="3"/>
    <s v="Libellulidae"/>
    <s v="Orthetrum sabina sabina"/>
    <n v="2"/>
    <x v="4"/>
    <x v="2"/>
  </r>
  <r>
    <x v="7"/>
    <x v="4"/>
    <s v="Coenagrionidae"/>
    <s v="Agriocnemis pygmaea "/>
    <n v="5"/>
    <x v="20"/>
    <x v="2"/>
  </r>
  <r>
    <x v="7"/>
    <x v="4"/>
    <s v="Coenagrionidae"/>
    <s v="Ischnura senegalensis "/>
    <n v="5"/>
    <x v="20"/>
    <x v="2"/>
  </r>
  <r>
    <x v="7"/>
    <x v="4"/>
    <s v="Libellulidae"/>
    <s v="Orthetrum sabina sabina"/>
    <n v="1"/>
    <x v="20"/>
    <x v="2"/>
  </r>
  <r>
    <x v="7"/>
    <x v="4"/>
    <s v="Libellulidae"/>
    <s v="Orthetrum sabina sabina"/>
    <n v="2"/>
    <x v="31"/>
    <x v="1"/>
  </r>
  <r>
    <x v="8"/>
    <x v="0"/>
    <s v="Coenagrionidae"/>
    <s v="Ischnura senegalensis "/>
    <n v="1"/>
    <x v="37"/>
    <x v="0"/>
  </r>
  <r>
    <x v="8"/>
    <x v="0"/>
    <s v="Gomphidae "/>
    <s v="Ictinogomphus rapax"/>
    <n v="1"/>
    <x v="31"/>
    <x v="1"/>
  </r>
  <r>
    <x v="8"/>
    <x v="0"/>
    <s v="Libellulidae"/>
    <s v="Hydrobasileus croceus"/>
    <n v="1"/>
    <x v="31"/>
    <x v="1"/>
  </r>
  <r>
    <x v="8"/>
    <x v="0"/>
    <s v="Libellulidae"/>
    <s v="Orthetrum sabina sabina"/>
    <n v="1"/>
    <x v="31"/>
    <x v="1"/>
  </r>
  <r>
    <x v="8"/>
    <x v="0"/>
    <s v="Libellulidae"/>
    <s v="Rhyothemis variegata arria "/>
    <n v="1"/>
    <x v="31"/>
    <x v="1"/>
  </r>
  <r>
    <x v="8"/>
    <x v="1"/>
    <s v="Coenagrionidae"/>
    <s v="Ischnura senegalensis "/>
    <n v="1"/>
    <x v="23"/>
    <x v="2"/>
  </r>
  <r>
    <x v="8"/>
    <x v="1"/>
    <s v="Coenagrionidae"/>
    <s v="Ischnura senegalensis "/>
    <n v="2"/>
    <x v="22"/>
    <x v="2"/>
  </r>
  <r>
    <x v="8"/>
    <x v="1"/>
    <s v="Gomphidae "/>
    <s v="Ictinogomphus rapax"/>
    <n v="1"/>
    <x v="22"/>
    <x v="2"/>
  </r>
  <r>
    <x v="8"/>
    <x v="1"/>
    <s v="Libellulidae"/>
    <s v="Brachythemis contaminata "/>
    <n v="1"/>
    <x v="23"/>
    <x v="2"/>
  </r>
  <r>
    <x v="8"/>
    <x v="1"/>
    <s v="Libellulidae"/>
    <s v="Rhyothemis variegata arria "/>
    <n v="2"/>
    <x v="23"/>
    <x v="2"/>
  </r>
  <r>
    <x v="8"/>
    <x v="1"/>
    <s v="Libellulidae"/>
    <s v="Rhyothemis variegata arria "/>
    <n v="2"/>
    <x v="22"/>
    <x v="2"/>
  </r>
  <r>
    <x v="8"/>
    <x v="2"/>
    <s v="Libellulidae"/>
    <s v="Orthetrum sabina sabina"/>
    <n v="1"/>
    <x v="38"/>
    <x v="0"/>
  </r>
  <r>
    <x v="8"/>
    <x v="3"/>
    <s v="Libellulidae"/>
    <s v="Brachythemis contaminata "/>
    <n v="1"/>
    <x v="4"/>
    <x v="2"/>
  </r>
  <r>
    <x v="8"/>
    <x v="4"/>
    <s v="Coenagrionidae"/>
    <s v="Agriocnemis pygmaea "/>
    <n v="6"/>
    <x v="20"/>
    <x v="2"/>
  </r>
  <r>
    <x v="8"/>
    <x v="4"/>
    <s v="Coenagrionidae"/>
    <s v="Ischnura senegalensis "/>
    <n v="1"/>
    <x v="20"/>
    <x v="2"/>
  </r>
  <r>
    <x v="9"/>
    <x v="0"/>
    <s v="Coenagrionidae"/>
    <s v="Ischnura senegalensis "/>
    <n v="1"/>
    <x v="39"/>
    <x v="1"/>
  </r>
  <r>
    <x v="9"/>
    <x v="0"/>
    <s v="Gomphidae "/>
    <s v="Ictinogomphus rapax"/>
    <n v="2"/>
    <x v="40"/>
    <x v="0"/>
  </r>
  <r>
    <x v="9"/>
    <x v="0"/>
    <s v="Libellulidae"/>
    <s v="Brachythemis contaminata "/>
    <n v="1"/>
    <x v="40"/>
    <x v="0"/>
  </r>
  <r>
    <x v="9"/>
    <x v="0"/>
    <s v="Libellulidae"/>
    <s v="Rhyothemis variegata arria "/>
    <n v="2"/>
    <x v="40"/>
    <x v="0"/>
  </r>
  <r>
    <x v="9"/>
    <x v="0"/>
    <s v="Gomphidae "/>
    <s v="Ictinogomphus rapax"/>
    <n v="1"/>
    <x v="39"/>
    <x v="1"/>
  </r>
  <r>
    <x v="9"/>
    <x v="0"/>
    <s v="Libellulidae"/>
    <s v="Orthetrum sabina sabina"/>
    <n v="1"/>
    <x v="39"/>
    <x v="1"/>
  </r>
  <r>
    <x v="9"/>
    <x v="1"/>
    <s v="Coenagrionidae"/>
    <s v="Ischnura senegalensis "/>
    <n v="1"/>
    <x v="41"/>
    <x v="2"/>
  </r>
  <r>
    <x v="9"/>
    <x v="1"/>
    <s v="Gomphidae "/>
    <s v="Ictinogomphus rapax"/>
    <n v="1"/>
    <x v="13"/>
    <x v="2"/>
  </r>
  <r>
    <x v="9"/>
    <x v="1"/>
    <s v="Libellulidae"/>
    <s v="Brachydiplax chalybea flavovittata "/>
    <n v="1"/>
    <x v="41"/>
    <x v="2"/>
  </r>
  <r>
    <x v="9"/>
    <x v="1"/>
    <s v="Libellulidae"/>
    <s v="Brachydiplax chalybea flavovittata "/>
    <n v="1"/>
    <x v="13"/>
    <x v="2"/>
  </r>
  <r>
    <x v="9"/>
    <x v="1"/>
    <s v="Libellulidae"/>
    <s v="Brachythemis contaminata "/>
    <n v="2"/>
    <x v="13"/>
    <x v="2"/>
  </r>
  <r>
    <x v="9"/>
    <x v="1"/>
    <s v="Libellulidae"/>
    <s v="Orthetrum sabina sabina"/>
    <n v="1"/>
    <x v="41"/>
    <x v="2"/>
  </r>
  <r>
    <x v="9"/>
    <x v="1"/>
    <s v="Libellulidae"/>
    <s v="Rhyothemis variegata arria "/>
    <n v="2"/>
    <x v="41"/>
    <x v="2"/>
  </r>
  <r>
    <x v="9"/>
    <x v="1"/>
    <s v="Libellulidae"/>
    <s v="Orthetrum sabina sabina"/>
    <n v="2"/>
    <x v="13"/>
    <x v="2"/>
  </r>
  <r>
    <x v="9"/>
    <x v="1"/>
    <s v="Libellulidae"/>
    <s v="Rhyothemis variegata arria "/>
    <n v="3"/>
    <x v="13"/>
    <x v="2"/>
  </r>
  <r>
    <x v="9"/>
    <x v="2"/>
    <s v="Gomphidae "/>
    <s v="Ictinogomphus rapax"/>
    <n v="1"/>
    <x v="42"/>
    <x v="2"/>
  </r>
  <r>
    <x v="9"/>
    <x v="2"/>
    <s v="Gomphidae "/>
    <s v="Ictinogomphus rapax"/>
    <n v="1"/>
    <x v="43"/>
    <x v="2"/>
  </r>
  <r>
    <x v="9"/>
    <x v="2"/>
    <s v="Libellulidae"/>
    <s v="Orthetrum sabina sabina"/>
    <n v="1"/>
    <x v="42"/>
    <x v="2"/>
  </r>
  <r>
    <x v="9"/>
    <x v="2"/>
    <s v="Libellulidae"/>
    <s v="Orthetrum pruinosum neglectum "/>
    <n v="1"/>
    <x v="43"/>
    <x v="2"/>
  </r>
  <r>
    <x v="9"/>
    <x v="2"/>
    <s v="Libellulidae"/>
    <s v="Orthetrum sabina sabina"/>
    <n v="1"/>
    <x v="43"/>
    <x v="2"/>
  </r>
  <r>
    <x v="9"/>
    <x v="3"/>
    <s v="Coenagrionidae"/>
    <s v="Agriocnemis pygmaea "/>
    <n v="2"/>
    <x v="8"/>
    <x v="0"/>
  </r>
  <r>
    <x v="9"/>
    <x v="3"/>
    <s v="Coenagrionidae"/>
    <s v="Ischnura senegalensis "/>
    <n v="1"/>
    <x v="8"/>
    <x v="0"/>
  </r>
  <r>
    <x v="9"/>
    <x v="3"/>
    <s v="Coenagrionidae"/>
    <s v="Agriocnemis pygmaea "/>
    <n v="1"/>
    <x v="44"/>
    <x v="2"/>
  </r>
  <r>
    <x v="9"/>
    <x v="3"/>
    <s v="Libellulidae"/>
    <s v="Orthetrum sabina sabina"/>
    <n v="1"/>
    <x v="44"/>
    <x v="2"/>
  </r>
  <r>
    <x v="9"/>
    <x v="3"/>
    <s v="Libellulidae"/>
    <s v="Rhyothemis variegata arria "/>
    <n v="1"/>
    <x v="44"/>
    <x v="2"/>
  </r>
  <r>
    <x v="9"/>
    <x v="4"/>
    <s v="Coenagrionidae"/>
    <s v="Agriocnemis pygmaea "/>
    <n v="6"/>
    <x v="42"/>
    <x v="2"/>
  </r>
  <r>
    <x v="9"/>
    <x v="4"/>
    <s v="Coenagrionidae"/>
    <s v="Ceriagrion auranticum ryukyuanum "/>
    <n v="1"/>
    <x v="42"/>
    <x v="2"/>
  </r>
  <r>
    <x v="9"/>
    <x v="4"/>
    <s v="Coenagrionidae"/>
    <s v="Ischnura senegalensis "/>
    <n v="7"/>
    <x v="42"/>
    <x v="2"/>
  </r>
  <r>
    <x v="9"/>
    <x v="4"/>
    <s v="Coenagrionidae"/>
    <s v="Ischnura senegalensis "/>
    <n v="2"/>
    <x v="9"/>
    <x v="1"/>
  </r>
  <r>
    <x v="9"/>
    <x v="4"/>
    <s v="Libellulidae"/>
    <s v="Brachythemis contaminata "/>
    <n v="1"/>
    <x v="9"/>
    <x v="1"/>
  </r>
  <r>
    <x v="9"/>
    <x v="4"/>
    <s v="Libellulidae"/>
    <s v="Orthetrum sabina sabina"/>
    <n v="1"/>
    <x v="42"/>
    <x v="2"/>
  </r>
  <r>
    <x v="9"/>
    <x v="4"/>
    <s v="Libellulidae"/>
    <s v="Orthetrum sabina sabina"/>
    <n v="2"/>
    <x v="9"/>
    <x v="1"/>
  </r>
  <r>
    <x v="10"/>
    <x v="0"/>
    <s v="Libellulidae"/>
    <s v="Brachythemis contaminata "/>
    <n v="1"/>
    <x v="38"/>
    <x v="0"/>
  </r>
  <r>
    <x v="10"/>
    <x v="0"/>
    <s v="Libellulidae"/>
    <s v="Orthetrum sabina sabina"/>
    <n v="1"/>
    <x v="38"/>
    <x v="0"/>
  </r>
  <r>
    <x v="10"/>
    <x v="0"/>
    <s v="Libellulidae"/>
    <s v="Orthetrum sabina sabina"/>
    <n v="1"/>
    <x v="45"/>
    <x v="1"/>
  </r>
  <r>
    <x v="10"/>
    <x v="0"/>
    <s v="Libellulidae"/>
    <s v="Rhyothemis variegata arria "/>
    <n v="2"/>
    <x v="38"/>
    <x v="0"/>
  </r>
  <r>
    <x v="10"/>
    <x v="1"/>
    <s v="Coenagrionidae"/>
    <s v="Ischnura senegalensis "/>
    <n v="1"/>
    <x v="13"/>
    <x v="2"/>
  </r>
  <r>
    <x v="10"/>
    <x v="1"/>
    <s v="Libellulidae"/>
    <s v="Brachythemis contaminata "/>
    <n v="4"/>
    <x v="13"/>
    <x v="2"/>
  </r>
  <r>
    <x v="10"/>
    <x v="2"/>
    <s v="Coenagrionidae"/>
    <s v="Ischnura senegalensis "/>
    <n v="1"/>
    <x v="23"/>
    <x v="2"/>
  </r>
  <r>
    <x v="10"/>
    <x v="2"/>
    <s v="Libellulidae"/>
    <s v="Brachythemis contaminata "/>
    <n v="1"/>
    <x v="23"/>
    <x v="2"/>
  </r>
  <r>
    <x v="10"/>
    <x v="2"/>
    <s v="Libellulidae"/>
    <s v="Brachythemis contaminata "/>
    <n v="1"/>
    <x v="44"/>
    <x v="2"/>
  </r>
  <r>
    <x v="10"/>
    <x v="4"/>
    <s v="Coenagrionidae"/>
    <s v="Ischnura senegalensis "/>
    <n v="3"/>
    <x v="42"/>
    <x v="2"/>
  </r>
  <r>
    <x v="11"/>
    <x v="0"/>
    <s v="Libellulidae"/>
    <s v="Brachythemis contaminata "/>
    <n v="3"/>
    <x v="17"/>
    <x v="1"/>
  </r>
  <r>
    <x v="11"/>
    <x v="0"/>
    <s v="Libellulidae"/>
    <s v="Orthetrum sabina sabina"/>
    <n v="1"/>
    <x v="32"/>
    <x v="2"/>
  </r>
  <r>
    <x v="11"/>
    <x v="0"/>
    <s v="Libellulidae"/>
    <s v="Orthetrum sabina sabina"/>
    <n v="1"/>
    <x v="17"/>
    <x v="1"/>
  </r>
  <r>
    <x v="11"/>
    <x v="1"/>
    <s v="Libellulidae"/>
    <s v="Brachydiplax chalybea flavovittata "/>
    <n v="1"/>
    <x v="23"/>
    <x v="2"/>
  </r>
  <r>
    <x v="11"/>
    <x v="1"/>
    <s v="Libellulidae"/>
    <s v="Brachydiplax chalybea flavovittata "/>
    <n v="1"/>
    <x v="46"/>
    <x v="2"/>
  </r>
  <r>
    <x v="11"/>
    <x v="1"/>
    <s v="Libellulidae"/>
    <s v="Crocothemis servilia servilia"/>
    <n v="1"/>
    <x v="46"/>
    <x v="2"/>
  </r>
  <r>
    <x v="11"/>
    <x v="1"/>
    <s v="Libellulidae"/>
    <s v="Orthetrum sabina sabina"/>
    <n v="1"/>
    <x v="46"/>
    <x v="2"/>
  </r>
  <r>
    <x v="11"/>
    <x v="1"/>
    <s v="Libellulidae"/>
    <s v="Rhyothemis variegata arria "/>
    <n v="1"/>
    <x v="46"/>
    <x v="2"/>
  </r>
  <r>
    <x v="11"/>
    <x v="2"/>
    <s v="Libellulidae"/>
    <s v="Brachythemis contaminata "/>
    <n v="2"/>
    <x v="46"/>
    <x v="2"/>
  </r>
  <r>
    <x v="11"/>
    <x v="2"/>
    <s v="Libellulidae"/>
    <s v="Orthetrum sabina sabina"/>
    <n v="2"/>
    <x v="23"/>
    <x v="2"/>
  </r>
  <r>
    <x v="11"/>
    <x v="2"/>
    <s v="Libellulidae"/>
    <s v="Orthetrum sabina sabina"/>
    <n v="2"/>
    <x v="23"/>
    <x v="2"/>
  </r>
  <r>
    <x v="11"/>
    <x v="3"/>
    <s v="Libellulidae"/>
    <s v="Neurothemis tullia tullia "/>
    <n v="2"/>
    <x v="38"/>
    <x v="0"/>
  </r>
  <r>
    <x v="11"/>
    <x v="4"/>
    <s v="Coenagrionidae"/>
    <s v="Agriocnemis pygmaea "/>
    <n v="8"/>
    <x v="42"/>
    <x v="2"/>
  </r>
  <r>
    <x v="11"/>
    <x v="4"/>
    <s v="Coenagrionidae"/>
    <s v="Ischnura senegalensis "/>
    <n v="1"/>
    <x v="47"/>
    <x v="1"/>
  </r>
  <r>
    <x v="11"/>
    <x v="4"/>
    <s v="Libellulidae"/>
    <s v="Brachythemis contaminata "/>
    <n v="4"/>
    <x v="4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G23" firstHeaderRow="1" firstDataRow="2" firstDataCol="1"/>
  <pivotFields count="8">
    <pivotField numFmtId="176"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19">
        <item x="14"/>
        <item x="0"/>
        <item x="10"/>
        <item x="3"/>
        <item x="1"/>
        <item x="4"/>
        <item x="7"/>
        <item x="17"/>
        <item x="11"/>
        <item x="16"/>
        <item x="5"/>
        <item x="2"/>
        <item x="9"/>
        <item x="12"/>
        <item x="8"/>
        <item x="6"/>
        <item x="13"/>
        <item x="15"/>
        <item t="default"/>
      </items>
    </pivotField>
    <pivotField dataField="1" showAll="0"/>
    <pivotField showAll="0"/>
    <pivotField showAll="0"/>
    <pivotField showAll="0" defaultSubtota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加總 - Number of ind.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" cacheId="6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G28" firstHeaderRow="1" firstDataRow="2" firstDataCol="1"/>
  <pivotFields count="8">
    <pivotField numFmtId="17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>
      <items count="49">
        <item x="1"/>
        <item x="31"/>
        <item x="10"/>
        <item x="47"/>
        <item x="9"/>
        <item x="39"/>
        <item x="7"/>
        <item x="17"/>
        <item x="11"/>
        <item x="45"/>
        <item x="19"/>
        <item x="5"/>
        <item x="3"/>
        <item x="15"/>
        <item x="27"/>
        <item x="21"/>
        <item x="36"/>
        <item x="24"/>
        <item x="29"/>
        <item x="25"/>
        <item x="44"/>
        <item x="20"/>
        <item x="42"/>
        <item x="43"/>
        <item x="13"/>
        <item x="41"/>
        <item x="22"/>
        <item x="23"/>
        <item x="46"/>
        <item x="12"/>
        <item x="28"/>
        <item x="26"/>
        <item x="4"/>
        <item x="34"/>
        <item x="35"/>
        <item x="6"/>
        <item x="32"/>
        <item x="2"/>
        <item x="18"/>
        <item x="0"/>
        <item x="8"/>
        <item x="16"/>
        <item x="37"/>
        <item x="14"/>
        <item x="38"/>
        <item x="30"/>
        <item x="40"/>
        <item x="33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x="4"/>
        <item x="5"/>
        <item x="6"/>
        <item x="7"/>
        <item x="8"/>
        <item x="9"/>
        <item sd="0" x="10"/>
        <item sd="0" x="11"/>
        <item sd="0" x="12"/>
        <item sd="0" x="13"/>
      </items>
    </pivotField>
  </pivotFields>
  <rowFields count="2">
    <field x="7"/>
    <field x="6"/>
  </rowFields>
  <rowItems count="24"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計數 - Level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V120" firstHeaderRow="1" firstDataRow="3" firstDataCol="1"/>
  <pivotFields count="8">
    <pivotField axis="axisRow" numFmtId="17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axis="axisRow" showAll="0">
      <items count="19">
        <item x="14"/>
        <item x="0"/>
        <item x="10"/>
        <item x="3"/>
        <item x="1"/>
        <item x="4"/>
        <item x="7"/>
        <item x="17"/>
        <item x="11"/>
        <item x="16"/>
        <item x="5"/>
        <item x="2"/>
        <item x="9"/>
        <item x="12"/>
        <item x="8"/>
        <item x="6"/>
        <item x="13"/>
        <item x="15"/>
        <item t="default"/>
      </items>
    </pivotField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3"/>
    <field x="0"/>
  </rowFields>
  <rowItems count="115">
    <i>
      <x/>
    </i>
    <i r="1">
      <x v="141"/>
    </i>
    <i>
      <x v="1"/>
    </i>
    <i r="1">
      <x v="92"/>
    </i>
    <i r="1">
      <x v="113"/>
    </i>
    <i r="1">
      <x v="127"/>
    </i>
    <i r="1">
      <x v="141"/>
    </i>
    <i r="1">
      <x v="162"/>
    </i>
    <i r="1">
      <x v="176"/>
    </i>
    <i r="1">
      <x v="190"/>
    </i>
    <i r="1">
      <x v="211"/>
    </i>
    <i r="1">
      <x v="225"/>
    </i>
    <i r="1">
      <x v="246"/>
    </i>
    <i r="1">
      <x v="274"/>
    </i>
    <i>
      <x v="2"/>
    </i>
    <i r="1">
      <x v="127"/>
    </i>
    <i r="1">
      <x v="141"/>
    </i>
    <i r="1">
      <x v="190"/>
    </i>
    <i r="1">
      <x v="246"/>
    </i>
    <i r="1">
      <x v="274"/>
    </i>
    <i>
      <x v="3"/>
    </i>
    <i r="1">
      <x v="92"/>
    </i>
    <i r="1">
      <x v="113"/>
    </i>
    <i r="1">
      <x v="127"/>
    </i>
    <i r="1">
      <x v="141"/>
    </i>
    <i r="1">
      <x v="176"/>
    </i>
    <i r="1">
      <x v="190"/>
    </i>
    <i r="1">
      <x v="211"/>
    </i>
    <i r="1">
      <x v="225"/>
    </i>
    <i r="1">
      <x v="246"/>
    </i>
    <i r="1">
      <x v="260"/>
    </i>
    <i r="1">
      <x v="274"/>
    </i>
    <i>
      <x v="4"/>
    </i>
    <i r="1">
      <x v="92"/>
    </i>
    <i r="1">
      <x v="113"/>
    </i>
    <i r="1">
      <x v="127"/>
    </i>
    <i r="1">
      <x v="141"/>
    </i>
    <i r="1">
      <x v="162"/>
    </i>
    <i r="1">
      <x v="176"/>
    </i>
    <i r="1">
      <x v="190"/>
    </i>
    <i r="1">
      <x v="211"/>
    </i>
    <i r="1">
      <x v="246"/>
    </i>
    <i>
      <x v="5"/>
    </i>
    <i r="1">
      <x v="92"/>
    </i>
    <i>
      <x v="6"/>
    </i>
    <i r="1">
      <x v="113"/>
    </i>
    <i r="1">
      <x v="127"/>
    </i>
    <i>
      <x v="7"/>
    </i>
    <i r="1">
      <x v="274"/>
    </i>
    <i>
      <x v="8"/>
    </i>
    <i r="1">
      <x v="127"/>
    </i>
    <i r="1">
      <x v="141"/>
    </i>
    <i r="1">
      <x v="211"/>
    </i>
    <i>
      <x v="9"/>
    </i>
    <i r="1">
      <x v="225"/>
    </i>
    <i>
      <x v="10"/>
    </i>
    <i r="1">
      <x v="92"/>
    </i>
    <i r="1">
      <x v="113"/>
    </i>
    <i r="1">
      <x v="141"/>
    </i>
    <i r="1">
      <x v="162"/>
    </i>
    <i r="1">
      <x v="176"/>
    </i>
    <i r="1">
      <x v="190"/>
    </i>
    <i r="1">
      <x v="225"/>
    </i>
    <i r="1">
      <x v="246"/>
    </i>
    <i>
      <x v="11"/>
    </i>
    <i r="1">
      <x v="92"/>
    </i>
    <i r="1">
      <x v="113"/>
    </i>
    <i r="1">
      <x v="127"/>
    </i>
    <i r="1">
      <x v="141"/>
    </i>
    <i r="1">
      <x v="162"/>
    </i>
    <i r="1">
      <x v="176"/>
    </i>
    <i r="1">
      <x v="190"/>
    </i>
    <i r="1">
      <x v="211"/>
    </i>
    <i r="1">
      <x v="225"/>
    </i>
    <i r="1">
      <x v="246"/>
    </i>
    <i r="1">
      <x v="260"/>
    </i>
    <i r="1">
      <x v="274"/>
    </i>
    <i>
      <x v="12"/>
    </i>
    <i r="1">
      <x v="113"/>
    </i>
    <i r="1">
      <x v="127"/>
    </i>
    <i r="1">
      <x v="162"/>
    </i>
    <i r="1">
      <x v="274"/>
    </i>
    <i>
      <x v="13"/>
    </i>
    <i r="1">
      <x v="127"/>
    </i>
    <i r="1">
      <x v="246"/>
    </i>
    <i>
      <x v="14"/>
    </i>
    <i r="1">
      <x v="113"/>
    </i>
    <i r="1">
      <x v="127"/>
    </i>
    <i r="1">
      <x v="141"/>
    </i>
    <i r="1">
      <x v="162"/>
    </i>
    <i r="1">
      <x v="176"/>
    </i>
    <i r="1">
      <x v="190"/>
    </i>
    <i r="1">
      <x v="211"/>
    </i>
    <i r="1">
      <x v="225"/>
    </i>
    <i r="1">
      <x v="246"/>
    </i>
    <i r="1">
      <x v="260"/>
    </i>
    <i r="1">
      <x v="274"/>
    </i>
    <i>
      <x v="15"/>
    </i>
    <i r="1">
      <x v="113"/>
    </i>
    <i r="1">
      <x v="141"/>
    </i>
    <i r="1">
      <x v="176"/>
    </i>
    <i>
      <x v="16"/>
    </i>
    <i r="1">
      <x v="127"/>
    </i>
    <i r="1">
      <x v="141"/>
    </i>
    <i r="1">
      <x v="162"/>
    </i>
    <i r="1">
      <x v="176"/>
    </i>
    <i r="1">
      <x v="190"/>
    </i>
    <i r="1">
      <x v="211"/>
    </i>
    <i r="1">
      <x v="225"/>
    </i>
    <i r="1">
      <x v="246"/>
    </i>
    <i r="1">
      <x v="260"/>
    </i>
    <i r="1">
      <x v="274"/>
    </i>
    <i>
      <x v="17"/>
    </i>
    <i r="1">
      <x v="176"/>
    </i>
    <i t="grand">
      <x/>
    </i>
  </rowItems>
  <colFields count="2">
    <field x="1"/>
    <field x="6"/>
  </colFields>
  <colItems count="21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 t="grand">
      <x/>
    </i>
  </colItems>
  <dataFields count="1">
    <dataField name="加總 - Number of ind." fld="4" baseField="0" baseItem="162"/>
  </dataFields>
  <formats count="2">
    <format dxfId="1">
      <pivotArea dataOnly="0" labelOnly="1" fieldPosition="0">
        <references count="1">
          <reference field="3" count="1">
            <x v="1"/>
          </reference>
        </references>
      </pivotArea>
    </format>
    <format dxfId="0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5"/>
  <sheetViews>
    <sheetView zoomScale="85" zoomScaleNormal="85" workbookViewId="0">
      <pane ySplit="1" topLeftCell="A276" activePane="bottomLeft" state="frozen"/>
      <selection pane="bottomLeft" activeCell="G2" sqref="G2"/>
    </sheetView>
  </sheetViews>
  <sheetFormatPr defaultRowHeight="15.4" x14ac:dyDescent="0.45"/>
  <cols>
    <col min="1" max="1" width="15.6640625" style="2" bestFit="1" customWidth="1"/>
    <col min="2" max="2" width="9.1328125" style="2" bestFit="1" customWidth="1"/>
    <col min="3" max="3" width="16.3984375" style="2" bestFit="1" customWidth="1"/>
    <col min="4" max="4" width="33.19921875" style="2" customWidth="1"/>
    <col min="5" max="5" width="13.6640625" style="2" bestFit="1" customWidth="1"/>
    <col min="6" max="6" width="9.1328125" style="2" bestFit="1" customWidth="1"/>
    <col min="7" max="7" width="20.06640625" style="2" bestFit="1" customWidth="1"/>
    <col min="8" max="16384" width="9.06640625" style="2"/>
  </cols>
  <sheetData>
    <row r="1" spans="1:8" x14ac:dyDescent="0.45">
      <c r="A1" s="2" t="s">
        <v>0</v>
      </c>
      <c r="B1" s="2" t="s">
        <v>5</v>
      </c>
      <c r="C1" s="2" t="s">
        <v>4</v>
      </c>
      <c r="D1" s="2" t="s">
        <v>3</v>
      </c>
      <c r="E1" s="2" t="s">
        <v>6</v>
      </c>
      <c r="F1" s="2" t="s">
        <v>8</v>
      </c>
      <c r="G1" s="2" t="s">
        <v>66</v>
      </c>
    </row>
    <row r="2" spans="1:8" ht="16.149999999999999" x14ac:dyDescent="0.45">
      <c r="A2" s="3">
        <v>43191</v>
      </c>
      <c r="B2" s="2">
        <v>1</v>
      </c>
      <c r="C2" s="4" t="s">
        <v>7</v>
      </c>
      <c r="D2" s="5" t="s">
        <v>1</v>
      </c>
      <c r="E2" s="4">
        <v>5</v>
      </c>
      <c r="F2" s="2">
        <v>70</v>
      </c>
      <c r="G2" s="2" t="str">
        <f>IF(F2&gt;69,"H",IF(F2&gt;39,"M","L"))</f>
        <v>H</v>
      </c>
      <c r="H2" s="15" t="s">
        <v>44</v>
      </c>
    </row>
    <row r="3" spans="1:8" x14ac:dyDescent="0.45">
      <c r="A3" s="3">
        <v>43191</v>
      </c>
      <c r="B3" s="2">
        <v>1</v>
      </c>
      <c r="C3" s="4" t="s">
        <v>7</v>
      </c>
      <c r="D3" s="5" t="s">
        <v>2</v>
      </c>
      <c r="E3" s="4">
        <v>5</v>
      </c>
      <c r="F3" s="2">
        <v>70</v>
      </c>
      <c r="G3" s="2" t="str">
        <f t="shared" ref="G3:G66" si="0">IF(F3&gt;69,"H",IF(F3&gt;39,"M","L"))</f>
        <v>H</v>
      </c>
      <c r="H3" s="15" t="s">
        <v>41</v>
      </c>
    </row>
    <row r="4" spans="1:8" x14ac:dyDescent="0.45">
      <c r="A4" s="3">
        <v>43191</v>
      </c>
      <c r="B4" s="2">
        <v>1</v>
      </c>
      <c r="C4" s="4" t="s">
        <v>7</v>
      </c>
      <c r="D4" s="5" t="s">
        <v>1</v>
      </c>
      <c r="E4" s="4">
        <v>1</v>
      </c>
      <c r="F4" s="2">
        <v>0</v>
      </c>
      <c r="G4" s="2" t="str">
        <f t="shared" si="0"/>
        <v>L</v>
      </c>
      <c r="H4" s="15" t="s">
        <v>42</v>
      </c>
    </row>
    <row r="5" spans="1:8" x14ac:dyDescent="0.45">
      <c r="A5" s="3">
        <v>43191</v>
      </c>
      <c r="B5" s="2">
        <v>1</v>
      </c>
      <c r="C5" s="4" t="s">
        <v>7</v>
      </c>
      <c r="D5" s="5" t="s">
        <v>11</v>
      </c>
      <c r="E5" s="6">
        <v>2</v>
      </c>
      <c r="F5" s="2">
        <v>70</v>
      </c>
      <c r="G5" s="2" t="str">
        <f t="shared" si="0"/>
        <v>H</v>
      </c>
      <c r="H5" s="15" t="s">
        <v>43</v>
      </c>
    </row>
    <row r="6" spans="1:8" x14ac:dyDescent="0.45">
      <c r="A6" s="3">
        <v>43191</v>
      </c>
      <c r="B6" s="2">
        <v>1</v>
      </c>
      <c r="C6" s="4" t="s">
        <v>7</v>
      </c>
      <c r="D6" s="5" t="s">
        <v>11</v>
      </c>
      <c r="E6" s="6">
        <v>5</v>
      </c>
      <c r="F6" s="2">
        <v>0</v>
      </c>
      <c r="G6" s="2" t="str">
        <f t="shared" si="0"/>
        <v>L</v>
      </c>
    </row>
    <row r="7" spans="1:8" x14ac:dyDescent="0.45">
      <c r="A7" s="3">
        <v>43191</v>
      </c>
      <c r="B7" s="2">
        <v>1</v>
      </c>
      <c r="C7" s="2" t="s">
        <v>14</v>
      </c>
      <c r="D7" s="7" t="s">
        <v>15</v>
      </c>
      <c r="E7" s="6">
        <v>4</v>
      </c>
      <c r="F7" s="2">
        <v>70</v>
      </c>
      <c r="G7" s="2" t="str">
        <f t="shared" si="0"/>
        <v>H</v>
      </c>
    </row>
    <row r="8" spans="1:8" x14ac:dyDescent="0.45">
      <c r="A8" s="3">
        <v>43191</v>
      </c>
      <c r="B8" s="2">
        <v>1</v>
      </c>
      <c r="C8" s="2" t="s">
        <v>14</v>
      </c>
      <c r="D8" s="7" t="s">
        <v>15</v>
      </c>
      <c r="E8" s="6">
        <v>3</v>
      </c>
      <c r="F8" s="2">
        <v>0</v>
      </c>
      <c r="G8" s="2" t="str">
        <f t="shared" si="0"/>
        <v>L</v>
      </c>
    </row>
    <row r="9" spans="1:8" x14ac:dyDescent="0.45">
      <c r="A9" s="3">
        <v>43191</v>
      </c>
      <c r="B9" s="2">
        <v>2</v>
      </c>
      <c r="C9" s="4" t="s">
        <v>7</v>
      </c>
      <c r="D9" s="5" t="s">
        <v>1</v>
      </c>
      <c r="E9" s="4">
        <v>1</v>
      </c>
      <c r="F9" s="2">
        <v>70</v>
      </c>
      <c r="G9" s="2" t="str">
        <f t="shared" si="0"/>
        <v>H</v>
      </c>
    </row>
    <row r="10" spans="1:8" x14ac:dyDescent="0.45">
      <c r="A10" s="3">
        <v>43191</v>
      </c>
      <c r="B10" s="2">
        <v>2</v>
      </c>
      <c r="C10" s="4" t="s">
        <v>7</v>
      </c>
      <c r="D10" s="5" t="s">
        <v>2</v>
      </c>
      <c r="E10" s="4">
        <v>6</v>
      </c>
      <c r="F10" s="2">
        <v>70</v>
      </c>
      <c r="G10" s="2" t="str">
        <f t="shared" si="0"/>
        <v>H</v>
      </c>
    </row>
    <row r="11" spans="1:8" x14ac:dyDescent="0.45">
      <c r="A11" s="3">
        <v>43191</v>
      </c>
      <c r="B11" s="2">
        <v>2</v>
      </c>
      <c r="C11" s="4" t="s">
        <v>7</v>
      </c>
      <c r="D11" s="5" t="s">
        <v>1</v>
      </c>
      <c r="E11" s="4">
        <v>2</v>
      </c>
      <c r="F11" s="2">
        <v>0</v>
      </c>
      <c r="G11" s="2" t="str">
        <f t="shared" si="0"/>
        <v>L</v>
      </c>
    </row>
    <row r="12" spans="1:8" x14ac:dyDescent="0.45">
      <c r="A12" s="3">
        <v>43191</v>
      </c>
      <c r="B12" s="2">
        <v>2</v>
      </c>
      <c r="C12" s="4" t="s">
        <v>7</v>
      </c>
      <c r="D12" s="5" t="s">
        <v>2</v>
      </c>
      <c r="E12" s="4">
        <v>4</v>
      </c>
      <c r="F12" s="2">
        <v>0</v>
      </c>
      <c r="G12" s="2" t="str">
        <f t="shared" si="0"/>
        <v>L</v>
      </c>
    </row>
    <row r="13" spans="1:8" x14ac:dyDescent="0.45">
      <c r="A13" s="3">
        <v>43191</v>
      </c>
      <c r="B13" s="2">
        <v>2</v>
      </c>
      <c r="C13" s="4" t="s">
        <v>7</v>
      </c>
      <c r="D13" s="5" t="s">
        <v>11</v>
      </c>
      <c r="E13" s="6">
        <v>14</v>
      </c>
      <c r="F13" s="2">
        <v>70</v>
      </c>
      <c r="G13" s="2" t="str">
        <f t="shared" si="0"/>
        <v>H</v>
      </c>
    </row>
    <row r="14" spans="1:8" x14ac:dyDescent="0.45">
      <c r="A14" s="3">
        <v>43191</v>
      </c>
      <c r="B14" s="2">
        <v>2</v>
      </c>
      <c r="C14" s="4" t="s">
        <v>7</v>
      </c>
      <c r="D14" s="5" t="s">
        <v>11</v>
      </c>
      <c r="E14" s="6">
        <v>4</v>
      </c>
      <c r="F14" s="2">
        <v>0</v>
      </c>
      <c r="G14" s="2" t="str">
        <f t="shared" si="0"/>
        <v>L</v>
      </c>
    </row>
    <row r="15" spans="1:8" x14ac:dyDescent="0.45">
      <c r="A15" s="3">
        <v>43191</v>
      </c>
      <c r="B15" s="2">
        <v>2</v>
      </c>
      <c r="C15" s="2" t="s">
        <v>14</v>
      </c>
      <c r="D15" s="7" t="s">
        <v>15</v>
      </c>
      <c r="E15" s="6">
        <v>1</v>
      </c>
      <c r="F15" s="2">
        <v>70</v>
      </c>
      <c r="G15" s="2" t="str">
        <f t="shared" si="0"/>
        <v>H</v>
      </c>
    </row>
    <row r="16" spans="1:8" x14ac:dyDescent="0.45">
      <c r="A16" s="3">
        <v>43191</v>
      </c>
      <c r="B16" s="2">
        <v>2</v>
      </c>
      <c r="C16" s="2" t="s">
        <v>14</v>
      </c>
      <c r="D16" s="7" t="s">
        <v>15</v>
      </c>
      <c r="E16" s="6">
        <v>5</v>
      </c>
      <c r="F16" s="2">
        <v>0</v>
      </c>
      <c r="G16" s="2" t="str">
        <f t="shared" si="0"/>
        <v>L</v>
      </c>
    </row>
    <row r="17" spans="1:7" x14ac:dyDescent="0.45">
      <c r="A17" s="3">
        <v>43191</v>
      </c>
      <c r="B17" s="2">
        <v>3</v>
      </c>
      <c r="C17" s="4" t="s">
        <v>7</v>
      </c>
      <c r="D17" s="5" t="s">
        <v>1</v>
      </c>
      <c r="E17" s="4">
        <v>14</v>
      </c>
      <c r="F17" s="2">
        <v>70</v>
      </c>
      <c r="G17" s="2" t="str">
        <f t="shared" si="0"/>
        <v>H</v>
      </c>
    </row>
    <row r="18" spans="1:7" x14ac:dyDescent="0.45">
      <c r="A18" s="3">
        <v>43191</v>
      </c>
      <c r="B18" s="2">
        <v>3</v>
      </c>
      <c r="C18" s="4" t="s">
        <v>7</v>
      </c>
      <c r="D18" s="5" t="s">
        <v>2</v>
      </c>
      <c r="E18" s="4">
        <v>3</v>
      </c>
      <c r="F18" s="2">
        <v>70</v>
      </c>
      <c r="G18" s="2" t="str">
        <f t="shared" si="0"/>
        <v>H</v>
      </c>
    </row>
    <row r="19" spans="1:7" x14ac:dyDescent="0.45">
      <c r="A19" s="3">
        <v>43191</v>
      </c>
      <c r="B19" s="2">
        <v>3</v>
      </c>
      <c r="C19" s="4" t="s">
        <v>7</v>
      </c>
      <c r="D19" s="5" t="s">
        <v>2</v>
      </c>
      <c r="E19" s="4">
        <v>3</v>
      </c>
      <c r="F19" s="2">
        <v>0</v>
      </c>
      <c r="G19" s="2" t="str">
        <f t="shared" si="0"/>
        <v>L</v>
      </c>
    </row>
    <row r="20" spans="1:7" x14ac:dyDescent="0.45">
      <c r="A20" s="3">
        <v>43191</v>
      </c>
      <c r="B20" s="2">
        <v>3</v>
      </c>
      <c r="C20" s="4" t="s">
        <v>7</v>
      </c>
      <c r="D20" s="5" t="s">
        <v>11</v>
      </c>
      <c r="E20" s="6">
        <v>2</v>
      </c>
      <c r="F20" s="2">
        <v>70</v>
      </c>
      <c r="G20" s="2" t="str">
        <f t="shared" si="0"/>
        <v>H</v>
      </c>
    </row>
    <row r="21" spans="1:7" x14ac:dyDescent="0.45">
      <c r="A21" s="3">
        <v>43191</v>
      </c>
      <c r="B21" s="2">
        <v>3</v>
      </c>
      <c r="C21" s="4" t="s">
        <v>7</v>
      </c>
      <c r="D21" s="5" t="s">
        <v>11</v>
      </c>
      <c r="E21" s="6">
        <v>4</v>
      </c>
      <c r="F21" s="2">
        <v>0</v>
      </c>
      <c r="G21" s="2" t="str">
        <f t="shared" si="0"/>
        <v>L</v>
      </c>
    </row>
    <row r="22" spans="1:7" x14ac:dyDescent="0.45">
      <c r="A22" s="3">
        <v>43191</v>
      </c>
      <c r="B22" s="2">
        <v>3</v>
      </c>
      <c r="C22" s="2" t="s">
        <v>14</v>
      </c>
      <c r="D22" s="7" t="s">
        <v>15</v>
      </c>
      <c r="E22" s="6">
        <v>2</v>
      </c>
      <c r="F22" s="2">
        <v>0</v>
      </c>
      <c r="G22" s="2" t="str">
        <f t="shared" si="0"/>
        <v>L</v>
      </c>
    </row>
    <row r="23" spans="1:7" x14ac:dyDescent="0.45">
      <c r="A23" s="3">
        <v>43191</v>
      </c>
      <c r="B23" s="2">
        <v>4</v>
      </c>
      <c r="C23" s="4" t="s">
        <v>7</v>
      </c>
      <c r="D23" s="5" t="s">
        <v>1</v>
      </c>
      <c r="E23" s="4">
        <v>5</v>
      </c>
      <c r="F23" s="2">
        <v>70</v>
      </c>
      <c r="G23" s="2" t="str">
        <f t="shared" si="0"/>
        <v>H</v>
      </c>
    </row>
    <row r="24" spans="1:7" x14ac:dyDescent="0.45">
      <c r="A24" s="3">
        <v>43191</v>
      </c>
      <c r="B24" s="2">
        <v>4</v>
      </c>
      <c r="C24" s="4" t="s">
        <v>7</v>
      </c>
      <c r="D24" s="5" t="s">
        <v>2</v>
      </c>
      <c r="E24" s="4">
        <v>3</v>
      </c>
      <c r="F24" s="2">
        <v>70</v>
      </c>
      <c r="G24" s="2" t="str">
        <f t="shared" si="0"/>
        <v>H</v>
      </c>
    </row>
    <row r="25" spans="1:7" x14ac:dyDescent="0.45">
      <c r="A25" s="3">
        <v>43191</v>
      </c>
      <c r="B25" s="2">
        <v>4</v>
      </c>
      <c r="C25" s="4" t="s">
        <v>7</v>
      </c>
      <c r="D25" s="5" t="s">
        <v>1</v>
      </c>
      <c r="E25" s="4">
        <v>0</v>
      </c>
      <c r="F25" s="2">
        <v>0</v>
      </c>
      <c r="G25" s="2" t="str">
        <f t="shared" si="0"/>
        <v>L</v>
      </c>
    </row>
    <row r="26" spans="1:7" x14ac:dyDescent="0.45">
      <c r="A26" s="3">
        <v>43191</v>
      </c>
      <c r="B26" s="2">
        <v>4</v>
      </c>
      <c r="C26" s="4" t="s">
        <v>7</v>
      </c>
      <c r="D26" s="5" t="s">
        <v>2</v>
      </c>
      <c r="E26" s="4">
        <v>1</v>
      </c>
      <c r="F26" s="2">
        <v>0</v>
      </c>
      <c r="G26" s="2" t="str">
        <f t="shared" si="0"/>
        <v>L</v>
      </c>
    </row>
    <row r="27" spans="1:7" x14ac:dyDescent="0.45">
      <c r="A27" s="3">
        <v>43191</v>
      </c>
      <c r="B27" s="2">
        <v>4</v>
      </c>
      <c r="C27" s="2" t="s">
        <v>10</v>
      </c>
      <c r="D27" s="7" t="s">
        <v>9</v>
      </c>
      <c r="E27" s="6">
        <v>1</v>
      </c>
      <c r="F27" s="2">
        <v>0</v>
      </c>
      <c r="G27" s="2" t="str">
        <f t="shared" si="0"/>
        <v>L</v>
      </c>
    </row>
    <row r="28" spans="1:7" x14ac:dyDescent="0.45">
      <c r="A28" s="3">
        <v>43191</v>
      </c>
      <c r="B28" s="2">
        <v>4</v>
      </c>
      <c r="C28" s="4" t="s">
        <v>7</v>
      </c>
      <c r="D28" s="5" t="s">
        <v>11</v>
      </c>
      <c r="E28" s="6">
        <v>1</v>
      </c>
      <c r="F28" s="2">
        <v>70</v>
      </c>
      <c r="G28" s="2" t="str">
        <f t="shared" si="0"/>
        <v>H</v>
      </c>
    </row>
    <row r="29" spans="1:7" x14ac:dyDescent="0.45">
      <c r="A29" s="3">
        <v>43191</v>
      </c>
      <c r="B29" s="2">
        <v>4</v>
      </c>
      <c r="C29" s="4" t="s">
        <v>7</v>
      </c>
      <c r="D29" s="5" t="s">
        <v>11</v>
      </c>
      <c r="E29" s="6">
        <v>0</v>
      </c>
      <c r="F29" s="2">
        <v>0</v>
      </c>
      <c r="G29" s="2" t="str">
        <f t="shared" si="0"/>
        <v>L</v>
      </c>
    </row>
    <row r="30" spans="1:7" x14ac:dyDescent="0.45">
      <c r="A30" s="3">
        <v>43191</v>
      </c>
      <c r="B30" s="2">
        <v>4</v>
      </c>
      <c r="C30" s="2" t="s">
        <v>14</v>
      </c>
      <c r="D30" s="7" t="s">
        <v>15</v>
      </c>
      <c r="E30" s="6">
        <v>1</v>
      </c>
      <c r="F30" s="2">
        <v>70</v>
      </c>
      <c r="G30" s="2" t="str">
        <f t="shared" si="0"/>
        <v>H</v>
      </c>
    </row>
    <row r="31" spans="1:7" x14ac:dyDescent="0.45">
      <c r="A31" s="3">
        <v>43191</v>
      </c>
      <c r="B31" s="2">
        <v>4</v>
      </c>
      <c r="C31" s="2" t="s">
        <v>14</v>
      </c>
      <c r="D31" s="7" t="s">
        <v>15</v>
      </c>
      <c r="E31" s="6">
        <v>1</v>
      </c>
      <c r="F31" s="2">
        <v>0</v>
      </c>
      <c r="G31" s="2" t="str">
        <f t="shared" si="0"/>
        <v>L</v>
      </c>
    </row>
    <row r="32" spans="1:7" x14ac:dyDescent="0.45">
      <c r="A32" s="3">
        <v>43191</v>
      </c>
      <c r="B32" s="2">
        <v>5</v>
      </c>
      <c r="C32" s="4" t="s">
        <v>7</v>
      </c>
      <c r="D32" s="5" t="s">
        <v>1</v>
      </c>
      <c r="E32" s="4">
        <v>9</v>
      </c>
      <c r="F32" s="2">
        <v>70</v>
      </c>
      <c r="G32" s="2" t="str">
        <f t="shared" si="0"/>
        <v>H</v>
      </c>
    </row>
    <row r="33" spans="1:7" x14ac:dyDescent="0.45">
      <c r="A33" s="3">
        <v>43191</v>
      </c>
      <c r="B33" s="2">
        <v>5</v>
      </c>
      <c r="C33" s="4" t="s">
        <v>7</v>
      </c>
      <c r="D33" s="5" t="s">
        <v>2</v>
      </c>
      <c r="E33" s="6">
        <v>1</v>
      </c>
      <c r="F33" s="2">
        <v>0</v>
      </c>
      <c r="G33" s="2" t="str">
        <f t="shared" si="0"/>
        <v>L</v>
      </c>
    </row>
    <row r="34" spans="1:7" x14ac:dyDescent="0.45">
      <c r="A34" s="3">
        <v>43191</v>
      </c>
      <c r="B34" s="2">
        <v>5</v>
      </c>
      <c r="C34" s="4" t="s">
        <v>7</v>
      </c>
      <c r="D34" s="5" t="s">
        <v>11</v>
      </c>
      <c r="E34" s="6">
        <v>2</v>
      </c>
      <c r="F34" s="2">
        <v>70</v>
      </c>
      <c r="G34" s="2" t="str">
        <f t="shared" si="0"/>
        <v>H</v>
      </c>
    </row>
    <row r="35" spans="1:7" x14ac:dyDescent="0.45">
      <c r="A35" s="3">
        <v>43191</v>
      </c>
      <c r="B35" s="2">
        <v>5</v>
      </c>
      <c r="C35" s="4" t="s">
        <v>7</v>
      </c>
      <c r="D35" s="5" t="s">
        <v>11</v>
      </c>
      <c r="E35" s="6">
        <v>0</v>
      </c>
      <c r="F35" s="2">
        <v>0</v>
      </c>
      <c r="G35" s="2" t="str">
        <f t="shared" si="0"/>
        <v>L</v>
      </c>
    </row>
    <row r="36" spans="1:7" x14ac:dyDescent="0.45">
      <c r="A36" s="3">
        <v>43191</v>
      </c>
      <c r="B36" s="2">
        <v>5</v>
      </c>
      <c r="C36" s="2" t="s">
        <v>12</v>
      </c>
      <c r="D36" s="7" t="s">
        <v>13</v>
      </c>
      <c r="E36" s="6">
        <v>1</v>
      </c>
      <c r="F36" s="2">
        <v>70</v>
      </c>
      <c r="G36" s="2" t="str">
        <f t="shared" si="0"/>
        <v>H</v>
      </c>
    </row>
    <row r="37" spans="1:7" x14ac:dyDescent="0.45">
      <c r="A37" s="3">
        <v>43212</v>
      </c>
      <c r="B37" s="2">
        <v>1</v>
      </c>
      <c r="C37" s="4" t="s">
        <v>7</v>
      </c>
      <c r="D37" s="5" t="s">
        <v>1</v>
      </c>
      <c r="E37" s="6">
        <v>13</v>
      </c>
      <c r="F37" s="2">
        <v>68</v>
      </c>
      <c r="G37" s="2" t="str">
        <f t="shared" si="0"/>
        <v>M</v>
      </c>
    </row>
    <row r="38" spans="1:7" x14ac:dyDescent="0.45">
      <c r="A38" s="3">
        <v>43212</v>
      </c>
      <c r="B38" s="2">
        <v>1</v>
      </c>
      <c r="C38" s="4" t="s">
        <v>7</v>
      </c>
      <c r="D38" s="5" t="s">
        <v>1</v>
      </c>
      <c r="E38" s="6">
        <v>8</v>
      </c>
      <c r="F38" s="2">
        <v>19</v>
      </c>
      <c r="G38" s="2" t="str">
        <f t="shared" si="0"/>
        <v>L</v>
      </c>
    </row>
    <row r="39" spans="1:7" x14ac:dyDescent="0.45">
      <c r="A39" s="3">
        <v>43212</v>
      </c>
      <c r="B39" s="2">
        <v>1</v>
      </c>
      <c r="C39" s="4" t="s">
        <v>7</v>
      </c>
      <c r="D39" s="5" t="s">
        <v>11</v>
      </c>
      <c r="E39" s="6">
        <v>21</v>
      </c>
      <c r="F39" s="2">
        <v>68</v>
      </c>
      <c r="G39" s="2" t="str">
        <f t="shared" si="0"/>
        <v>M</v>
      </c>
    </row>
    <row r="40" spans="1:7" x14ac:dyDescent="0.45">
      <c r="A40" s="3">
        <v>43212</v>
      </c>
      <c r="B40" s="2">
        <v>1</v>
      </c>
      <c r="C40" s="4" t="s">
        <v>7</v>
      </c>
      <c r="D40" s="5" t="s">
        <v>11</v>
      </c>
      <c r="E40" s="6">
        <v>5</v>
      </c>
      <c r="F40" s="2">
        <v>19</v>
      </c>
      <c r="G40" s="2" t="str">
        <f t="shared" si="0"/>
        <v>L</v>
      </c>
    </row>
    <row r="41" spans="1:7" x14ac:dyDescent="0.45">
      <c r="A41" s="3">
        <v>43212</v>
      </c>
      <c r="B41" s="2">
        <v>1</v>
      </c>
      <c r="C41" s="2" t="s">
        <v>12</v>
      </c>
      <c r="D41" s="7" t="s">
        <v>13</v>
      </c>
      <c r="E41" s="6">
        <v>1</v>
      </c>
      <c r="F41" s="2">
        <v>68</v>
      </c>
      <c r="G41" s="2" t="str">
        <f t="shared" si="0"/>
        <v>M</v>
      </c>
    </row>
    <row r="42" spans="1:7" x14ac:dyDescent="0.45">
      <c r="A42" s="3">
        <v>43212</v>
      </c>
      <c r="B42" s="2">
        <v>1</v>
      </c>
      <c r="C42" s="2" t="s">
        <v>14</v>
      </c>
      <c r="D42" s="7" t="s">
        <v>16</v>
      </c>
      <c r="E42" s="6">
        <v>4</v>
      </c>
      <c r="F42" s="2">
        <v>68</v>
      </c>
      <c r="G42" s="2" t="str">
        <f t="shared" si="0"/>
        <v>M</v>
      </c>
    </row>
    <row r="43" spans="1:7" x14ac:dyDescent="0.45">
      <c r="A43" s="3">
        <v>43212</v>
      </c>
      <c r="B43" s="2">
        <v>1</v>
      </c>
      <c r="C43" s="2" t="s">
        <v>14</v>
      </c>
      <c r="D43" s="7" t="s">
        <v>16</v>
      </c>
      <c r="E43" s="6">
        <v>1</v>
      </c>
      <c r="F43" s="2">
        <v>19</v>
      </c>
      <c r="G43" s="2" t="str">
        <f t="shared" si="0"/>
        <v>L</v>
      </c>
    </row>
    <row r="44" spans="1:7" x14ac:dyDescent="0.45">
      <c r="A44" s="3">
        <v>43212</v>
      </c>
      <c r="B44" s="2">
        <v>2</v>
      </c>
      <c r="C44" s="4" t="s">
        <v>7</v>
      </c>
      <c r="D44" s="5" t="s">
        <v>1</v>
      </c>
      <c r="E44" s="4">
        <v>3</v>
      </c>
      <c r="F44" s="2">
        <v>62</v>
      </c>
      <c r="G44" s="2" t="str">
        <f t="shared" si="0"/>
        <v>M</v>
      </c>
    </row>
    <row r="45" spans="1:7" x14ac:dyDescent="0.45">
      <c r="A45" s="3">
        <v>43212</v>
      </c>
      <c r="B45" s="2">
        <v>2</v>
      </c>
      <c r="C45" s="4" t="s">
        <v>7</v>
      </c>
      <c r="D45" s="5" t="s">
        <v>2</v>
      </c>
      <c r="E45" s="4">
        <v>10</v>
      </c>
      <c r="F45" s="2">
        <v>62</v>
      </c>
      <c r="G45" s="2" t="str">
        <f t="shared" si="0"/>
        <v>M</v>
      </c>
    </row>
    <row r="46" spans="1:7" x14ac:dyDescent="0.45">
      <c r="A46" s="3">
        <v>43212</v>
      </c>
      <c r="B46" s="2">
        <v>2</v>
      </c>
      <c r="C46" s="4" t="s">
        <v>7</v>
      </c>
      <c r="D46" s="5" t="s">
        <v>1</v>
      </c>
      <c r="E46" s="4">
        <v>1</v>
      </c>
      <c r="F46" s="2">
        <v>14</v>
      </c>
      <c r="G46" s="2" t="str">
        <f t="shared" si="0"/>
        <v>L</v>
      </c>
    </row>
    <row r="47" spans="1:7" x14ac:dyDescent="0.45">
      <c r="A47" s="3">
        <v>43212</v>
      </c>
      <c r="B47" s="2">
        <v>2</v>
      </c>
      <c r="C47" s="4" t="s">
        <v>7</v>
      </c>
      <c r="D47" s="5" t="s">
        <v>2</v>
      </c>
      <c r="E47" s="4">
        <v>5</v>
      </c>
      <c r="F47" s="2">
        <v>14</v>
      </c>
      <c r="G47" s="2" t="str">
        <f t="shared" si="0"/>
        <v>L</v>
      </c>
    </row>
    <row r="48" spans="1:7" x14ac:dyDescent="0.45">
      <c r="A48" s="3">
        <v>43212</v>
      </c>
      <c r="B48" s="2">
        <v>2</v>
      </c>
      <c r="C48" s="4" t="s">
        <v>7</v>
      </c>
      <c r="D48" s="5" t="s">
        <v>11</v>
      </c>
      <c r="E48" s="4">
        <v>21</v>
      </c>
      <c r="F48" s="2">
        <v>62</v>
      </c>
      <c r="G48" s="2" t="str">
        <f t="shared" si="0"/>
        <v>M</v>
      </c>
    </row>
    <row r="49" spans="1:7" x14ac:dyDescent="0.45">
      <c r="A49" s="3">
        <v>43212</v>
      </c>
      <c r="B49" s="2">
        <v>2</v>
      </c>
      <c r="C49" s="4" t="s">
        <v>7</v>
      </c>
      <c r="D49" s="5" t="s">
        <v>11</v>
      </c>
      <c r="E49" s="4">
        <v>15</v>
      </c>
      <c r="F49" s="2">
        <v>14</v>
      </c>
      <c r="G49" s="2" t="str">
        <f t="shared" si="0"/>
        <v>L</v>
      </c>
    </row>
    <row r="50" spans="1:7" x14ac:dyDescent="0.45">
      <c r="A50" s="3">
        <v>43212</v>
      </c>
      <c r="B50" s="2">
        <v>2</v>
      </c>
      <c r="C50" s="4" t="s">
        <v>10</v>
      </c>
      <c r="D50" s="5" t="s">
        <v>17</v>
      </c>
      <c r="E50" s="2">
        <v>1</v>
      </c>
      <c r="F50" s="2">
        <v>14</v>
      </c>
      <c r="G50" s="2" t="str">
        <f t="shared" si="0"/>
        <v>L</v>
      </c>
    </row>
    <row r="51" spans="1:7" x14ac:dyDescent="0.45">
      <c r="A51" s="3">
        <v>43212</v>
      </c>
      <c r="B51" s="2">
        <v>2</v>
      </c>
      <c r="C51" s="4" t="s">
        <v>14</v>
      </c>
      <c r="D51" s="5" t="s">
        <v>15</v>
      </c>
      <c r="E51" s="2">
        <v>2</v>
      </c>
      <c r="F51" s="2">
        <v>62</v>
      </c>
      <c r="G51" s="2" t="str">
        <f t="shared" si="0"/>
        <v>M</v>
      </c>
    </row>
    <row r="52" spans="1:7" x14ac:dyDescent="0.45">
      <c r="A52" s="3">
        <v>43212</v>
      </c>
      <c r="B52" s="2">
        <v>3</v>
      </c>
      <c r="C52" s="4" t="s">
        <v>7</v>
      </c>
      <c r="D52" s="5" t="s">
        <v>1</v>
      </c>
      <c r="E52" s="4">
        <v>13</v>
      </c>
      <c r="F52" s="4">
        <v>66</v>
      </c>
      <c r="G52" s="2" t="str">
        <f t="shared" si="0"/>
        <v>M</v>
      </c>
    </row>
    <row r="53" spans="1:7" x14ac:dyDescent="0.45">
      <c r="A53" s="3">
        <v>43212</v>
      </c>
      <c r="B53" s="2">
        <v>3</v>
      </c>
      <c r="C53" s="4" t="s">
        <v>7</v>
      </c>
      <c r="D53" s="5" t="s">
        <v>11</v>
      </c>
      <c r="E53" s="4">
        <v>3</v>
      </c>
      <c r="F53" s="4">
        <v>66</v>
      </c>
      <c r="G53" s="2" t="str">
        <f t="shared" si="0"/>
        <v>M</v>
      </c>
    </row>
    <row r="54" spans="1:7" x14ac:dyDescent="0.45">
      <c r="A54" s="3">
        <v>43212</v>
      </c>
      <c r="B54" s="2">
        <v>3</v>
      </c>
      <c r="C54" s="4" t="s">
        <v>7</v>
      </c>
      <c r="D54" s="5" t="s">
        <v>1</v>
      </c>
      <c r="E54" s="4">
        <v>1</v>
      </c>
      <c r="F54" s="4">
        <v>6</v>
      </c>
      <c r="G54" s="2" t="str">
        <f t="shared" si="0"/>
        <v>L</v>
      </c>
    </row>
    <row r="55" spans="1:7" x14ac:dyDescent="0.45">
      <c r="A55" s="3">
        <v>43212</v>
      </c>
      <c r="B55" s="2">
        <v>3</v>
      </c>
      <c r="C55" s="4" t="s">
        <v>7</v>
      </c>
      <c r="D55" s="5" t="s">
        <v>11</v>
      </c>
      <c r="E55" s="4">
        <v>3</v>
      </c>
      <c r="F55" s="4">
        <v>6</v>
      </c>
      <c r="G55" s="2" t="str">
        <f t="shared" si="0"/>
        <v>L</v>
      </c>
    </row>
    <row r="56" spans="1:7" x14ac:dyDescent="0.45">
      <c r="A56" s="3">
        <v>43212</v>
      </c>
      <c r="B56" s="2">
        <v>3</v>
      </c>
      <c r="C56" s="4" t="s">
        <v>14</v>
      </c>
      <c r="D56" s="5" t="s">
        <v>15</v>
      </c>
      <c r="E56" s="4">
        <v>2</v>
      </c>
      <c r="F56" s="4">
        <v>6</v>
      </c>
      <c r="G56" s="2" t="str">
        <f t="shared" si="0"/>
        <v>L</v>
      </c>
    </row>
    <row r="57" spans="1:7" x14ac:dyDescent="0.45">
      <c r="A57" s="3">
        <v>43212</v>
      </c>
      <c r="B57" s="2">
        <v>3</v>
      </c>
      <c r="C57" s="4" t="s">
        <v>14</v>
      </c>
      <c r="D57" s="5" t="s">
        <v>18</v>
      </c>
      <c r="E57" s="4">
        <v>1</v>
      </c>
      <c r="F57" s="4">
        <v>6</v>
      </c>
      <c r="G57" s="2" t="str">
        <f t="shared" si="0"/>
        <v>L</v>
      </c>
    </row>
    <row r="58" spans="1:7" ht="16.149999999999999" x14ac:dyDescent="0.45">
      <c r="A58" s="3">
        <v>43212</v>
      </c>
      <c r="B58" s="2">
        <v>4</v>
      </c>
      <c r="C58" s="4" t="s">
        <v>7</v>
      </c>
      <c r="D58" s="5" t="s">
        <v>1</v>
      </c>
      <c r="E58" s="1">
        <v>5</v>
      </c>
      <c r="F58" s="2">
        <v>71</v>
      </c>
      <c r="G58" s="2" t="str">
        <f t="shared" si="0"/>
        <v>H</v>
      </c>
    </row>
    <row r="59" spans="1:7" ht="16.149999999999999" x14ac:dyDescent="0.45">
      <c r="A59" s="3">
        <v>43212</v>
      </c>
      <c r="B59" s="2">
        <v>4</v>
      </c>
      <c r="C59" s="4" t="s">
        <v>7</v>
      </c>
      <c r="D59" s="5" t="s">
        <v>2</v>
      </c>
      <c r="E59" s="1">
        <v>1</v>
      </c>
      <c r="F59" s="2">
        <v>71</v>
      </c>
      <c r="G59" s="2" t="str">
        <f t="shared" si="0"/>
        <v>H</v>
      </c>
    </row>
    <row r="60" spans="1:7" ht="16.149999999999999" x14ac:dyDescent="0.45">
      <c r="A60" s="3">
        <v>43212</v>
      </c>
      <c r="B60" s="2">
        <v>4</v>
      </c>
      <c r="C60" s="4" t="s">
        <v>7</v>
      </c>
      <c r="D60" s="5" t="s">
        <v>11</v>
      </c>
      <c r="E60" s="1">
        <v>2</v>
      </c>
      <c r="F60" s="2">
        <v>71</v>
      </c>
      <c r="G60" s="2" t="str">
        <f t="shared" si="0"/>
        <v>H</v>
      </c>
    </row>
    <row r="61" spans="1:7" ht="16.149999999999999" x14ac:dyDescent="0.45">
      <c r="A61" s="3">
        <v>43212</v>
      </c>
      <c r="B61" s="2">
        <v>4</v>
      </c>
      <c r="C61" s="4" t="s">
        <v>14</v>
      </c>
      <c r="D61" s="5" t="s">
        <v>18</v>
      </c>
      <c r="E61">
        <v>1</v>
      </c>
      <c r="F61" s="2">
        <v>71</v>
      </c>
      <c r="G61" s="2" t="str">
        <f t="shared" si="0"/>
        <v>H</v>
      </c>
    </row>
    <row r="62" spans="1:7" ht="16.149999999999999" x14ac:dyDescent="0.45">
      <c r="A62" s="3">
        <v>43212</v>
      </c>
      <c r="B62" s="2">
        <v>4</v>
      </c>
      <c r="C62" s="4" t="s">
        <v>7</v>
      </c>
      <c r="D62" s="5" t="s">
        <v>1</v>
      </c>
      <c r="E62" s="1">
        <v>5</v>
      </c>
      <c r="F62" s="2">
        <v>4</v>
      </c>
      <c r="G62" s="2" t="str">
        <f t="shared" si="0"/>
        <v>L</v>
      </c>
    </row>
    <row r="63" spans="1:7" ht="16.149999999999999" x14ac:dyDescent="0.45">
      <c r="A63" s="3">
        <v>43212</v>
      </c>
      <c r="B63" s="2">
        <v>4</v>
      </c>
      <c r="C63" s="4" t="s">
        <v>7</v>
      </c>
      <c r="D63" s="5" t="s">
        <v>11</v>
      </c>
      <c r="E63" s="1">
        <v>1</v>
      </c>
      <c r="F63" s="2">
        <v>4</v>
      </c>
      <c r="G63" s="2" t="str">
        <f t="shared" si="0"/>
        <v>L</v>
      </c>
    </row>
    <row r="64" spans="1:7" ht="16.149999999999999" x14ac:dyDescent="0.45">
      <c r="A64" s="3">
        <v>43212</v>
      </c>
      <c r="B64" s="2">
        <v>4</v>
      </c>
      <c r="C64" s="4" t="s">
        <v>14</v>
      </c>
      <c r="D64" s="5" t="s">
        <v>18</v>
      </c>
      <c r="E64">
        <v>1</v>
      </c>
      <c r="F64" s="2">
        <v>4</v>
      </c>
      <c r="G64" s="2" t="str">
        <f t="shared" si="0"/>
        <v>L</v>
      </c>
    </row>
    <row r="65" spans="1:7" ht="16.149999999999999" x14ac:dyDescent="0.45">
      <c r="A65" s="3">
        <v>43212</v>
      </c>
      <c r="B65" s="2">
        <v>5</v>
      </c>
      <c r="C65" s="4" t="s">
        <v>7</v>
      </c>
      <c r="D65" s="5" t="s">
        <v>1</v>
      </c>
      <c r="E65" s="1">
        <v>6</v>
      </c>
      <c r="F65" s="2">
        <v>68</v>
      </c>
      <c r="G65" s="2" t="str">
        <f t="shared" si="0"/>
        <v>M</v>
      </c>
    </row>
    <row r="66" spans="1:7" ht="16.149999999999999" x14ac:dyDescent="0.45">
      <c r="A66" s="3">
        <v>43212</v>
      </c>
      <c r="B66" s="2">
        <v>5</v>
      </c>
      <c r="C66" s="4" t="s">
        <v>7</v>
      </c>
      <c r="D66" s="5" t="s">
        <v>11</v>
      </c>
      <c r="E66" s="1">
        <v>2</v>
      </c>
      <c r="F66" s="2">
        <v>68</v>
      </c>
      <c r="G66" s="2" t="str">
        <f t="shared" si="0"/>
        <v>M</v>
      </c>
    </row>
    <row r="67" spans="1:7" ht="16.149999999999999" x14ac:dyDescent="0.45">
      <c r="A67" s="3">
        <v>43212</v>
      </c>
      <c r="B67" s="2">
        <v>5</v>
      </c>
      <c r="C67" s="4" t="s">
        <v>7</v>
      </c>
      <c r="D67" s="5" t="s">
        <v>1</v>
      </c>
      <c r="E67" s="1">
        <v>1</v>
      </c>
      <c r="F67" s="2">
        <v>2</v>
      </c>
      <c r="G67" s="2" t="str">
        <f t="shared" ref="G67:G130" si="1">IF(F67&gt;69,"H",IF(F67&gt;39,"M","L"))</f>
        <v>L</v>
      </c>
    </row>
    <row r="68" spans="1:7" ht="16.149999999999999" x14ac:dyDescent="0.45">
      <c r="A68" s="3">
        <v>43212</v>
      </c>
      <c r="B68" s="2">
        <v>5</v>
      </c>
      <c r="C68" s="4" t="s">
        <v>7</v>
      </c>
      <c r="D68" s="5" t="s">
        <v>2</v>
      </c>
      <c r="E68" s="1">
        <v>1</v>
      </c>
      <c r="F68" s="2">
        <v>2</v>
      </c>
      <c r="G68" s="2" t="str">
        <f t="shared" si="1"/>
        <v>L</v>
      </c>
    </row>
    <row r="69" spans="1:7" ht="16.149999999999999" x14ac:dyDescent="0.45">
      <c r="A69" s="3">
        <v>43212</v>
      </c>
      <c r="B69" s="2">
        <v>5</v>
      </c>
      <c r="C69" s="4" t="s">
        <v>7</v>
      </c>
      <c r="D69" s="5" t="s">
        <v>11</v>
      </c>
      <c r="E69" s="1">
        <v>1</v>
      </c>
      <c r="F69" s="2">
        <v>2</v>
      </c>
      <c r="G69" s="2" t="str">
        <f t="shared" si="1"/>
        <v>L</v>
      </c>
    </row>
    <row r="70" spans="1:7" ht="16.149999999999999" x14ac:dyDescent="0.45">
      <c r="A70" s="3">
        <v>43212</v>
      </c>
      <c r="B70" s="2">
        <v>5</v>
      </c>
      <c r="C70" s="4" t="s">
        <v>14</v>
      </c>
      <c r="D70" s="5" t="s">
        <v>15</v>
      </c>
      <c r="E70">
        <v>5</v>
      </c>
      <c r="F70" s="2">
        <v>2</v>
      </c>
      <c r="G70" s="2" t="str">
        <f t="shared" si="1"/>
        <v>L</v>
      </c>
    </row>
    <row r="71" spans="1:7" ht="16.149999999999999" x14ac:dyDescent="0.45">
      <c r="A71" s="3">
        <v>43212</v>
      </c>
      <c r="B71" s="2">
        <v>5</v>
      </c>
      <c r="C71" s="4" t="s">
        <v>14</v>
      </c>
      <c r="D71" s="5" t="s">
        <v>19</v>
      </c>
      <c r="E71">
        <v>1</v>
      </c>
      <c r="F71" s="2">
        <v>2</v>
      </c>
      <c r="G71" s="2" t="str">
        <f t="shared" si="1"/>
        <v>L</v>
      </c>
    </row>
    <row r="72" spans="1:7" ht="16.149999999999999" x14ac:dyDescent="0.45">
      <c r="A72" s="3">
        <v>43226</v>
      </c>
      <c r="B72" s="2">
        <v>1</v>
      </c>
      <c r="C72" s="4" t="s">
        <v>7</v>
      </c>
      <c r="D72" s="5" t="s">
        <v>1</v>
      </c>
      <c r="E72" s="1">
        <v>1</v>
      </c>
      <c r="F72" s="2">
        <v>8</v>
      </c>
      <c r="G72" s="2" t="str">
        <f t="shared" si="1"/>
        <v>L</v>
      </c>
    </row>
    <row r="73" spans="1:7" ht="16.149999999999999" x14ac:dyDescent="0.45">
      <c r="A73" s="3">
        <v>43226</v>
      </c>
      <c r="B73" s="2">
        <v>1</v>
      </c>
      <c r="C73" s="4" t="s">
        <v>7</v>
      </c>
      <c r="D73" s="5" t="s">
        <v>11</v>
      </c>
      <c r="E73" s="1">
        <v>3</v>
      </c>
      <c r="F73" s="2">
        <v>59</v>
      </c>
      <c r="G73" s="2" t="str">
        <f t="shared" si="1"/>
        <v>M</v>
      </c>
    </row>
    <row r="74" spans="1:7" ht="16.149999999999999" x14ac:dyDescent="0.45">
      <c r="A74" s="3">
        <v>43226</v>
      </c>
      <c r="B74" s="2">
        <v>1</v>
      </c>
      <c r="C74" s="4" t="s">
        <v>7</v>
      </c>
      <c r="D74" s="5" t="s">
        <v>11</v>
      </c>
      <c r="E74" s="1">
        <v>5</v>
      </c>
      <c r="F74" s="2">
        <v>8</v>
      </c>
      <c r="G74" s="2" t="str">
        <f t="shared" si="1"/>
        <v>L</v>
      </c>
    </row>
    <row r="75" spans="1:7" ht="16.149999999999999" x14ac:dyDescent="0.45">
      <c r="A75" s="3">
        <v>43226</v>
      </c>
      <c r="B75" s="2">
        <v>1</v>
      </c>
      <c r="C75" s="4" t="s">
        <v>14</v>
      </c>
      <c r="D75" s="5" t="s">
        <v>20</v>
      </c>
      <c r="E75">
        <v>1</v>
      </c>
      <c r="F75" s="2">
        <v>59</v>
      </c>
      <c r="G75" s="2" t="str">
        <f t="shared" si="1"/>
        <v>M</v>
      </c>
    </row>
    <row r="76" spans="1:7" ht="16.149999999999999" x14ac:dyDescent="0.45">
      <c r="A76" s="3">
        <v>43226</v>
      </c>
      <c r="B76" s="2">
        <v>1</v>
      </c>
      <c r="C76" s="4" t="s">
        <v>14</v>
      </c>
      <c r="D76" s="5" t="s">
        <v>15</v>
      </c>
      <c r="E76">
        <v>1</v>
      </c>
      <c r="F76" s="2">
        <v>59</v>
      </c>
      <c r="G76" s="2" t="str">
        <f t="shared" si="1"/>
        <v>M</v>
      </c>
    </row>
    <row r="77" spans="1:7" ht="16.149999999999999" x14ac:dyDescent="0.45">
      <c r="A77" s="3">
        <v>43226</v>
      </c>
      <c r="B77" s="2">
        <v>1</v>
      </c>
      <c r="C77" s="4" t="s">
        <v>14</v>
      </c>
      <c r="D77" s="5" t="s">
        <v>15</v>
      </c>
      <c r="E77">
        <v>1</v>
      </c>
      <c r="F77" s="2">
        <v>8</v>
      </c>
      <c r="G77" s="2" t="str">
        <f t="shared" si="1"/>
        <v>L</v>
      </c>
    </row>
    <row r="78" spans="1:7" ht="16.149999999999999" x14ac:dyDescent="0.45">
      <c r="A78" s="3">
        <v>43226</v>
      </c>
      <c r="B78" s="2">
        <v>2</v>
      </c>
      <c r="C78" s="4" t="s">
        <v>7</v>
      </c>
      <c r="D78" s="5" t="s">
        <v>1</v>
      </c>
      <c r="E78" s="1">
        <v>3</v>
      </c>
      <c r="F78" s="2">
        <v>53</v>
      </c>
      <c r="G78" s="2" t="str">
        <f t="shared" si="1"/>
        <v>M</v>
      </c>
    </row>
    <row r="79" spans="1:7" ht="16.149999999999999" x14ac:dyDescent="0.45">
      <c r="A79" s="3">
        <v>43226</v>
      </c>
      <c r="B79" s="2">
        <v>2</v>
      </c>
      <c r="C79" s="4" t="s">
        <v>7</v>
      </c>
      <c r="D79" s="5" t="s">
        <v>2</v>
      </c>
      <c r="E79" s="1">
        <v>4</v>
      </c>
      <c r="F79" s="2">
        <v>53</v>
      </c>
      <c r="G79" s="2" t="str">
        <f t="shared" si="1"/>
        <v>M</v>
      </c>
    </row>
    <row r="80" spans="1:7" ht="16.149999999999999" x14ac:dyDescent="0.45">
      <c r="A80" s="3">
        <v>43226</v>
      </c>
      <c r="B80" s="2">
        <v>2</v>
      </c>
      <c r="C80" s="4" t="s">
        <v>7</v>
      </c>
      <c r="D80" s="5" t="s">
        <v>11</v>
      </c>
      <c r="E80" s="1">
        <v>43</v>
      </c>
      <c r="F80" s="2">
        <v>53</v>
      </c>
      <c r="G80" s="2" t="str">
        <f t="shared" si="1"/>
        <v>M</v>
      </c>
    </row>
    <row r="81" spans="1:7" ht="16.149999999999999" x14ac:dyDescent="0.45">
      <c r="A81" s="3">
        <v>43226</v>
      </c>
      <c r="B81" s="2">
        <v>2</v>
      </c>
      <c r="C81" s="4" t="s">
        <v>7</v>
      </c>
      <c r="D81" s="5" t="s">
        <v>2</v>
      </c>
      <c r="E81" s="1">
        <v>5</v>
      </c>
      <c r="F81" s="2">
        <v>8</v>
      </c>
      <c r="G81" s="2" t="str">
        <f t="shared" si="1"/>
        <v>L</v>
      </c>
    </row>
    <row r="82" spans="1:7" ht="16.149999999999999" x14ac:dyDescent="0.45">
      <c r="A82" s="3">
        <v>43226</v>
      </c>
      <c r="B82" s="2">
        <v>2</v>
      </c>
      <c r="C82" s="4" t="s">
        <v>7</v>
      </c>
      <c r="D82" s="5" t="s">
        <v>11</v>
      </c>
      <c r="E82" s="1">
        <v>14</v>
      </c>
      <c r="F82" s="2">
        <v>8</v>
      </c>
      <c r="G82" s="2" t="str">
        <f t="shared" si="1"/>
        <v>L</v>
      </c>
    </row>
    <row r="83" spans="1:7" ht="16.149999999999999" x14ac:dyDescent="0.45">
      <c r="A83" s="3">
        <v>43226</v>
      </c>
      <c r="B83" s="2">
        <v>2</v>
      </c>
      <c r="C83" s="4" t="s">
        <v>14</v>
      </c>
      <c r="D83" s="5" t="s">
        <v>20</v>
      </c>
      <c r="E83">
        <v>2</v>
      </c>
      <c r="F83" s="2">
        <v>53</v>
      </c>
      <c r="G83" s="2" t="str">
        <f t="shared" si="1"/>
        <v>M</v>
      </c>
    </row>
    <row r="84" spans="1:7" ht="16.149999999999999" x14ac:dyDescent="0.45">
      <c r="A84" s="3">
        <v>43226</v>
      </c>
      <c r="B84" s="2">
        <v>2</v>
      </c>
      <c r="C84" s="4" t="s">
        <v>14</v>
      </c>
      <c r="D84" s="5" t="s">
        <v>21</v>
      </c>
      <c r="E84">
        <v>1</v>
      </c>
      <c r="F84" s="2">
        <v>53</v>
      </c>
      <c r="G84" s="2" t="str">
        <f t="shared" si="1"/>
        <v>M</v>
      </c>
    </row>
    <row r="85" spans="1:7" ht="16.149999999999999" x14ac:dyDescent="0.45">
      <c r="A85" s="3">
        <v>43226</v>
      </c>
      <c r="B85" s="2">
        <v>2</v>
      </c>
      <c r="C85" s="4" t="s">
        <v>14</v>
      </c>
      <c r="D85" s="5" t="s">
        <v>20</v>
      </c>
      <c r="E85">
        <v>2</v>
      </c>
      <c r="F85" s="2">
        <v>8</v>
      </c>
      <c r="G85" s="2" t="str">
        <f t="shared" si="1"/>
        <v>L</v>
      </c>
    </row>
    <row r="86" spans="1:7" ht="16.149999999999999" x14ac:dyDescent="0.45">
      <c r="A86" s="3">
        <v>43226</v>
      </c>
      <c r="B86" s="2">
        <v>2</v>
      </c>
      <c r="C86" s="4" t="s">
        <v>14</v>
      </c>
      <c r="D86" s="5" t="s">
        <v>15</v>
      </c>
      <c r="E86">
        <v>1</v>
      </c>
      <c r="F86" s="2">
        <v>8</v>
      </c>
      <c r="G86" s="2" t="str">
        <f t="shared" si="1"/>
        <v>L</v>
      </c>
    </row>
    <row r="87" spans="1:7" ht="16.149999999999999" x14ac:dyDescent="0.45">
      <c r="A87" s="3">
        <v>43226</v>
      </c>
      <c r="B87" s="2">
        <v>3</v>
      </c>
      <c r="C87" s="4" t="s">
        <v>7</v>
      </c>
      <c r="D87" s="5" t="s">
        <v>1</v>
      </c>
      <c r="E87" s="1">
        <v>16</v>
      </c>
      <c r="F87" s="2">
        <v>53</v>
      </c>
      <c r="G87" s="2" t="str">
        <f t="shared" si="1"/>
        <v>M</v>
      </c>
    </row>
    <row r="88" spans="1:7" ht="16.149999999999999" x14ac:dyDescent="0.45">
      <c r="A88" s="3">
        <v>43226</v>
      </c>
      <c r="B88" s="2">
        <v>3</v>
      </c>
      <c r="C88" s="4" t="s">
        <v>7</v>
      </c>
      <c r="D88" s="5" t="s">
        <v>2</v>
      </c>
      <c r="E88" s="1">
        <v>2</v>
      </c>
      <c r="F88" s="2">
        <v>53</v>
      </c>
      <c r="G88" s="2" t="str">
        <f t="shared" si="1"/>
        <v>M</v>
      </c>
    </row>
    <row r="89" spans="1:7" ht="16.149999999999999" x14ac:dyDescent="0.45">
      <c r="A89" s="3">
        <v>43226</v>
      </c>
      <c r="B89" s="2">
        <v>3</v>
      </c>
      <c r="C89" s="4" t="s">
        <v>10</v>
      </c>
      <c r="D89" s="5" t="s">
        <v>17</v>
      </c>
      <c r="E89">
        <v>1</v>
      </c>
      <c r="F89" s="2">
        <v>53</v>
      </c>
      <c r="G89" s="2" t="str">
        <f t="shared" si="1"/>
        <v>M</v>
      </c>
    </row>
    <row r="90" spans="1:7" ht="16.149999999999999" x14ac:dyDescent="0.45">
      <c r="A90" s="3">
        <v>43226</v>
      </c>
      <c r="B90" s="2">
        <v>3</v>
      </c>
      <c r="C90" s="4" t="s">
        <v>14</v>
      </c>
      <c r="D90" s="5" t="s">
        <v>19</v>
      </c>
      <c r="E90">
        <v>1</v>
      </c>
      <c r="F90" s="2">
        <v>53</v>
      </c>
      <c r="G90" s="2" t="str">
        <f t="shared" si="1"/>
        <v>M</v>
      </c>
    </row>
    <row r="91" spans="1:7" ht="16.149999999999999" x14ac:dyDescent="0.45">
      <c r="A91" s="3">
        <v>43226</v>
      </c>
      <c r="B91" s="2">
        <v>3</v>
      </c>
      <c r="C91" s="4" t="s">
        <v>14</v>
      </c>
      <c r="D91" s="5" t="s">
        <v>22</v>
      </c>
      <c r="E91">
        <v>1</v>
      </c>
      <c r="F91" s="2">
        <v>53</v>
      </c>
      <c r="G91" s="2" t="str">
        <f t="shared" si="1"/>
        <v>M</v>
      </c>
    </row>
    <row r="92" spans="1:7" ht="16.149999999999999" x14ac:dyDescent="0.45">
      <c r="A92" s="3">
        <v>43226</v>
      </c>
      <c r="B92" s="2">
        <v>3</v>
      </c>
      <c r="C92" s="4" t="s">
        <v>14</v>
      </c>
      <c r="D92" s="5" t="s">
        <v>18</v>
      </c>
      <c r="E92">
        <v>2</v>
      </c>
      <c r="F92" s="2">
        <v>53</v>
      </c>
      <c r="G92" s="2" t="str">
        <f t="shared" si="1"/>
        <v>M</v>
      </c>
    </row>
    <row r="93" spans="1:7" ht="16.149999999999999" x14ac:dyDescent="0.45">
      <c r="A93" s="3">
        <v>43226</v>
      </c>
      <c r="B93" s="2">
        <v>3</v>
      </c>
      <c r="C93" s="4" t="s">
        <v>14</v>
      </c>
      <c r="D93" s="5" t="s">
        <v>18</v>
      </c>
      <c r="E93">
        <v>1</v>
      </c>
      <c r="F93" s="2">
        <v>4</v>
      </c>
      <c r="G93" s="2" t="str">
        <f t="shared" si="1"/>
        <v>L</v>
      </c>
    </row>
    <row r="94" spans="1:7" ht="16.149999999999999" x14ac:dyDescent="0.45">
      <c r="A94" s="3">
        <v>43226</v>
      </c>
      <c r="B94" s="2">
        <v>4</v>
      </c>
      <c r="C94" s="4" t="s">
        <v>7</v>
      </c>
      <c r="D94" s="5" t="s">
        <v>1</v>
      </c>
      <c r="E94" s="1">
        <v>12</v>
      </c>
      <c r="F94" s="2">
        <v>75</v>
      </c>
      <c r="G94" s="2" t="str">
        <f t="shared" si="1"/>
        <v>H</v>
      </c>
    </row>
    <row r="95" spans="1:7" ht="16.149999999999999" x14ac:dyDescent="0.45">
      <c r="A95" s="3">
        <v>43226</v>
      </c>
      <c r="B95" s="2">
        <v>4</v>
      </c>
      <c r="C95" s="4" t="s">
        <v>7</v>
      </c>
      <c r="D95" s="5" t="s">
        <v>2</v>
      </c>
      <c r="E95" s="1">
        <v>1</v>
      </c>
      <c r="F95" s="2">
        <v>75</v>
      </c>
      <c r="G95" s="2" t="str">
        <f t="shared" si="1"/>
        <v>H</v>
      </c>
    </row>
    <row r="96" spans="1:7" ht="16.149999999999999" x14ac:dyDescent="0.45">
      <c r="A96" s="3">
        <v>43226</v>
      </c>
      <c r="B96" s="2">
        <v>4</v>
      </c>
      <c r="C96" s="4" t="s">
        <v>7</v>
      </c>
      <c r="D96" s="5" t="s">
        <v>11</v>
      </c>
      <c r="E96" s="1">
        <v>2</v>
      </c>
      <c r="F96" s="2">
        <v>75</v>
      </c>
      <c r="G96" s="2" t="str">
        <f t="shared" si="1"/>
        <v>H</v>
      </c>
    </row>
    <row r="97" spans="1:7" ht="16.149999999999999" x14ac:dyDescent="0.45">
      <c r="A97" s="3">
        <v>43226</v>
      </c>
      <c r="B97" s="2">
        <v>4</v>
      </c>
      <c r="C97" s="4" t="s">
        <v>7</v>
      </c>
      <c r="D97" s="5" t="s">
        <v>1</v>
      </c>
      <c r="E97" s="1">
        <v>3</v>
      </c>
      <c r="F97" s="2">
        <v>22</v>
      </c>
      <c r="G97" s="2" t="str">
        <f t="shared" si="1"/>
        <v>L</v>
      </c>
    </row>
    <row r="98" spans="1:7" ht="16.149999999999999" x14ac:dyDescent="0.45">
      <c r="A98" s="3">
        <v>43226</v>
      </c>
      <c r="B98" s="2">
        <v>4</v>
      </c>
      <c r="C98" s="4" t="s">
        <v>7</v>
      </c>
      <c r="D98" s="5" t="s">
        <v>11</v>
      </c>
      <c r="E98" s="1">
        <v>2</v>
      </c>
      <c r="F98" s="2">
        <v>22</v>
      </c>
      <c r="G98" s="2" t="str">
        <f t="shared" si="1"/>
        <v>L</v>
      </c>
    </row>
    <row r="99" spans="1:7" ht="16.149999999999999" x14ac:dyDescent="0.45">
      <c r="A99" s="3">
        <v>43226</v>
      </c>
      <c r="B99" s="2">
        <v>4</v>
      </c>
      <c r="C99" s="4" t="s">
        <v>14</v>
      </c>
      <c r="D99" s="5" t="s">
        <v>18</v>
      </c>
      <c r="E99">
        <v>1</v>
      </c>
      <c r="F99" s="2">
        <v>22</v>
      </c>
      <c r="G99" s="2" t="str">
        <f t="shared" si="1"/>
        <v>L</v>
      </c>
    </row>
    <row r="100" spans="1:7" ht="16.149999999999999" x14ac:dyDescent="0.45">
      <c r="A100" s="3">
        <v>43226</v>
      </c>
      <c r="B100" s="2">
        <v>5</v>
      </c>
      <c r="C100" s="4" t="s">
        <v>7</v>
      </c>
      <c r="D100" s="5" t="s">
        <v>1</v>
      </c>
      <c r="E100" s="1">
        <v>1</v>
      </c>
      <c r="F100" s="2">
        <v>73</v>
      </c>
      <c r="G100" s="2" t="str">
        <f t="shared" si="1"/>
        <v>H</v>
      </c>
    </row>
    <row r="101" spans="1:7" ht="16.149999999999999" x14ac:dyDescent="0.45">
      <c r="A101" s="3">
        <v>43226</v>
      </c>
      <c r="B101" s="2">
        <v>5</v>
      </c>
      <c r="C101" s="4" t="s">
        <v>7</v>
      </c>
      <c r="D101" s="5" t="s">
        <v>11</v>
      </c>
      <c r="E101" s="1">
        <v>3</v>
      </c>
      <c r="F101" s="2">
        <v>73</v>
      </c>
      <c r="G101" s="2" t="str">
        <f t="shared" si="1"/>
        <v>H</v>
      </c>
    </row>
    <row r="102" spans="1:7" ht="16.149999999999999" x14ac:dyDescent="0.45">
      <c r="A102" s="3">
        <v>43226</v>
      </c>
      <c r="B102" s="2">
        <v>5</v>
      </c>
      <c r="C102" s="4" t="s">
        <v>7</v>
      </c>
      <c r="D102" s="5" t="s">
        <v>1</v>
      </c>
      <c r="E102" s="1">
        <v>2</v>
      </c>
      <c r="F102" s="2">
        <v>7</v>
      </c>
      <c r="G102" s="2" t="str">
        <f t="shared" si="1"/>
        <v>L</v>
      </c>
    </row>
    <row r="103" spans="1:7" ht="16.149999999999999" x14ac:dyDescent="0.45">
      <c r="A103" s="3">
        <v>43226</v>
      </c>
      <c r="B103" s="2">
        <v>5</v>
      </c>
      <c r="C103" s="4" t="s">
        <v>7</v>
      </c>
      <c r="D103" s="5" t="s">
        <v>11</v>
      </c>
      <c r="E103" s="1">
        <v>1</v>
      </c>
      <c r="F103" s="2">
        <v>7</v>
      </c>
      <c r="G103" s="2" t="str">
        <f t="shared" si="1"/>
        <v>L</v>
      </c>
    </row>
    <row r="104" spans="1:7" ht="16.149999999999999" x14ac:dyDescent="0.45">
      <c r="A104" s="3">
        <v>43226</v>
      </c>
      <c r="B104" s="2">
        <v>5</v>
      </c>
      <c r="C104" s="4" t="s">
        <v>14</v>
      </c>
      <c r="D104" s="5" t="s">
        <v>23</v>
      </c>
      <c r="E104">
        <v>1</v>
      </c>
      <c r="F104" s="2">
        <v>7</v>
      </c>
      <c r="G104" s="2" t="str">
        <f t="shared" si="1"/>
        <v>L</v>
      </c>
    </row>
    <row r="105" spans="1:7" ht="16.149999999999999" x14ac:dyDescent="0.45">
      <c r="A105" s="3">
        <v>43240</v>
      </c>
      <c r="B105" s="2">
        <v>1</v>
      </c>
      <c r="C105" s="4" t="s">
        <v>7</v>
      </c>
      <c r="D105" s="5" t="s">
        <v>11</v>
      </c>
      <c r="E105" s="1">
        <v>3</v>
      </c>
      <c r="F105" s="2">
        <v>69</v>
      </c>
      <c r="G105" s="2" t="str">
        <f t="shared" si="1"/>
        <v>M</v>
      </c>
    </row>
    <row r="106" spans="1:7" ht="16.149999999999999" x14ac:dyDescent="0.45">
      <c r="A106" s="3">
        <v>43240</v>
      </c>
      <c r="B106" s="2">
        <v>1</v>
      </c>
      <c r="C106" s="4" t="s">
        <v>7</v>
      </c>
      <c r="D106" s="5" t="s">
        <v>1</v>
      </c>
      <c r="E106" s="1">
        <v>2</v>
      </c>
      <c r="F106" s="2">
        <v>13</v>
      </c>
      <c r="G106" s="2" t="str">
        <f t="shared" si="1"/>
        <v>L</v>
      </c>
    </row>
    <row r="107" spans="1:7" ht="16.149999999999999" x14ac:dyDescent="0.45">
      <c r="A107" s="3">
        <v>43240</v>
      </c>
      <c r="B107" s="2">
        <v>1</v>
      </c>
      <c r="C107" s="4" t="s">
        <v>7</v>
      </c>
      <c r="D107" s="5" t="s">
        <v>11</v>
      </c>
      <c r="E107" s="1">
        <v>8</v>
      </c>
      <c r="F107" s="2">
        <v>13</v>
      </c>
      <c r="G107" s="2" t="str">
        <f t="shared" si="1"/>
        <v>L</v>
      </c>
    </row>
    <row r="108" spans="1:7" ht="16.149999999999999" x14ac:dyDescent="0.45">
      <c r="A108" s="3">
        <v>43240</v>
      </c>
      <c r="B108" s="2">
        <v>1</v>
      </c>
      <c r="C108" s="4" t="s">
        <v>12</v>
      </c>
      <c r="D108" s="5" t="s">
        <v>13</v>
      </c>
      <c r="E108">
        <v>1</v>
      </c>
      <c r="F108" s="2">
        <v>69</v>
      </c>
      <c r="G108" s="2" t="str">
        <f t="shared" si="1"/>
        <v>M</v>
      </c>
    </row>
    <row r="109" spans="1:7" ht="16.149999999999999" x14ac:dyDescent="0.45">
      <c r="A109" s="3">
        <v>43240</v>
      </c>
      <c r="B109" s="2">
        <v>1</v>
      </c>
      <c r="C109" s="4" t="s">
        <v>14</v>
      </c>
      <c r="D109" s="5" t="s">
        <v>20</v>
      </c>
      <c r="E109">
        <v>1</v>
      </c>
      <c r="F109" s="2">
        <v>69</v>
      </c>
      <c r="G109" s="2" t="str">
        <f t="shared" si="1"/>
        <v>M</v>
      </c>
    </row>
    <row r="110" spans="1:7" ht="16.149999999999999" x14ac:dyDescent="0.45">
      <c r="A110" s="3">
        <v>43240</v>
      </c>
      <c r="B110" s="2">
        <v>1</v>
      </c>
      <c r="C110" s="4" t="s">
        <v>14</v>
      </c>
      <c r="D110" s="5" t="s">
        <v>15</v>
      </c>
      <c r="E110">
        <v>2</v>
      </c>
      <c r="F110" s="2">
        <v>69</v>
      </c>
      <c r="G110" s="2" t="str">
        <f t="shared" si="1"/>
        <v>M</v>
      </c>
    </row>
    <row r="111" spans="1:7" ht="16.149999999999999" x14ac:dyDescent="0.45">
      <c r="A111" s="3">
        <v>43240</v>
      </c>
      <c r="B111" s="2">
        <v>1</v>
      </c>
      <c r="C111" s="4" t="s">
        <v>14</v>
      </c>
      <c r="D111" s="5" t="s">
        <v>16</v>
      </c>
      <c r="E111">
        <v>3</v>
      </c>
      <c r="F111" s="2">
        <v>13</v>
      </c>
      <c r="G111" s="2" t="str">
        <f t="shared" si="1"/>
        <v>L</v>
      </c>
    </row>
    <row r="112" spans="1:7" ht="16.149999999999999" x14ac:dyDescent="0.45">
      <c r="A112" s="3">
        <v>43240</v>
      </c>
      <c r="B112" s="2">
        <v>2</v>
      </c>
      <c r="C112" s="4" t="s">
        <v>7</v>
      </c>
      <c r="D112" s="5" t="s">
        <v>1</v>
      </c>
      <c r="E112" s="1">
        <v>1</v>
      </c>
      <c r="F112" s="2">
        <v>50</v>
      </c>
      <c r="G112" s="2" t="str">
        <f t="shared" si="1"/>
        <v>M</v>
      </c>
    </row>
    <row r="113" spans="1:7" ht="16.149999999999999" x14ac:dyDescent="0.45">
      <c r="A113" s="3">
        <v>43240</v>
      </c>
      <c r="B113" s="2">
        <v>2</v>
      </c>
      <c r="C113" s="4" t="s">
        <v>7</v>
      </c>
      <c r="D113" s="5" t="s">
        <v>2</v>
      </c>
      <c r="E113" s="1">
        <v>1</v>
      </c>
      <c r="F113" s="2">
        <v>50</v>
      </c>
      <c r="G113" s="2" t="str">
        <f t="shared" si="1"/>
        <v>M</v>
      </c>
    </row>
    <row r="114" spans="1:7" ht="16.149999999999999" x14ac:dyDescent="0.45">
      <c r="A114" s="3">
        <v>43240</v>
      </c>
      <c r="B114" s="2">
        <v>2</v>
      </c>
      <c r="C114" s="4" t="s">
        <v>7</v>
      </c>
      <c r="D114" s="5" t="s">
        <v>11</v>
      </c>
      <c r="E114" s="1">
        <v>9</v>
      </c>
      <c r="F114" s="2">
        <v>50</v>
      </c>
      <c r="G114" s="2" t="str">
        <f t="shared" si="1"/>
        <v>M</v>
      </c>
    </row>
    <row r="115" spans="1:7" ht="16.149999999999999" x14ac:dyDescent="0.45">
      <c r="A115" s="3">
        <v>43240</v>
      </c>
      <c r="B115" s="2">
        <v>2</v>
      </c>
      <c r="C115" s="4" t="s">
        <v>7</v>
      </c>
      <c r="D115" s="5" t="s">
        <v>2</v>
      </c>
      <c r="E115" s="1">
        <v>1</v>
      </c>
      <c r="F115" s="2">
        <v>25</v>
      </c>
      <c r="G115" s="2" t="str">
        <f t="shared" si="1"/>
        <v>L</v>
      </c>
    </row>
    <row r="116" spans="1:7" ht="16.149999999999999" x14ac:dyDescent="0.45">
      <c r="A116" s="3">
        <v>43240</v>
      </c>
      <c r="B116" s="2">
        <v>2</v>
      </c>
      <c r="C116" s="4" t="s">
        <v>7</v>
      </c>
      <c r="D116" s="5" t="s">
        <v>11</v>
      </c>
      <c r="E116" s="1">
        <v>5</v>
      </c>
      <c r="F116" s="2">
        <v>25</v>
      </c>
      <c r="G116" s="2" t="str">
        <f t="shared" si="1"/>
        <v>L</v>
      </c>
    </row>
    <row r="117" spans="1:7" ht="16.149999999999999" x14ac:dyDescent="0.45">
      <c r="A117" s="3">
        <v>43240</v>
      </c>
      <c r="B117" s="2">
        <v>2</v>
      </c>
      <c r="C117" s="4" t="s">
        <v>14</v>
      </c>
      <c r="D117" s="5" t="s">
        <v>20</v>
      </c>
      <c r="E117">
        <v>1</v>
      </c>
      <c r="F117" s="2">
        <v>50</v>
      </c>
      <c r="G117" s="2" t="str">
        <f t="shared" si="1"/>
        <v>M</v>
      </c>
    </row>
    <row r="118" spans="1:7" ht="16.149999999999999" x14ac:dyDescent="0.45">
      <c r="A118" s="3">
        <v>43240</v>
      </c>
      <c r="B118" s="2">
        <v>2</v>
      </c>
      <c r="C118" s="4" t="s">
        <v>14</v>
      </c>
      <c r="D118" s="5" t="s">
        <v>18</v>
      </c>
      <c r="E118">
        <v>1</v>
      </c>
      <c r="F118" s="2">
        <v>50</v>
      </c>
      <c r="G118" s="2" t="str">
        <f t="shared" si="1"/>
        <v>M</v>
      </c>
    </row>
    <row r="119" spans="1:7" ht="16.149999999999999" x14ac:dyDescent="0.45">
      <c r="A119" s="3">
        <v>43240</v>
      </c>
      <c r="B119" s="2">
        <v>2</v>
      </c>
      <c r="C119" s="4" t="s">
        <v>14</v>
      </c>
      <c r="D119" s="5" t="s">
        <v>18</v>
      </c>
      <c r="E119">
        <v>1</v>
      </c>
      <c r="F119" s="2">
        <v>25</v>
      </c>
      <c r="G119" s="2" t="str">
        <f t="shared" si="1"/>
        <v>L</v>
      </c>
    </row>
    <row r="120" spans="1:7" ht="16.149999999999999" x14ac:dyDescent="0.45">
      <c r="A120" s="3">
        <v>43240</v>
      </c>
      <c r="B120" s="2">
        <v>3</v>
      </c>
      <c r="C120" s="4" t="s">
        <v>7</v>
      </c>
      <c r="D120" s="5" t="s">
        <v>24</v>
      </c>
      <c r="E120" s="1">
        <v>1</v>
      </c>
      <c r="F120" s="2">
        <v>50</v>
      </c>
      <c r="G120" s="2" t="str">
        <f t="shared" si="1"/>
        <v>M</v>
      </c>
    </row>
    <row r="121" spans="1:7" ht="16.149999999999999" x14ac:dyDescent="0.45">
      <c r="A121" s="3">
        <v>43240</v>
      </c>
      <c r="B121" s="2">
        <v>3</v>
      </c>
      <c r="C121" s="4" t="s">
        <v>7</v>
      </c>
      <c r="D121" s="5" t="s">
        <v>1</v>
      </c>
      <c r="E121" s="1">
        <v>3</v>
      </c>
      <c r="F121" s="2">
        <v>50</v>
      </c>
      <c r="G121" s="2" t="str">
        <f t="shared" si="1"/>
        <v>M</v>
      </c>
    </row>
    <row r="122" spans="1:7" ht="16.149999999999999" x14ac:dyDescent="0.45">
      <c r="A122" s="3">
        <v>43240</v>
      </c>
      <c r="B122" s="2">
        <v>3</v>
      </c>
      <c r="C122" s="4" t="s">
        <v>7</v>
      </c>
      <c r="D122" s="5" t="s">
        <v>2</v>
      </c>
      <c r="E122" s="1">
        <v>1</v>
      </c>
      <c r="F122" s="2">
        <v>50</v>
      </c>
      <c r="G122" s="2" t="str">
        <f t="shared" si="1"/>
        <v>M</v>
      </c>
    </row>
    <row r="123" spans="1:7" ht="16.149999999999999" x14ac:dyDescent="0.45">
      <c r="A123" s="3">
        <v>43240</v>
      </c>
      <c r="B123" s="2">
        <v>3</v>
      </c>
      <c r="C123" s="4" t="s">
        <v>7</v>
      </c>
      <c r="D123" s="5" t="s">
        <v>11</v>
      </c>
      <c r="E123" s="1">
        <v>14</v>
      </c>
      <c r="F123" s="2">
        <v>50</v>
      </c>
      <c r="G123" s="2" t="str">
        <f t="shared" si="1"/>
        <v>M</v>
      </c>
    </row>
    <row r="124" spans="1:7" ht="16.149999999999999" x14ac:dyDescent="0.45">
      <c r="A124" s="3">
        <v>43240</v>
      </c>
      <c r="B124" s="2">
        <v>3</v>
      </c>
      <c r="C124" s="4" t="s">
        <v>7</v>
      </c>
      <c r="D124" s="5" t="s">
        <v>11</v>
      </c>
      <c r="E124" s="1">
        <v>1</v>
      </c>
      <c r="F124" s="2">
        <v>25</v>
      </c>
      <c r="G124" s="2" t="str">
        <f t="shared" si="1"/>
        <v>L</v>
      </c>
    </row>
    <row r="125" spans="1:7" ht="16.149999999999999" x14ac:dyDescent="0.45">
      <c r="A125" s="3">
        <v>43240</v>
      </c>
      <c r="B125" s="2">
        <v>3</v>
      </c>
      <c r="C125" s="4" t="s">
        <v>14</v>
      </c>
      <c r="D125" s="5" t="s">
        <v>20</v>
      </c>
      <c r="E125">
        <v>3</v>
      </c>
      <c r="F125" s="2">
        <v>50</v>
      </c>
      <c r="G125" s="2" t="str">
        <f t="shared" si="1"/>
        <v>M</v>
      </c>
    </row>
    <row r="126" spans="1:7" ht="16.149999999999999" x14ac:dyDescent="0.45">
      <c r="A126" s="3">
        <v>43240</v>
      </c>
      <c r="B126" s="2">
        <v>3</v>
      </c>
      <c r="C126" s="4" t="s">
        <v>14</v>
      </c>
      <c r="D126" s="5" t="s">
        <v>21</v>
      </c>
      <c r="E126">
        <v>1</v>
      </c>
      <c r="F126" s="2">
        <v>50</v>
      </c>
      <c r="G126" s="2" t="str">
        <f t="shared" si="1"/>
        <v>M</v>
      </c>
    </row>
    <row r="127" spans="1:7" ht="16.149999999999999" x14ac:dyDescent="0.45">
      <c r="A127" s="3">
        <v>43240</v>
      </c>
      <c r="B127" s="2">
        <v>3</v>
      </c>
      <c r="C127" s="4" t="s">
        <v>14</v>
      </c>
      <c r="D127" s="5" t="s">
        <v>23</v>
      </c>
      <c r="E127">
        <v>2</v>
      </c>
      <c r="F127" s="2">
        <v>50</v>
      </c>
      <c r="G127" s="2" t="str">
        <f t="shared" si="1"/>
        <v>M</v>
      </c>
    </row>
    <row r="128" spans="1:7" ht="16.149999999999999" x14ac:dyDescent="0.45">
      <c r="A128" s="3">
        <v>43240</v>
      </c>
      <c r="B128" s="2">
        <v>3</v>
      </c>
      <c r="C128" s="4" t="s">
        <v>14</v>
      </c>
      <c r="D128" s="5" t="s">
        <v>20</v>
      </c>
      <c r="E128">
        <v>2</v>
      </c>
      <c r="F128" s="2">
        <v>25</v>
      </c>
      <c r="G128" s="2" t="str">
        <f t="shared" si="1"/>
        <v>L</v>
      </c>
    </row>
    <row r="129" spans="1:7" ht="16.149999999999999" x14ac:dyDescent="0.45">
      <c r="A129" s="3">
        <v>43240</v>
      </c>
      <c r="B129" s="2">
        <v>4</v>
      </c>
      <c r="C129" s="4" t="s">
        <v>7</v>
      </c>
      <c r="D129" s="5" t="s">
        <v>1</v>
      </c>
      <c r="E129" s="1">
        <v>2</v>
      </c>
      <c r="F129" s="2">
        <v>66</v>
      </c>
      <c r="G129" s="2" t="str">
        <f t="shared" si="1"/>
        <v>M</v>
      </c>
    </row>
    <row r="130" spans="1:7" ht="16.149999999999999" x14ac:dyDescent="0.45">
      <c r="A130" s="3">
        <v>43240</v>
      </c>
      <c r="B130" s="2">
        <v>4</v>
      </c>
      <c r="C130" s="4" t="s">
        <v>7</v>
      </c>
      <c r="D130" s="5" t="s">
        <v>2</v>
      </c>
      <c r="E130" s="1">
        <v>1</v>
      </c>
      <c r="F130" s="2">
        <v>66</v>
      </c>
      <c r="G130" s="2" t="str">
        <f t="shared" si="1"/>
        <v>M</v>
      </c>
    </row>
    <row r="131" spans="1:7" ht="16.149999999999999" x14ac:dyDescent="0.45">
      <c r="A131" s="3">
        <v>43240</v>
      </c>
      <c r="B131" s="2">
        <v>4</v>
      </c>
      <c r="C131" s="4" t="s">
        <v>7</v>
      </c>
      <c r="D131" s="5" t="s">
        <v>11</v>
      </c>
      <c r="E131" s="1">
        <v>2</v>
      </c>
      <c r="F131" s="2">
        <v>66</v>
      </c>
      <c r="G131" s="2" t="str">
        <f t="shared" ref="G131:G194" si="2">IF(F131&gt;69,"H",IF(F131&gt;39,"M","L"))</f>
        <v>M</v>
      </c>
    </row>
    <row r="132" spans="1:7" ht="16.149999999999999" x14ac:dyDescent="0.45">
      <c r="A132" s="3">
        <v>43240</v>
      </c>
      <c r="B132" s="2">
        <v>4</v>
      </c>
      <c r="C132" s="4" t="s">
        <v>7</v>
      </c>
      <c r="D132" s="5" t="s">
        <v>2</v>
      </c>
      <c r="E132" s="1">
        <v>2</v>
      </c>
      <c r="F132" s="2">
        <v>55</v>
      </c>
      <c r="G132" s="2" t="str">
        <f t="shared" si="2"/>
        <v>M</v>
      </c>
    </row>
    <row r="133" spans="1:7" ht="16.149999999999999" x14ac:dyDescent="0.45">
      <c r="A133" s="3">
        <v>43240</v>
      </c>
      <c r="B133" s="2">
        <v>4</v>
      </c>
      <c r="C133" s="4" t="s">
        <v>7</v>
      </c>
      <c r="D133" s="5" t="s">
        <v>11</v>
      </c>
      <c r="E133" s="1">
        <v>1</v>
      </c>
      <c r="F133" s="2">
        <v>55</v>
      </c>
      <c r="G133" s="2" t="str">
        <f t="shared" si="2"/>
        <v>M</v>
      </c>
    </row>
    <row r="134" spans="1:7" ht="16.149999999999999" x14ac:dyDescent="0.45">
      <c r="A134" s="3">
        <v>43240</v>
      </c>
      <c r="B134" s="2">
        <v>4</v>
      </c>
      <c r="C134" s="4" t="s">
        <v>7</v>
      </c>
      <c r="D134" s="5" t="s">
        <v>11</v>
      </c>
      <c r="E134" s="1">
        <v>3</v>
      </c>
      <c r="F134" s="2">
        <v>66</v>
      </c>
      <c r="G134" s="2" t="str">
        <f t="shared" si="2"/>
        <v>M</v>
      </c>
    </row>
    <row r="135" spans="1:7" ht="16.149999999999999" x14ac:dyDescent="0.45">
      <c r="A135" s="3">
        <v>43240</v>
      </c>
      <c r="B135" s="2">
        <v>5</v>
      </c>
      <c r="C135" s="4" t="s">
        <v>7</v>
      </c>
      <c r="D135" s="5" t="s">
        <v>1</v>
      </c>
      <c r="E135" s="1">
        <v>1</v>
      </c>
      <c r="F135" s="2">
        <v>22</v>
      </c>
      <c r="G135" s="2" t="str">
        <f t="shared" si="2"/>
        <v>L</v>
      </c>
    </row>
    <row r="136" spans="1:7" ht="16.149999999999999" x14ac:dyDescent="0.45">
      <c r="A136" s="3">
        <v>43240</v>
      </c>
      <c r="B136" s="2">
        <v>5</v>
      </c>
      <c r="C136" s="4" t="s">
        <v>7</v>
      </c>
      <c r="D136" s="5" t="s">
        <v>11</v>
      </c>
      <c r="E136" s="1">
        <v>3</v>
      </c>
      <c r="F136" s="2">
        <v>22</v>
      </c>
      <c r="G136" s="2" t="str">
        <f t="shared" si="2"/>
        <v>L</v>
      </c>
    </row>
    <row r="137" spans="1:7" x14ac:dyDescent="0.45">
      <c r="A137" s="3">
        <v>43240</v>
      </c>
      <c r="B137" s="2">
        <v>5</v>
      </c>
      <c r="C137" s="4" t="s">
        <v>7</v>
      </c>
      <c r="D137" s="5" t="s">
        <v>11</v>
      </c>
      <c r="E137" s="2">
        <v>3</v>
      </c>
      <c r="F137" s="2">
        <v>57</v>
      </c>
      <c r="G137" s="2" t="str">
        <f t="shared" si="2"/>
        <v>M</v>
      </c>
    </row>
    <row r="138" spans="1:7" ht="16.149999999999999" x14ac:dyDescent="0.45">
      <c r="A138" s="3">
        <v>43240</v>
      </c>
      <c r="B138" s="2">
        <v>5</v>
      </c>
      <c r="C138" s="4" t="s">
        <v>14</v>
      </c>
      <c r="D138" s="5" t="s">
        <v>18</v>
      </c>
      <c r="E138">
        <v>1</v>
      </c>
      <c r="F138" s="2">
        <v>22</v>
      </c>
      <c r="G138" s="2" t="str">
        <f t="shared" si="2"/>
        <v>L</v>
      </c>
    </row>
    <row r="139" spans="1:7" ht="16.149999999999999" x14ac:dyDescent="0.45">
      <c r="A139" s="3">
        <v>43261</v>
      </c>
      <c r="B139" s="2">
        <v>3</v>
      </c>
      <c r="C139" s="4" t="s">
        <v>7</v>
      </c>
      <c r="D139" s="5" t="s">
        <v>1</v>
      </c>
      <c r="E139" s="1">
        <v>3</v>
      </c>
      <c r="F139" s="2">
        <v>55</v>
      </c>
      <c r="G139" s="2" t="str">
        <f t="shared" si="2"/>
        <v>M</v>
      </c>
    </row>
    <row r="140" spans="1:7" ht="16.149999999999999" x14ac:dyDescent="0.45">
      <c r="A140" s="3">
        <v>43261</v>
      </c>
      <c r="B140" s="2">
        <v>3</v>
      </c>
      <c r="C140" s="4" t="s">
        <v>7</v>
      </c>
      <c r="D140" s="5" t="s">
        <v>2</v>
      </c>
      <c r="E140" s="1">
        <v>1</v>
      </c>
      <c r="F140" s="2">
        <v>55</v>
      </c>
      <c r="G140" s="2" t="str">
        <f t="shared" si="2"/>
        <v>M</v>
      </c>
    </row>
    <row r="141" spans="1:7" ht="16.149999999999999" x14ac:dyDescent="0.45">
      <c r="A141" s="3">
        <v>43261</v>
      </c>
      <c r="B141" s="2">
        <v>3</v>
      </c>
      <c r="C141" s="4" t="s">
        <v>7</v>
      </c>
      <c r="D141" s="5" t="s">
        <v>11</v>
      </c>
      <c r="E141" s="1">
        <v>3</v>
      </c>
      <c r="F141" s="2">
        <v>55</v>
      </c>
      <c r="G141" s="2" t="str">
        <f t="shared" si="2"/>
        <v>M</v>
      </c>
    </row>
    <row r="142" spans="1:7" ht="16.149999999999999" x14ac:dyDescent="0.45">
      <c r="A142" s="3">
        <v>43261</v>
      </c>
      <c r="B142" s="2">
        <v>3</v>
      </c>
      <c r="C142" s="4" t="s">
        <v>14</v>
      </c>
      <c r="D142" s="5" t="s">
        <v>18</v>
      </c>
      <c r="E142">
        <v>1</v>
      </c>
      <c r="F142" s="2">
        <v>41</v>
      </c>
      <c r="G142" s="2" t="str">
        <f t="shared" si="2"/>
        <v>M</v>
      </c>
    </row>
    <row r="143" spans="1:7" ht="16.149999999999999" x14ac:dyDescent="0.45">
      <c r="A143" s="3">
        <v>43261</v>
      </c>
      <c r="B143" s="2">
        <v>3</v>
      </c>
      <c r="C143" s="4" t="s">
        <v>14</v>
      </c>
      <c r="D143" s="5" t="s">
        <v>23</v>
      </c>
      <c r="E143">
        <v>1</v>
      </c>
      <c r="F143" s="2">
        <v>41</v>
      </c>
      <c r="G143" s="2" t="str">
        <f t="shared" si="2"/>
        <v>M</v>
      </c>
    </row>
    <row r="144" spans="1:7" ht="16.149999999999999" x14ac:dyDescent="0.45">
      <c r="A144" s="3">
        <v>43261</v>
      </c>
      <c r="B144" s="2">
        <v>3</v>
      </c>
      <c r="C144" s="4" t="s">
        <v>14</v>
      </c>
      <c r="D144" s="5" t="s">
        <v>23</v>
      </c>
      <c r="E144">
        <v>3</v>
      </c>
      <c r="F144" s="2">
        <v>55</v>
      </c>
      <c r="G144" s="2" t="str">
        <f t="shared" si="2"/>
        <v>M</v>
      </c>
    </row>
    <row r="145" spans="1:7" ht="16.149999999999999" x14ac:dyDescent="0.45">
      <c r="A145" s="3">
        <v>43261</v>
      </c>
      <c r="B145" s="2">
        <v>4</v>
      </c>
      <c r="C145" s="4" t="s">
        <v>7</v>
      </c>
      <c r="D145" s="5" t="s">
        <v>1</v>
      </c>
      <c r="E145" s="1">
        <v>1</v>
      </c>
      <c r="F145" s="2">
        <v>68</v>
      </c>
      <c r="G145" s="2" t="str">
        <f t="shared" si="2"/>
        <v>M</v>
      </c>
    </row>
    <row r="146" spans="1:7" ht="16.149999999999999" x14ac:dyDescent="0.45">
      <c r="A146" s="3">
        <v>43261</v>
      </c>
      <c r="B146" s="2">
        <v>4</v>
      </c>
      <c r="C146" s="4" t="s">
        <v>7</v>
      </c>
      <c r="D146" s="5" t="s">
        <v>2</v>
      </c>
      <c r="E146" s="1">
        <v>1</v>
      </c>
      <c r="F146" s="2">
        <v>68</v>
      </c>
      <c r="G146" s="2" t="str">
        <f t="shared" si="2"/>
        <v>M</v>
      </c>
    </row>
    <row r="147" spans="1:7" ht="16.149999999999999" x14ac:dyDescent="0.45">
      <c r="A147" s="3">
        <v>43261</v>
      </c>
      <c r="B147" s="2">
        <v>4</v>
      </c>
      <c r="C147" s="4" t="s">
        <v>7</v>
      </c>
      <c r="D147" s="5" t="s">
        <v>11</v>
      </c>
      <c r="E147" s="1">
        <v>2</v>
      </c>
      <c r="F147" s="2">
        <v>68</v>
      </c>
      <c r="G147" s="2" t="str">
        <f t="shared" si="2"/>
        <v>M</v>
      </c>
    </row>
    <row r="148" spans="1:7" ht="16.149999999999999" x14ac:dyDescent="0.45">
      <c r="A148" s="3">
        <v>43261</v>
      </c>
      <c r="B148" s="2">
        <v>4</v>
      </c>
      <c r="C148" s="4" t="s">
        <v>14</v>
      </c>
      <c r="D148" s="5" t="s">
        <v>19</v>
      </c>
      <c r="E148">
        <v>1</v>
      </c>
      <c r="F148" s="2">
        <v>48</v>
      </c>
      <c r="G148" s="2" t="str">
        <f t="shared" si="2"/>
        <v>M</v>
      </c>
    </row>
    <row r="149" spans="1:7" ht="16.149999999999999" x14ac:dyDescent="0.45">
      <c r="A149" s="3">
        <v>43261</v>
      </c>
      <c r="B149" s="2">
        <v>4</v>
      </c>
      <c r="C149" s="4" t="s">
        <v>14</v>
      </c>
      <c r="D149" s="5" t="s">
        <v>23</v>
      </c>
      <c r="E149">
        <v>1</v>
      </c>
      <c r="F149" s="2">
        <v>48</v>
      </c>
      <c r="G149" s="2" t="str">
        <f t="shared" si="2"/>
        <v>M</v>
      </c>
    </row>
    <row r="150" spans="1:7" ht="16.149999999999999" x14ac:dyDescent="0.45">
      <c r="A150" s="3">
        <v>43261</v>
      </c>
      <c r="B150" s="2">
        <v>5</v>
      </c>
      <c r="C150" s="4" t="s">
        <v>7</v>
      </c>
      <c r="D150" s="5" t="s">
        <v>1</v>
      </c>
      <c r="E150" s="1">
        <v>1</v>
      </c>
      <c r="F150" s="2">
        <v>61</v>
      </c>
      <c r="G150" s="2" t="str">
        <f t="shared" si="2"/>
        <v>M</v>
      </c>
    </row>
    <row r="151" spans="1:7" ht="16.149999999999999" x14ac:dyDescent="0.45">
      <c r="A151" s="3">
        <v>43261</v>
      </c>
      <c r="B151" s="2">
        <v>5</v>
      </c>
      <c r="C151" s="4" t="s">
        <v>7</v>
      </c>
      <c r="D151" s="5" t="s">
        <v>2</v>
      </c>
      <c r="E151" s="1">
        <v>1</v>
      </c>
      <c r="F151" s="2">
        <v>61</v>
      </c>
      <c r="G151" s="2" t="str">
        <f t="shared" si="2"/>
        <v>M</v>
      </c>
    </row>
    <row r="152" spans="1:7" ht="16.149999999999999" x14ac:dyDescent="0.45">
      <c r="A152" s="3">
        <v>43261</v>
      </c>
      <c r="B152" s="2">
        <v>5</v>
      </c>
      <c r="C152" s="4" t="s">
        <v>7</v>
      </c>
      <c r="D152" s="5" t="s">
        <v>11</v>
      </c>
      <c r="E152" s="1">
        <v>1</v>
      </c>
      <c r="F152" s="2">
        <v>61</v>
      </c>
      <c r="G152" s="2" t="str">
        <f t="shared" si="2"/>
        <v>M</v>
      </c>
    </row>
    <row r="153" spans="1:7" ht="16.149999999999999" x14ac:dyDescent="0.45">
      <c r="A153" s="3">
        <v>43261</v>
      </c>
      <c r="B153" s="2">
        <v>5</v>
      </c>
      <c r="C153" s="4" t="s">
        <v>12</v>
      </c>
      <c r="D153" s="5" t="s">
        <v>13</v>
      </c>
      <c r="E153">
        <v>1</v>
      </c>
      <c r="F153" s="2">
        <v>23</v>
      </c>
      <c r="G153" s="2" t="str">
        <f t="shared" si="2"/>
        <v>L</v>
      </c>
    </row>
    <row r="154" spans="1:7" ht="16.149999999999999" x14ac:dyDescent="0.45">
      <c r="A154" s="3">
        <v>43275</v>
      </c>
      <c r="B154" s="2">
        <v>1</v>
      </c>
      <c r="C154" s="4" t="s">
        <v>14</v>
      </c>
      <c r="D154" s="5" t="s">
        <v>18</v>
      </c>
      <c r="E154">
        <v>1</v>
      </c>
      <c r="F154" s="2">
        <v>60</v>
      </c>
      <c r="G154" s="2" t="str">
        <f t="shared" si="2"/>
        <v>M</v>
      </c>
    </row>
    <row r="155" spans="1:7" ht="16.149999999999999" x14ac:dyDescent="0.45">
      <c r="A155" s="3">
        <v>43275</v>
      </c>
      <c r="B155" s="2">
        <v>2</v>
      </c>
      <c r="C155" s="4" t="s">
        <v>12</v>
      </c>
      <c r="D155" s="5" t="s">
        <v>13</v>
      </c>
      <c r="E155">
        <v>1</v>
      </c>
      <c r="F155" s="2">
        <v>48</v>
      </c>
      <c r="G155" s="2" t="str">
        <f t="shared" si="2"/>
        <v>M</v>
      </c>
    </row>
    <row r="156" spans="1:7" ht="16.149999999999999" x14ac:dyDescent="0.45">
      <c r="A156" s="3">
        <v>43275</v>
      </c>
      <c r="B156" s="2">
        <v>2</v>
      </c>
      <c r="C156" s="4" t="s">
        <v>14</v>
      </c>
      <c r="D156" s="5" t="s">
        <v>15</v>
      </c>
      <c r="E156">
        <v>1</v>
      </c>
      <c r="F156" s="2">
        <v>50</v>
      </c>
      <c r="G156" s="2" t="str">
        <f t="shared" si="2"/>
        <v>M</v>
      </c>
    </row>
    <row r="157" spans="1:7" ht="16.149999999999999" x14ac:dyDescent="0.45">
      <c r="A157" s="3">
        <v>43275</v>
      </c>
      <c r="B157" s="2">
        <v>2</v>
      </c>
      <c r="C157" s="4" t="s">
        <v>14</v>
      </c>
      <c r="D157" s="5" t="s">
        <v>15</v>
      </c>
      <c r="E157">
        <v>1</v>
      </c>
      <c r="F157" s="2">
        <v>48</v>
      </c>
      <c r="G157" s="2" t="str">
        <f t="shared" si="2"/>
        <v>M</v>
      </c>
    </row>
    <row r="158" spans="1:7" ht="16.149999999999999" x14ac:dyDescent="0.45">
      <c r="A158" s="3">
        <v>43275</v>
      </c>
      <c r="B158" s="2">
        <v>2</v>
      </c>
      <c r="C158" s="4" t="s">
        <v>14</v>
      </c>
      <c r="D158" s="5" t="s">
        <v>18</v>
      </c>
      <c r="E158">
        <v>1</v>
      </c>
      <c r="F158" s="2">
        <v>50</v>
      </c>
      <c r="G158" s="2" t="str">
        <f t="shared" si="2"/>
        <v>M</v>
      </c>
    </row>
    <row r="159" spans="1:7" ht="16.149999999999999" x14ac:dyDescent="0.45">
      <c r="A159" s="3">
        <v>43275</v>
      </c>
      <c r="B159" s="2">
        <v>2</v>
      </c>
      <c r="C159" s="4" t="s">
        <v>14</v>
      </c>
      <c r="D159" s="5" t="s">
        <v>18</v>
      </c>
      <c r="E159">
        <v>1</v>
      </c>
      <c r="F159" s="2">
        <v>48</v>
      </c>
      <c r="G159" s="2" t="str">
        <f t="shared" si="2"/>
        <v>M</v>
      </c>
    </row>
    <row r="160" spans="1:7" ht="16.149999999999999" x14ac:dyDescent="0.45">
      <c r="A160" s="3">
        <v>43275</v>
      </c>
      <c r="B160" s="2">
        <v>2</v>
      </c>
      <c r="C160" s="4" t="s">
        <v>14</v>
      </c>
      <c r="D160" s="5" t="s">
        <v>23</v>
      </c>
      <c r="E160">
        <v>1</v>
      </c>
      <c r="F160" s="2">
        <v>50</v>
      </c>
      <c r="G160" s="2" t="str">
        <f t="shared" si="2"/>
        <v>M</v>
      </c>
    </row>
    <row r="161" spans="1:7" ht="16.149999999999999" x14ac:dyDescent="0.45">
      <c r="A161" s="3">
        <v>43275</v>
      </c>
      <c r="B161" s="2">
        <v>2</v>
      </c>
      <c r="C161" s="4" t="s">
        <v>14</v>
      </c>
      <c r="D161" s="5" t="s">
        <v>23</v>
      </c>
      <c r="E161">
        <v>2</v>
      </c>
      <c r="F161" s="2">
        <v>48</v>
      </c>
      <c r="G161" s="2" t="str">
        <f t="shared" si="2"/>
        <v>M</v>
      </c>
    </row>
    <row r="162" spans="1:7" ht="16.149999999999999" x14ac:dyDescent="0.45">
      <c r="A162" s="3">
        <v>43275</v>
      </c>
      <c r="B162" s="2">
        <v>3</v>
      </c>
      <c r="C162" s="4" t="s">
        <v>7</v>
      </c>
      <c r="D162" s="5" t="s">
        <v>1</v>
      </c>
      <c r="E162" s="1">
        <v>1</v>
      </c>
      <c r="F162" s="2">
        <v>46</v>
      </c>
      <c r="G162" s="2" t="str">
        <f t="shared" si="2"/>
        <v>M</v>
      </c>
    </row>
    <row r="163" spans="1:7" ht="16.149999999999999" x14ac:dyDescent="0.45">
      <c r="A163" s="3">
        <v>43275</v>
      </c>
      <c r="B163" s="2">
        <v>3</v>
      </c>
      <c r="C163" s="4" t="s">
        <v>7</v>
      </c>
      <c r="D163" s="5" t="s">
        <v>11</v>
      </c>
      <c r="E163" s="1">
        <v>3</v>
      </c>
      <c r="F163" s="2">
        <v>46</v>
      </c>
      <c r="G163" s="2" t="str">
        <f t="shared" si="2"/>
        <v>M</v>
      </c>
    </row>
    <row r="164" spans="1:7" ht="16.149999999999999" x14ac:dyDescent="0.45">
      <c r="A164" s="3">
        <v>43275</v>
      </c>
      <c r="B164" s="2">
        <v>3</v>
      </c>
      <c r="C164" s="4" t="s">
        <v>7</v>
      </c>
      <c r="D164" s="5" t="s">
        <v>11</v>
      </c>
      <c r="E164" s="1">
        <v>1</v>
      </c>
      <c r="F164" s="2">
        <v>57</v>
      </c>
      <c r="G164" s="2" t="str">
        <f t="shared" si="2"/>
        <v>M</v>
      </c>
    </row>
    <row r="165" spans="1:7" ht="16.149999999999999" x14ac:dyDescent="0.45">
      <c r="A165" s="3">
        <v>43275</v>
      </c>
      <c r="B165" s="2">
        <v>3</v>
      </c>
      <c r="C165" s="4" t="s">
        <v>14</v>
      </c>
      <c r="D165" s="5" t="s">
        <v>15</v>
      </c>
      <c r="E165">
        <v>1</v>
      </c>
      <c r="F165" s="2">
        <v>57</v>
      </c>
      <c r="G165" s="2" t="str">
        <f t="shared" si="2"/>
        <v>M</v>
      </c>
    </row>
    <row r="166" spans="1:7" ht="16.149999999999999" x14ac:dyDescent="0.45">
      <c r="A166" s="3">
        <v>43275</v>
      </c>
      <c r="B166" s="2">
        <v>3</v>
      </c>
      <c r="C166" s="4" t="s">
        <v>14</v>
      </c>
      <c r="D166" s="5" t="s">
        <v>18</v>
      </c>
      <c r="E166">
        <v>1</v>
      </c>
      <c r="F166" s="2">
        <v>46</v>
      </c>
      <c r="G166" s="2" t="str">
        <f t="shared" si="2"/>
        <v>M</v>
      </c>
    </row>
    <row r="167" spans="1:7" x14ac:dyDescent="0.45">
      <c r="A167" s="3">
        <v>43275</v>
      </c>
      <c r="B167" s="2">
        <v>3</v>
      </c>
      <c r="C167" s="4" t="s">
        <v>14</v>
      </c>
      <c r="D167" s="5" t="s">
        <v>18</v>
      </c>
      <c r="E167" s="2">
        <v>2</v>
      </c>
      <c r="F167" s="2">
        <v>57</v>
      </c>
      <c r="G167" s="2" t="str">
        <f t="shared" si="2"/>
        <v>M</v>
      </c>
    </row>
    <row r="168" spans="1:7" ht="16.149999999999999" x14ac:dyDescent="0.45">
      <c r="A168" s="3">
        <v>43275</v>
      </c>
      <c r="B168" s="2">
        <v>3</v>
      </c>
      <c r="C168" s="4" t="s">
        <v>14</v>
      </c>
      <c r="D168" s="5" t="s">
        <v>23</v>
      </c>
      <c r="E168">
        <v>2</v>
      </c>
      <c r="F168" s="2">
        <v>46</v>
      </c>
      <c r="G168" s="2" t="str">
        <f t="shared" si="2"/>
        <v>M</v>
      </c>
    </row>
    <row r="169" spans="1:7" ht="16.149999999999999" x14ac:dyDescent="0.45">
      <c r="A169" s="3">
        <v>43275</v>
      </c>
      <c r="B169" s="2">
        <v>3</v>
      </c>
      <c r="C169" s="4" t="s">
        <v>14</v>
      </c>
      <c r="D169" s="5" t="s">
        <v>25</v>
      </c>
      <c r="E169">
        <v>1</v>
      </c>
      <c r="F169" s="2">
        <v>57</v>
      </c>
      <c r="G169" s="2" t="str">
        <f t="shared" si="2"/>
        <v>M</v>
      </c>
    </row>
    <row r="170" spans="1:7" ht="16.149999999999999" x14ac:dyDescent="0.45">
      <c r="A170" s="3">
        <v>43275</v>
      </c>
      <c r="B170" s="2">
        <v>4</v>
      </c>
      <c r="C170" s="4" t="s">
        <v>7</v>
      </c>
      <c r="D170" s="5" t="s">
        <v>11</v>
      </c>
      <c r="E170" s="1">
        <v>1</v>
      </c>
      <c r="F170" s="2">
        <v>46</v>
      </c>
      <c r="G170" s="2" t="str">
        <f t="shared" si="2"/>
        <v>M</v>
      </c>
    </row>
    <row r="171" spans="1:7" ht="16.149999999999999" x14ac:dyDescent="0.45">
      <c r="A171" s="3">
        <v>43275</v>
      </c>
      <c r="B171" s="2">
        <v>4</v>
      </c>
      <c r="C171" s="4" t="s">
        <v>14</v>
      </c>
      <c r="D171" s="5" t="s">
        <v>23</v>
      </c>
      <c r="E171">
        <v>1</v>
      </c>
      <c r="F171" s="2">
        <v>57</v>
      </c>
      <c r="G171" s="2" t="str">
        <f t="shared" si="2"/>
        <v>M</v>
      </c>
    </row>
    <row r="172" spans="1:7" ht="16.149999999999999" x14ac:dyDescent="0.45">
      <c r="A172" s="3">
        <v>43275</v>
      </c>
      <c r="B172" s="2">
        <v>5</v>
      </c>
      <c r="C172" s="4" t="s">
        <v>7</v>
      </c>
      <c r="D172" s="5" t="s">
        <v>1</v>
      </c>
      <c r="E172" s="1">
        <v>2</v>
      </c>
      <c r="F172" s="2">
        <v>46</v>
      </c>
      <c r="G172" s="2" t="str">
        <f t="shared" si="2"/>
        <v>M</v>
      </c>
    </row>
    <row r="173" spans="1:7" ht="16.149999999999999" x14ac:dyDescent="0.45">
      <c r="A173" s="3">
        <v>43275</v>
      </c>
      <c r="B173" s="2">
        <v>5</v>
      </c>
      <c r="C173" s="4" t="s">
        <v>7</v>
      </c>
      <c r="D173" s="5" t="s">
        <v>2</v>
      </c>
      <c r="E173" s="1">
        <v>1</v>
      </c>
      <c r="F173" s="2">
        <v>46</v>
      </c>
      <c r="G173" s="2" t="str">
        <f t="shared" si="2"/>
        <v>M</v>
      </c>
    </row>
    <row r="174" spans="1:7" ht="16.149999999999999" x14ac:dyDescent="0.45">
      <c r="A174" s="3">
        <v>43275</v>
      </c>
      <c r="B174" s="2">
        <v>5</v>
      </c>
      <c r="C174" s="4" t="s">
        <v>7</v>
      </c>
      <c r="D174" s="5" t="s">
        <v>11</v>
      </c>
      <c r="E174" s="1">
        <v>1</v>
      </c>
      <c r="F174" s="2">
        <v>46</v>
      </c>
      <c r="G174" s="2" t="str">
        <f t="shared" si="2"/>
        <v>M</v>
      </c>
    </row>
    <row r="175" spans="1:7" ht="16.149999999999999" x14ac:dyDescent="0.45">
      <c r="A175" s="3">
        <v>43275</v>
      </c>
      <c r="B175" s="2">
        <v>5</v>
      </c>
      <c r="C175" s="4" t="s">
        <v>14</v>
      </c>
      <c r="D175" s="5" t="s">
        <v>16</v>
      </c>
      <c r="E175">
        <v>1</v>
      </c>
      <c r="F175" s="2">
        <v>46</v>
      </c>
      <c r="G175" s="2" t="str">
        <f t="shared" si="2"/>
        <v>M</v>
      </c>
    </row>
    <row r="176" spans="1:7" ht="16.149999999999999" x14ac:dyDescent="0.45">
      <c r="A176" s="3">
        <v>43275</v>
      </c>
      <c r="B176" s="2">
        <v>5</v>
      </c>
      <c r="C176" s="4" t="s">
        <v>7</v>
      </c>
      <c r="D176" s="5" t="s">
        <v>11</v>
      </c>
      <c r="E176" s="1">
        <v>1</v>
      </c>
      <c r="F176" s="2">
        <v>14</v>
      </c>
      <c r="G176" s="2" t="str">
        <f t="shared" si="2"/>
        <v>L</v>
      </c>
    </row>
    <row r="177" spans="1:7" ht="16.149999999999999" x14ac:dyDescent="0.45">
      <c r="A177" s="3">
        <v>43289</v>
      </c>
      <c r="B177" s="2">
        <v>1</v>
      </c>
      <c r="C177" s="4" t="s">
        <v>12</v>
      </c>
      <c r="D177" s="5" t="s">
        <v>13</v>
      </c>
      <c r="E177">
        <v>1</v>
      </c>
      <c r="F177" s="2">
        <v>77</v>
      </c>
      <c r="G177" s="2" t="str">
        <f t="shared" si="2"/>
        <v>H</v>
      </c>
    </row>
    <row r="178" spans="1:7" ht="16.149999999999999" x14ac:dyDescent="0.45">
      <c r="A178" s="3">
        <v>43289</v>
      </c>
      <c r="B178" s="2">
        <v>1</v>
      </c>
      <c r="C178" s="4" t="s">
        <v>12</v>
      </c>
      <c r="D178" s="5" t="s">
        <v>13</v>
      </c>
      <c r="E178" s="1">
        <v>2</v>
      </c>
      <c r="F178" s="2">
        <v>1</v>
      </c>
      <c r="G178" s="2" t="str">
        <f t="shared" si="2"/>
        <v>L</v>
      </c>
    </row>
    <row r="179" spans="1:7" ht="16.149999999999999" x14ac:dyDescent="0.45">
      <c r="A179" s="3">
        <v>43289</v>
      </c>
      <c r="B179" s="2">
        <v>2</v>
      </c>
      <c r="C179" s="4" t="s">
        <v>7</v>
      </c>
      <c r="D179" s="5" t="s">
        <v>2</v>
      </c>
      <c r="E179" s="1">
        <v>1</v>
      </c>
      <c r="F179" s="2">
        <v>57</v>
      </c>
      <c r="G179" s="2" t="str">
        <f t="shared" si="2"/>
        <v>M</v>
      </c>
    </row>
    <row r="180" spans="1:7" ht="16.149999999999999" x14ac:dyDescent="0.45">
      <c r="A180" s="3">
        <v>43289</v>
      </c>
      <c r="B180" s="2">
        <v>2</v>
      </c>
      <c r="C180" s="4" t="s">
        <v>7</v>
      </c>
      <c r="D180" s="5" t="s">
        <v>11</v>
      </c>
      <c r="E180" s="1">
        <v>3</v>
      </c>
      <c r="F180" s="2">
        <v>57</v>
      </c>
      <c r="G180" s="2" t="str">
        <f t="shared" si="2"/>
        <v>M</v>
      </c>
    </row>
    <row r="181" spans="1:7" ht="16.149999999999999" x14ac:dyDescent="0.45">
      <c r="A181" s="3">
        <v>43289</v>
      </c>
      <c r="B181" s="2">
        <v>2</v>
      </c>
      <c r="C181" s="4" t="s">
        <v>14</v>
      </c>
      <c r="D181" s="5" t="s">
        <v>20</v>
      </c>
      <c r="E181">
        <v>2</v>
      </c>
      <c r="F181" s="2">
        <v>57</v>
      </c>
      <c r="G181" s="2" t="str">
        <f t="shared" si="2"/>
        <v>M</v>
      </c>
    </row>
    <row r="182" spans="1:7" ht="16.149999999999999" x14ac:dyDescent="0.45">
      <c r="A182" s="3">
        <v>43289</v>
      </c>
      <c r="B182" s="2">
        <v>2</v>
      </c>
      <c r="C182" s="4" t="s">
        <v>14</v>
      </c>
      <c r="D182" s="5" t="s">
        <v>20</v>
      </c>
      <c r="E182">
        <v>2</v>
      </c>
      <c r="F182" s="2">
        <v>22</v>
      </c>
      <c r="G182" s="2" t="str">
        <f t="shared" si="2"/>
        <v>L</v>
      </c>
    </row>
    <row r="183" spans="1:7" ht="15" customHeight="1" x14ac:dyDescent="0.45">
      <c r="A183" s="3">
        <v>43289</v>
      </c>
      <c r="B183" s="2">
        <v>3</v>
      </c>
      <c r="C183" s="4" t="s">
        <v>26</v>
      </c>
      <c r="D183" s="5" t="s">
        <v>1</v>
      </c>
      <c r="E183" s="1">
        <v>4</v>
      </c>
      <c r="F183" s="2">
        <v>67</v>
      </c>
      <c r="G183" s="2" t="str">
        <f t="shared" si="2"/>
        <v>M</v>
      </c>
    </row>
    <row r="184" spans="1:7" ht="15" customHeight="1" x14ac:dyDescent="0.45">
      <c r="A184" s="3">
        <v>43289</v>
      </c>
      <c r="B184" s="2">
        <v>3</v>
      </c>
      <c r="C184" s="4" t="s">
        <v>7</v>
      </c>
      <c r="D184" s="5" t="s">
        <v>11</v>
      </c>
      <c r="E184" s="1">
        <v>4</v>
      </c>
      <c r="F184" s="2">
        <v>67</v>
      </c>
      <c r="G184" s="2" t="str">
        <f t="shared" si="2"/>
        <v>M</v>
      </c>
    </row>
    <row r="185" spans="1:7" ht="15" customHeight="1" x14ac:dyDescent="0.45">
      <c r="A185" s="3">
        <v>43289</v>
      </c>
      <c r="B185" s="2">
        <v>3</v>
      </c>
      <c r="C185" s="4" t="s">
        <v>14</v>
      </c>
      <c r="D185" s="5" t="s">
        <v>20</v>
      </c>
      <c r="E185">
        <v>1</v>
      </c>
      <c r="F185" s="2">
        <v>67</v>
      </c>
      <c r="G185" s="2" t="str">
        <f t="shared" si="2"/>
        <v>M</v>
      </c>
    </row>
    <row r="186" spans="1:7" ht="15" customHeight="1" x14ac:dyDescent="0.45">
      <c r="A186" s="3">
        <v>43289</v>
      </c>
      <c r="B186" s="2">
        <v>3</v>
      </c>
      <c r="C186" s="4" t="s">
        <v>14</v>
      </c>
      <c r="D186" s="5" t="s">
        <v>18</v>
      </c>
      <c r="E186">
        <v>1</v>
      </c>
      <c r="F186" s="2">
        <v>0</v>
      </c>
      <c r="G186" s="2" t="str">
        <f t="shared" si="2"/>
        <v>L</v>
      </c>
    </row>
    <row r="187" spans="1:7" ht="15" customHeight="1" x14ac:dyDescent="0.45">
      <c r="A187" s="3">
        <v>43289</v>
      </c>
      <c r="B187" s="2">
        <v>3</v>
      </c>
      <c r="C187" s="4" t="s">
        <v>14</v>
      </c>
      <c r="D187" s="5" t="s">
        <v>23</v>
      </c>
      <c r="E187">
        <v>2</v>
      </c>
      <c r="F187" s="2">
        <v>67</v>
      </c>
      <c r="G187" s="2" t="str">
        <f t="shared" si="2"/>
        <v>M</v>
      </c>
    </row>
    <row r="188" spans="1:7" ht="15" customHeight="1" x14ac:dyDescent="0.45">
      <c r="A188" s="3">
        <v>43289</v>
      </c>
      <c r="B188" s="2">
        <v>3</v>
      </c>
      <c r="C188" s="4" t="s">
        <v>14</v>
      </c>
      <c r="D188" s="5" t="s">
        <v>23</v>
      </c>
      <c r="E188">
        <v>1</v>
      </c>
      <c r="F188" s="2">
        <v>0</v>
      </c>
      <c r="G188" s="2" t="str">
        <f t="shared" si="2"/>
        <v>L</v>
      </c>
    </row>
    <row r="189" spans="1:7" ht="15" customHeight="1" x14ac:dyDescent="0.45">
      <c r="A189" s="3">
        <v>43289</v>
      </c>
      <c r="B189" s="2">
        <v>4</v>
      </c>
      <c r="C189" s="4" t="s">
        <v>7</v>
      </c>
      <c r="D189" s="9" t="s">
        <v>1</v>
      </c>
      <c r="E189" s="1">
        <v>2</v>
      </c>
      <c r="F189" s="2">
        <v>59</v>
      </c>
      <c r="G189" s="2" t="str">
        <f t="shared" si="2"/>
        <v>M</v>
      </c>
    </row>
    <row r="190" spans="1:7" ht="15" customHeight="1" x14ac:dyDescent="0.45">
      <c r="A190" s="3">
        <v>43289</v>
      </c>
      <c r="B190" s="2">
        <v>4</v>
      </c>
      <c r="C190" s="4" t="s">
        <v>7</v>
      </c>
      <c r="D190" s="9" t="s">
        <v>2</v>
      </c>
      <c r="E190" s="1">
        <v>2</v>
      </c>
      <c r="F190" s="2">
        <v>59</v>
      </c>
      <c r="G190" s="2" t="str">
        <f t="shared" si="2"/>
        <v>M</v>
      </c>
    </row>
    <row r="191" spans="1:7" ht="15" customHeight="1" x14ac:dyDescent="0.45">
      <c r="A191" s="3">
        <v>43289</v>
      </c>
      <c r="B191" s="2">
        <v>4</v>
      </c>
      <c r="C191" s="4" t="s">
        <v>7</v>
      </c>
      <c r="D191" s="9" t="s">
        <v>11</v>
      </c>
      <c r="E191" s="1">
        <v>3</v>
      </c>
      <c r="F191" s="2">
        <v>59</v>
      </c>
      <c r="G191" s="2" t="str">
        <f t="shared" si="2"/>
        <v>M</v>
      </c>
    </row>
    <row r="192" spans="1:7" ht="15" customHeight="1" x14ac:dyDescent="0.45">
      <c r="A192" s="3">
        <v>43289</v>
      </c>
      <c r="B192" s="2">
        <v>4</v>
      </c>
      <c r="C192" s="10" t="s">
        <v>14</v>
      </c>
      <c r="D192" s="11" t="s">
        <v>23</v>
      </c>
      <c r="E192">
        <v>1</v>
      </c>
      <c r="F192" s="2">
        <v>59</v>
      </c>
      <c r="G192" s="2" t="str">
        <f t="shared" si="2"/>
        <v>M</v>
      </c>
    </row>
    <row r="193" spans="1:7" ht="15" customHeight="1" x14ac:dyDescent="0.45">
      <c r="A193" s="3">
        <v>43289</v>
      </c>
      <c r="B193" s="2">
        <v>4</v>
      </c>
      <c r="C193" s="10" t="s">
        <v>14</v>
      </c>
      <c r="D193" s="11" t="s">
        <v>23</v>
      </c>
      <c r="E193">
        <v>1</v>
      </c>
      <c r="F193" s="2">
        <v>0</v>
      </c>
      <c r="G193" s="2" t="str">
        <f t="shared" si="2"/>
        <v>L</v>
      </c>
    </row>
    <row r="194" spans="1:7" ht="15" customHeight="1" x14ac:dyDescent="0.45">
      <c r="A194" s="3">
        <v>43289</v>
      </c>
      <c r="B194" s="2">
        <v>5</v>
      </c>
      <c r="C194" s="8" t="s">
        <v>7</v>
      </c>
      <c r="D194" s="9" t="s">
        <v>1</v>
      </c>
      <c r="E194" s="1">
        <v>1</v>
      </c>
      <c r="F194" s="2" t="s">
        <v>27</v>
      </c>
      <c r="G194" s="2" t="str">
        <f t="shared" si="2"/>
        <v>H</v>
      </c>
    </row>
    <row r="195" spans="1:7" ht="15" customHeight="1" x14ac:dyDescent="0.45">
      <c r="A195" s="3">
        <v>43289</v>
      </c>
      <c r="B195" s="2">
        <v>5</v>
      </c>
      <c r="C195" s="8" t="s">
        <v>7</v>
      </c>
      <c r="D195" s="9" t="s">
        <v>11</v>
      </c>
      <c r="E195" s="1">
        <v>6</v>
      </c>
      <c r="F195" s="2" t="s">
        <v>28</v>
      </c>
      <c r="G195" s="2" t="str">
        <f t="shared" ref="G195:G258" si="3">IF(F195&gt;69,"H",IF(F195&gt;39,"M","L"))</f>
        <v>H</v>
      </c>
    </row>
    <row r="196" spans="1:7" ht="15" customHeight="1" x14ac:dyDescent="0.45">
      <c r="A196" s="3">
        <v>43289</v>
      </c>
      <c r="B196" s="2">
        <v>5</v>
      </c>
      <c r="C196" s="8" t="s">
        <v>7</v>
      </c>
      <c r="D196" s="9" t="s">
        <v>11</v>
      </c>
      <c r="E196" s="1">
        <v>1</v>
      </c>
      <c r="F196" s="2" t="s">
        <v>29</v>
      </c>
      <c r="G196" s="2" t="str">
        <f t="shared" si="3"/>
        <v>H</v>
      </c>
    </row>
    <row r="197" spans="1:7" ht="15" customHeight="1" x14ac:dyDescent="0.45">
      <c r="A197" s="3">
        <v>43289</v>
      </c>
      <c r="B197" s="2">
        <v>5</v>
      </c>
      <c r="C197" s="10" t="s">
        <v>14</v>
      </c>
      <c r="D197" s="11" t="s">
        <v>15</v>
      </c>
      <c r="E197">
        <v>1</v>
      </c>
      <c r="F197" s="2" t="s">
        <v>27</v>
      </c>
      <c r="G197" s="2" t="str">
        <f t="shared" si="3"/>
        <v>H</v>
      </c>
    </row>
    <row r="198" spans="1:7" ht="16.149999999999999" x14ac:dyDescent="0.45">
      <c r="A198" s="3">
        <v>43310</v>
      </c>
      <c r="B198" s="2">
        <v>1</v>
      </c>
      <c r="C198" s="4" t="s">
        <v>14</v>
      </c>
      <c r="D198" s="5" t="s">
        <v>15</v>
      </c>
      <c r="E198">
        <v>3</v>
      </c>
      <c r="F198" s="2">
        <v>63</v>
      </c>
      <c r="G198" s="2" t="str">
        <f t="shared" si="3"/>
        <v>M</v>
      </c>
    </row>
    <row r="199" spans="1:7" ht="16.149999999999999" x14ac:dyDescent="0.45">
      <c r="A199" s="3">
        <v>43310</v>
      </c>
      <c r="B199" s="2">
        <v>1</v>
      </c>
      <c r="C199" s="4" t="s">
        <v>14</v>
      </c>
      <c r="D199" s="5" t="s">
        <v>23</v>
      </c>
      <c r="E199">
        <v>1</v>
      </c>
      <c r="F199" s="2">
        <v>7</v>
      </c>
      <c r="G199" s="2" t="str">
        <f t="shared" si="3"/>
        <v>L</v>
      </c>
    </row>
    <row r="200" spans="1:7" ht="16.149999999999999" x14ac:dyDescent="0.45">
      <c r="A200" s="3">
        <v>43310</v>
      </c>
      <c r="B200" s="2">
        <v>2</v>
      </c>
      <c r="C200" s="4" t="s">
        <v>7</v>
      </c>
      <c r="D200" s="5" t="s">
        <v>11</v>
      </c>
      <c r="E200" s="1">
        <v>2</v>
      </c>
      <c r="F200" s="2">
        <v>62</v>
      </c>
      <c r="G200" s="2" t="str">
        <f t="shared" si="3"/>
        <v>M</v>
      </c>
    </row>
    <row r="201" spans="1:7" ht="16.149999999999999" x14ac:dyDescent="0.45">
      <c r="A201" s="3">
        <v>43310</v>
      </c>
      <c r="B201" s="2">
        <v>2</v>
      </c>
      <c r="C201" s="4" t="s">
        <v>14</v>
      </c>
      <c r="D201" s="5" t="s">
        <v>23</v>
      </c>
      <c r="E201">
        <v>6</v>
      </c>
      <c r="F201" s="2">
        <v>62</v>
      </c>
      <c r="G201" s="2" t="str">
        <f t="shared" si="3"/>
        <v>M</v>
      </c>
    </row>
    <row r="202" spans="1:7" ht="16.149999999999999" x14ac:dyDescent="0.45">
      <c r="A202" s="3">
        <v>43310</v>
      </c>
      <c r="B202" s="2">
        <v>2</v>
      </c>
      <c r="C202" s="4" t="s">
        <v>14</v>
      </c>
      <c r="D202" s="5" t="s">
        <v>23</v>
      </c>
      <c r="E202">
        <v>2</v>
      </c>
      <c r="F202" s="2">
        <v>23</v>
      </c>
      <c r="G202" s="2" t="str">
        <f t="shared" si="3"/>
        <v>L</v>
      </c>
    </row>
    <row r="203" spans="1:7" ht="16.149999999999999" x14ac:dyDescent="0.45">
      <c r="A203" s="3">
        <v>43310</v>
      </c>
      <c r="B203" s="2">
        <v>2</v>
      </c>
      <c r="C203" s="4" t="s">
        <v>7</v>
      </c>
      <c r="D203" s="5" t="s">
        <v>2</v>
      </c>
      <c r="E203" s="1">
        <v>1</v>
      </c>
      <c r="F203" s="2">
        <v>62</v>
      </c>
      <c r="G203" s="2" t="str">
        <f t="shared" si="3"/>
        <v>M</v>
      </c>
    </row>
    <row r="204" spans="1:7" ht="16.149999999999999" x14ac:dyDescent="0.45">
      <c r="A204" s="3">
        <v>43310</v>
      </c>
      <c r="B204" s="2">
        <v>3</v>
      </c>
      <c r="C204" s="4" t="s">
        <v>7</v>
      </c>
      <c r="D204" s="5" t="s">
        <v>2</v>
      </c>
      <c r="E204" s="1">
        <v>1</v>
      </c>
      <c r="F204" s="2">
        <v>65</v>
      </c>
      <c r="G204" s="2" t="str">
        <f t="shared" si="3"/>
        <v>M</v>
      </c>
    </row>
    <row r="205" spans="1:7" ht="16.149999999999999" x14ac:dyDescent="0.45">
      <c r="A205" s="3">
        <v>43310</v>
      </c>
      <c r="B205" s="2">
        <v>3</v>
      </c>
      <c r="C205" s="4" t="s">
        <v>14</v>
      </c>
      <c r="D205" s="5" t="s">
        <v>21</v>
      </c>
      <c r="E205">
        <v>1</v>
      </c>
      <c r="F205" s="2">
        <v>40</v>
      </c>
      <c r="G205" s="2" t="str">
        <f t="shared" si="3"/>
        <v>M</v>
      </c>
    </row>
    <row r="206" spans="1:7" ht="16.149999999999999" x14ac:dyDescent="0.45">
      <c r="A206" s="3">
        <v>43310</v>
      </c>
      <c r="B206" s="2">
        <v>3</v>
      </c>
      <c r="C206" s="4" t="s">
        <v>14</v>
      </c>
      <c r="D206" s="5" t="s">
        <v>18</v>
      </c>
      <c r="E206">
        <v>1</v>
      </c>
      <c r="F206" s="2">
        <v>40</v>
      </c>
      <c r="G206" s="2" t="str">
        <f t="shared" si="3"/>
        <v>M</v>
      </c>
    </row>
    <row r="207" spans="1:7" ht="16.149999999999999" x14ac:dyDescent="0.45">
      <c r="A207" s="3">
        <v>43310</v>
      </c>
      <c r="B207" s="2">
        <v>3</v>
      </c>
      <c r="C207" s="4" t="s">
        <v>14</v>
      </c>
      <c r="D207" s="5" t="s">
        <v>23</v>
      </c>
      <c r="E207">
        <v>1</v>
      </c>
      <c r="F207" s="2">
        <v>67</v>
      </c>
      <c r="G207" s="2" t="str">
        <f t="shared" si="3"/>
        <v>M</v>
      </c>
    </row>
    <row r="208" spans="1:7" ht="16.149999999999999" x14ac:dyDescent="0.45">
      <c r="A208" s="3">
        <v>43310</v>
      </c>
      <c r="B208" s="2">
        <v>4</v>
      </c>
      <c r="C208" s="4" t="s">
        <v>7</v>
      </c>
      <c r="D208" s="5" t="s">
        <v>11</v>
      </c>
      <c r="E208" s="1">
        <v>1</v>
      </c>
      <c r="F208" s="2">
        <v>62</v>
      </c>
      <c r="G208" s="2" t="str">
        <f t="shared" si="3"/>
        <v>M</v>
      </c>
    </row>
    <row r="209" spans="1:7" ht="16.149999999999999" x14ac:dyDescent="0.45">
      <c r="A209" s="3">
        <v>43310</v>
      </c>
      <c r="B209" s="2">
        <v>4</v>
      </c>
      <c r="C209" s="4" t="s">
        <v>14</v>
      </c>
      <c r="D209" s="5" t="s">
        <v>18</v>
      </c>
      <c r="E209">
        <v>2</v>
      </c>
      <c r="F209" s="2">
        <v>62</v>
      </c>
      <c r="G209" s="2" t="str">
        <f t="shared" si="3"/>
        <v>M</v>
      </c>
    </row>
    <row r="210" spans="1:7" ht="16.149999999999999" x14ac:dyDescent="0.45">
      <c r="A210" s="3">
        <v>43310</v>
      </c>
      <c r="B210" s="2">
        <v>5</v>
      </c>
      <c r="C210" s="4" t="s">
        <v>7</v>
      </c>
      <c r="D210" s="5" t="s">
        <v>1</v>
      </c>
      <c r="E210" s="1">
        <v>5</v>
      </c>
      <c r="F210" s="2">
        <v>50</v>
      </c>
      <c r="G210" s="2" t="str">
        <f t="shared" si="3"/>
        <v>M</v>
      </c>
    </row>
    <row r="211" spans="1:7" ht="16.149999999999999" x14ac:dyDescent="0.45">
      <c r="A211" s="3">
        <v>43310</v>
      </c>
      <c r="B211" s="2">
        <v>5</v>
      </c>
      <c r="C211" s="4" t="s">
        <v>7</v>
      </c>
      <c r="D211" s="5" t="s">
        <v>11</v>
      </c>
      <c r="E211" s="1">
        <v>5</v>
      </c>
      <c r="F211" s="2">
        <v>50</v>
      </c>
      <c r="G211" s="2" t="str">
        <f t="shared" si="3"/>
        <v>M</v>
      </c>
    </row>
    <row r="212" spans="1:7" ht="16.149999999999999" x14ac:dyDescent="0.45">
      <c r="A212" s="3">
        <v>43310</v>
      </c>
      <c r="B212" s="2">
        <v>5</v>
      </c>
      <c r="C212" s="4" t="s">
        <v>14</v>
      </c>
      <c r="D212" s="5" t="s">
        <v>18</v>
      </c>
      <c r="E212">
        <v>1</v>
      </c>
      <c r="F212" s="2">
        <v>50</v>
      </c>
      <c r="G212" s="2" t="str">
        <f t="shared" si="3"/>
        <v>M</v>
      </c>
    </row>
    <row r="213" spans="1:7" ht="16.149999999999999" x14ac:dyDescent="0.45">
      <c r="A213" s="3">
        <v>43310</v>
      </c>
      <c r="B213" s="2">
        <v>5</v>
      </c>
      <c r="C213" s="4" t="s">
        <v>14</v>
      </c>
      <c r="D213" s="5" t="s">
        <v>18</v>
      </c>
      <c r="E213">
        <v>2</v>
      </c>
      <c r="F213" s="2">
        <v>1</v>
      </c>
      <c r="G213" s="2" t="str">
        <f t="shared" si="3"/>
        <v>L</v>
      </c>
    </row>
    <row r="214" spans="1:7" ht="16.149999999999999" x14ac:dyDescent="0.45">
      <c r="A214" s="3">
        <v>43324</v>
      </c>
      <c r="B214" s="2">
        <v>1</v>
      </c>
      <c r="C214" s="4" t="s">
        <v>7</v>
      </c>
      <c r="D214" s="5" t="s">
        <v>11</v>
      </c>
      <c r="E214" s="1">
        <v>1</v>
      </c>
      <c r="F214" s="2">
        <v>74</v>
      </c>
      <c r="G214" s="2" t="str">
        <f t="shared" si="3"/>
        <v>H</v>
      </c>
    </row>
    <row r="215" spans="1:7" ht="16.149999999999999" x14ac:dyDescent="0.45">
      <c r="A215" s="3">
        <v>43324</v>
      </c>
      <c r="B215" s="2">
        <v>1</v>
      </c>
      <c r="C215" s="4" t="s">
        <v>12</v>
      </c>
      <c r="D215" s="5" t="s">
        <v>13</v>
      </c>
      <c r="E215">
        <v>1</v>
      </c>
      <c r="F215" s="2">
        <v>1</v>
      </c>
      <c r="G215" s="2" t="str">
        <f t="shared" si="3"/>
        <v>L</v>
      </c>
    </row>
    <row r="216" spans="1:7" ht="16.149999999999999" x14ac:dyDescent="0.45">
      <c r="A216" s="3">
        <v>43324</v>
      </c>
      <c r="B216" s="2">
        <v>1</v>
      </c>
      <c r="C216" s="4" t="s">
        <v>14</v>
      </c>
      <c r="D216" s="5" t="s">
        <v>30</v>
      </c>
      <c r="E216">
        <v>1</v>
      </c>
      <c r="F216" s="2">
        <v>1</v>
      </c>
      <c r="G216" s="2" t="str">
        <f t="shared" si="3"/>
        <v>L</v>
      </c>
    </row>
    <row r="217" spans="1:7" ht="16.149999999999999" x14ac:dyDescent="0.45">
      <c r="A217" s="3">
        <v>43324</v>
      </c>
      <c r="B217" s="2">
        <v>1</v>
      </c>
      <c r="C217" s="4" t="s">
        <v>14</v>
      </c>
      <c r="D217" s="5" t="s">
        <v>18</v>
      </c>
      <c r="E217">
        <v>1</v>
      </c>
      <c r="F217" s="2">
        <v>1</v>
      </c>
      <c r="G217" s="2" t="str">
        <f t="shared" si="3"/>
        <v>L</v>
      </c>
    </row>
    <row r="218" spans="1:7" ht="16.149999999999999" x14ac:dyDescent="0.45">
      <c r="A218" s="3">
        <v>43324</v>
      </c>
      <c r="B218" s="2">
        <v>1</v>
      </c>
      <c r="C218" s="4" t="s">
        <v>14</v>
      </c>
      <c r="D218" s="5" t="s">
        <v>23</v>
      </c>
      <c r="E218">
        <v>1</v>
      </c>
      <c r="F218" s="2">
        <v>1</v>
      </c>
      <c r="G218" s="2" t="str">
        <f t="shared" si="3"/>
        <v>L</v>
      </c>
    </row>
    <row r="219" spans="1:7" ht="16.149999999999999" x14ac:dyDescent="0.45">
      <c r="A219" s="3">
        <v>43324</v>
      </c>
      <c r="B219" s="2">
        <v>2</v>
      </c>
      <c r="C219" s="4" t="s">
        <v>7</v>
      </c>
      <c r="D219" s="5" t="s">
        <v>11</v>
      </c>
      <c r="E219" s="1">
        <v>1</v>
      </c>
      <c r="F219" s="2">
        <v>57</v>
      </c>
      <c r="G219" s="2" t="str">
        <f t="shared" si="3"/>
        <v>M</v>
      </c>
    </row>
    <row r="220" spans="1:7" ht="16.149999999999999" x14ac:dyDescent="0.45">
      <c r="A220" s="3">
        <v>43324</v>
      </c>
      <c r="B220" s="2">
        <v>2</v>
      </c>
      <c r="C220" s="4" t="s">
        <v>7</v>
      </c>
      <c r="D220" s="5" t="s">
        <v>11</v>
      </c>
      <c r="E220" s="1">
        <v>2</v>
      </c>
      <c r="F220" s="2">
        <v>55</v>
      </c>
      <c r="G220" s="2" t="str">
        <f t="shared" si="3"/>
        <v>M</v>
      </c>
    </row>
    <row r="221" spans="1:7" ht="16.149999999999999" x14ac:dyDescent="0.45">
      <c r="A221" s="3">
        <v>43324</v>
      </c>
      <c r="B221" s="2">
        <v>2</v>
      </c>
      <c r="C221" s="4" t="s">
        <v>12</v>
      </c>
      <c r="D221" s="5" t="s">
        <v>13</v>
      </c>
      <c r="E221">
        <v>1</v>
      </c>
      <c r="F221" s="2">
        <v>55</v>
      </c>
      <c r="G221" s="2" t="str">
        <f t="shared" si="3"/>
        <v>M</v>
      </c>
    </row>
    <row r="222" spans="1:7" ht="16.149999999999999" x14ac:dyDescent="0.45">
      <c r="A222" s="3">
        <v>43324</v>
      </c>
      <c r="B222" s="2">
        <v>2</v>
      </c>
      <c r="C222" s="4" t="s">
        <v>14</v>
      </c>
      <c r="D222" s="5" t="s">
        <v>15</v>
      </c>
      <c r="E222">
        <v>1</v>
      </c>
      <c r="F222" s="2">
        <v>57</v>
      </c>
      <c r="G222" s="2" t="str">
        <f t="shared" si="3"/>
        <v>M</v>
      </c>
    </row>
    <row r="223" spans="1:7" ht="16.149999999999999" x14ac:dyDescent="0.45">
      <c r="A223" s="3">
        <v>43324</v>
      </c>
      <c r="B223" s="2">
        <v>2</v>
      </c>
      <c r="C223" s="4" t="s">
        <v>14</v>
      </c>
      <c r="D223" s="5" t="s">
        <v>23</v>
      </c>
      <c r="E223">
        <v>2</v>
      </c>
      <c r="F223" s="2">
        <v>57</v>
      </c>
      <c r="G223" s="2" t="str">
        <f t="shared" si="3"/>
        <v>M</v>
      </c>
    </row>
    <row r="224" spans="1:7" ht="16.149999999999999" x14ac:dyDescent="0.45">
      <c r="A224" s="3">
        <v>43324</v>
      </c>
      <c r="B224" s="2">
        <v>2</v>
      </c>
      <c r="C224" s="4" t="s">
        <v>14</v>
      </c>
      <c r="D224" s="5" t="s">
        <v>23</v>
      </c>
      <c r="E224">
        <v>2</v>
      </c>
      <c r="F224" s="2">
        <v>55</v>
      </c>
      <c r="G224" s="2" t="str">
        <f t="shared" si="3"/>
        <v>M</v>
      </c>
    </row>
    <row r="225" spans="1:7" ht="16.149999999999999" x14ac:dyDescent="0.45">
      <c r="A225" s="3">
        <v>43324</v>
      </c>
      <c r="B225" s="2">
        <v>3</v>
      </c>
      <c r="C225" s="4" t="s">
        <v>14</v>
      </c>
      <c r="D225" s="5" t="s">
        <v>18</v>
      </c>
      <c r="E225">
        <v>1</v>
      </c>
      <c r="F225" s="2">
        <v>76</v>
      </c>
      <c r="G225" s="2" t="str">
        <f t="shared" si="3"/>
        <v>H</v>
      </c>
    </row>
    <row r="226" spans="1:7" ht="16.149999999999999" x14ac:dyDescent="0.45">
      <c r="A226" s="3">
        <v>43324</v>
      </c>
      <c r="B226" s="2">
        <v>4</v>
      </c>
      <c r="C226" s="4" t="s">
        <v>14</v>
      </c>
      <c r="D226" s="5" t="s">
        <v>15</v>
      </c>
      <c r="E226">
        <v>1</v>
      </c>
      <c r="F226" s="2">
        <v>62</v>
      </c>
      <c r="G226" s="2" t="str">
        <f t="shared" si="3"/>
        <v>M</v>
      </c>
    </row>
    <row r="227" spans="1:7" ht="16.149999999999999" x14ac:dyDescent="0.45">
      <c r="A227" s="3">
        <v>43324</v>
      </c>
      <c r="B227" s="2">
        <v>5</v>
      </c>
      <c r="C227" s="4" t="s">
        <v>7</v>
      </c>
      <c r="D227" s="5" t="s">
        <v>1</v>
      </c>
      <c r="E227" s="1">
        <v>6</v>
      </c>
      <c r="F227" s="2">
        <v>50</v>
      </c>
      <c r="G227" s="2" t="str">
        <f t="shared" si="3"/>
        <v>M</v>
      </c>
    </row>
    <row r="228" spans="1:7" ht="16.149999999999999" x14ac:dyDescent="0.45">
      <c r="A228" s="3">
        <v>43324</v>
      </c>
      <c r="B228" s="2">
        <v>5</v>
      </c>
      <c r="C228" s="4" t="s">
        <v>7</v>
      </c>
      <c r="D228" s="5" t="s">
        <v>11</v>
      </c>
      <c r="E228" s="1">
        <v>1</v>
      </c>
      <c r="F228" s="2">
        <v>50</v>
      </c>
      <c r="G228" s="2" t="str">
        <f t="shared" si="3"/>
        <v>M</v>
      </c>
    </row>
    <row r="229" spans="1:7" ht="16.149999999999999" x14ac:dyDescent="0.45">
      <c r="A229" s="3">
        <v>43345</v>
      </c>
      <c r="B229" s="2">
        <v>1</v>
      </c>
      <c r="C229" s="4" t="s">
        <v>7</v>
      </c>
      <c r="D229" s="5" t="s">
        <v>11</v>
      </c>
      <c r="E229" s="1">
        <v>1</v>
      </c>
      <c r="F229" s="2">
        <v>5</v>
      </c>
      <c r="G229" s="2" t="str">
        <f t="shared" si="3"/>
        <v>L</v>
      </c>
    </row>
    <row r="230" spans="1:7" ht="16.149999999999999" x14ac:dyDescent="0.45">
      <c r="A230" s="3">
        <v>43345</v>
      </c>
      <c r="B230" s="2">
        <v>1</v>
      </c>
      <c r="C230" s="4" t="s">
        <v>12</v>
      </c>
      <c r="D230" s="5" t="s">
        <v>13</v>
      </c>
      <c r="E230">
        <v>2</v>
      </c>
      <c r="F230" s="2">
        <v>79</v>
      </c>
      <c r="G230" s="2" t="str">
        <f t="shared" si="3"/>
        <v>H</v>
      </c>
    </row>
    <row r="231" spans="1:7" ht="16.149999999999999" x14ac:dyDescent="0.45">
      <c r="A231" s="3">
        <v>43345</v>
      </c>
      <c r="B231" s="2">
        <v>1</v>
      </c>
      <c r="C231" s="4" t="s">
        <v>14</v>
      </c>
      <c r="D231" s="5" t="s">
        <v>15</v>
      </c>
      <c r="E231">
        <v>1</v>
      </c>
      <c r="F231" s="2">
        <v>79</v>
      </c>
      <c r="G231" s="2" t="str">
        <f t="shared" si="3"/>
        <v>H</v>
      </c>
    </row>
    <row r="232" spans="1:7" ht="16.149999999999999" x14ac:dyDescent="0.45">
      <c r="A232" s="3">
        <v>43345</v>
      </c>
      <c r="B232" s="2">
        <v>1</v>
      </c>
      <c r="C232" s="4" t="s">
        <v>14</v>
      </c>
      <c r="D232" s="5" t="s">
        <v>23</v>
      </c>
      <c r="E232">
        <v>2</v>
      </c>
      <c r="F232" s="2">
        <v>79</v>
      </c>
      <c r="G232" s="2" t="str">
        <f t="shared" si="3"/>
        <v>H</v>
      </c>
    </row>
    <row r="233" spans="1:7" ht="16.149999999999999" x14ac:dyDescent="0.45">
      <c r="A233" s="3">
        <v>43345</v>
      </c>
      <c r="B233" s="2">
        <v>1</v>
      </c>
      <c r="C233" s="4" t="s">
        <v>12</v>
      </c>
      <c r="D233" s="5" t="s">
        <v>13</v>
      </c>
      <c r="E233">
        <v>1</v>
      </c>
      <c r="F233" s="2">
        <v>5</v>
      </c>
      <c r="G233" s="2" t="str">
        <f t="shared" si="3"/>
        <v>L</v>
      </c>
    </row>
    <row r="234" spans="1:7" ht="16.149999999999999" x14ac:dyDescent="0.45">
      <c r="A234" s="3">
        <v>43345</v>
      </c>
      <c r="B234" s="2">
        <v>1</v>
      </c>
      <c r="C234" s="4" t="s">
        <v>14</v>
      </c>
      <c r="D234" s="5" t="s">
        <v>18</v>
      </c>
      <c r="E234">
        <v>1</v>
      </c>
      <c r="F234" s="2">
        <v>5</v>
      </c>
      <c r="G234" s="2" t="str">
        <f t="shared" si="3"/>
        <v>L</v>
      </c>
    </row>
    <row r="235" spans="1:7" ht="16.149999999999999" x14ac:dyDescent="0.45">
      <c r="A235" s="3">
        <v>43345</v>
      </c>
      <c r="B235" s="2">
        <v>2</v>
      </c>
      <c r="C235" s="4" t="s">
        <v>7</v>
      </c>
      <c r="D235" s="5" t="s">
        <v>11</v>
      </c>
      <c r="E235" s="1">
        <v>1</v>
      </c>
      <c r="F235" s="2">
        <v>54</v>
      </c>
      <c r="G235" s="2" t="str">
        <f t="shared" si="3"/>
        <v>M</v>
      </c>
    </row>
    <row r="236" spans="1:7" ht="16.149999999999999" x14ac:dyDescent="0.45">
      <c r="A236" s="3">
        <v>43345</v>
      </c>
      <c r="B236" s="2">
        <v>2</v>
      </c>
      <c r="C236" s="4" t="s">
        <v>12</v>
      </c>
      <c r="D236" s="5" t="s">
        <v>13</v>
      </c>
      <c r="E236">
        <v>1</v>
      </c>
      <c r="F236" s="2">
        <v>53</v>
      </c>
      <c r="G236" s="2" t="str">
        <f t="shared" si="3"/>
        <v>M</v>
      </c>
    </row>
    <row r="237" spans="1:7" ht="16.149999999999999" x14ac:dyDescent="0.45">
      <c r="A237" s="3">
        <v>43345</v>
      </c>
      <c r="B237" s="2">
        <v>2</v>
      </c>
      <c r="C237" s="4" t="s">
        <v>14</v>
      </c>
      <c r="D237" s="5" t="s">
        <v>20</v>
      </c>
      <c r="E237">
        <v>1</v>
      </c>
      <c r="F237" s="2">
        <v>54</v>
      </c>
      <c r="G237" s="2" t="str">
        <f t="shared" si="3"/>
        <v>M</v>
      </c>
    </row>
    <row r="238" spans="1:7" ht="16.149999999999999" x14ac:dyDescent="0.45">
      <c r="A238" s="3">
        <v>43345</v>
      </c>
      <c r="B238" s="2">
        <v>2</v>
      </c>
      <c r="C238" s="4" t="s">
        <v>14</v>
      </c>
      <c r="D238" s="5" t="s">
        <v>20</v>
      </c>
      <c r="E238">
        <v>1</v>
      </c>
      <c r="F238" s="2">
        <v>53</v>
      </c>
      <c r="G238" s="2" t="str">
        <f t="shared" si="3"/>
        <v>M</v>
      </c>
    </row>
    <row r="239" spans="1:7" ht="16.149999999999999" x14ac:dyDescent="0.45">
      <c r="A239" s="3">
        <v>43345</v>
      </c>
      <c r="B239" s="2">
        <v>2</v>
      </c>
      <c r="C239" s="4" t="s">
        <v>14</v>
      </c>
      <c r="D239" s="5" t="s">
        <v>15</v>
      </c>
      <c r="E239">
        <v>2</v>
      </c>
      <c r="F239" s="2">
        <v>53</v>
      </c>
      <c r="G239" s="2" t="str">
        <f t="shared" si="3"/>
        <v>M</v>
      </c>
    </row>
    <row r="240" spans="1:7" ht="16.149999999999999" x14ac:dyDescent="0.45">
      <c r="A240" s="3">
        <v>43345</v>
      </c>
      <c r="B240" s="2">
        <v>2</v>
      </c>
      <c r="C240" s="4" t="s">
        <v>14</v>
      </c>
      <c r="D240" s="5" t="s">
        <v>18</v>
      </c>
      <c r="E240">
        <v>1</v>
      </c>
      <c r="F240" s="2">
        <v>54</v>
      </c>
      <c r="G240" s="2" t="str">
        <f t="shared" si="3"/>
        <v>M</v>
      </c>
    </row>
    <row r="241" spans="1:7" ht="16.149999999999999" x14ac:dyDescent="0.45">
      <c r="A241" s="3">
        <v>43345</v>
      </c>
      <c r="B241" s="2">
        <v>2</v>
      </c>
      <c r="C241" s="4" t="s">
        <v>14</v>
      </c>
      <c r="D241" s="5" t="s">
        <v>23</v>
      </c>
      <c r="E241">
        <v>2</v>
      </c>
      <c r="F241" s="2">
        <v>54</v>
      </c>
      <c r="G241" s="2" t="str">
        <f t="shared" si="3"/>
        <v>M</v>
      </c>
    </row>
    <row r="242" spans="1:7" ht="16.149999999999999" x14ac:dyDescent="0.45">
      <c r="A242" s="3">
        <v>43345</v>
      </c>
      <c r="B242" s="2">
        <v>2</v>
      </c>
      <c r="C242" s="4" t="s">
        <v>14</v>
      </c>
      <c r="D242" s="5" t="s">
        <v>18</v>
      </c>
      <c r="E242">
        <v>2</v>
      </c>
      <c r="F242" s="2">
        <v>53</v>
      </c>
      <c r="G242" s="2" t="str">
        <f t="shared" si="3"/>
        <v>M</v>
      </c>
    </row>
    <row r="243" spans="1:7" ht="16.149999999999999" x14ac:dyDescent="0.45">
      <c r="A243" s="3">
        <v>43345</v>
      </c>
      <c r="B243" s="2">
        <v>2</v>
      </c>
      <c r="C243" s="4" t="s">
        <v>14</v>
      </c>
      <c r="D243" s="5" t="s">
        <v>23</v>
      </c>
      <c r="E243">
        <v>3</v>
      </c>
      <c r="F243" s="2">
        <v>53</v>
      </c>
      <c r="G243" s="2" t="str">
        <f t="shared" si="3"/>
        <v>M</v>
      </c>
    </row>
    <row r="244" spans="1:7" ht="16.149999999999999" x14ac:dyDescent="0.45">
      <c r="A244" s="3">
        <v>43345</v>
      </c>
      <c r="B244" s="2">
        <v>3</v>
      </c>
      <c r="C244" s="4" t="s">
        <v>12</v>
      </c>
      <c r="D244" s="5" t="s">
        <v>13</v>
      </c>
      <c r="E244">
        <v>1</v>
      </c>
      <c r="F244" s="2">
        <v>51</v>
      </c>
      <c r="G244" s="2" t="str">
        <f t="shared" si="3"/>
        <v>M</v>
      </c>
    </row>
    <row r="245" spans="1:7" ht="16.149999999999999" x14ac:dyDescent="0.45">
      <c r="A245" s="3">
        <v>43345</v>
      </c>
      <c r="B245" s="2">
        <v>3</v>
      </c>
      <c r="C245" s="4" t="s">
        <v>12</v>
      </c>
      <c r="D245" s="5" t="s">
        <v>13</v>
      </c>
      <c r="E245">
        <v>1</v>
      </c>
      <c r="F245" s="2">
        <v>52</v>
      </c>
      <c r="G245" s="2" t="str">
        <f t="shared" si="3"/>
        <v>M</v>
      </c>
    </row>
    <row r="246" spans="1:7" ht="16.149999999999999" x14ac:dyDescent="0.45">
      <c r="A246" s="3">
        <v>43345</v>
      </c>
      <c r="B246" s="2">
        <v>3</v>
      </c>
      <c r="C246" s="4" t="s">
        <v>14</v>
      </c>
      <c r="D246" s="5" t="s">
        <v>18</v>
      </c>
      <c r="E246">
        <v>1</v>
      </c>
      <c r="F246" s="2">
        <v>51</v>
      </c>
      <c r="G246" s="2" t="str">
        <f t="shared" si="3"/>
        <v>M</v>
      </c>
    </row>
    <row r="247" spans="1:7" ht="16.149999999999999" x14ac:dyDescent="0.45">
      <c r="A247" s="3">
        <v>43345</v>
      </c>
      <c r="B247" s="2">
        <v>3</v>
      </c>
      <c r="C247" s="4" t="s">
        <v>14</v>
      </c>
      <c r="D247" s="5" t="s">
        <v>22</v>
      </c>
      <c r="E247">
        <v>1</v>
      </c>
      <c r="F247" s="2">
        <v>52</v>
      </c>
      <c r="G247" s="2" t="str">
        <f t="shared" si="3"/>
        <v>M</v>
      </c>
    </row>
    <row r="248" spans="1:7" ht="16.149999999999999" x14ac:dyDescent="0.45">
      <c r="A248" s="3">
        <v>43345</v>
      </c>
      <c r="B248" s="2">
        <v>3</v>
      </c>
      <c r="C248" s="4" t="s">
        <v>14</v>
      </c>
      <c r="D248" s="5" t="s">
        <v>18</v>
      </c>
      <c r="E248">
        <v>1</v>
      </c>
      <c r="F248" s="2">
        <v>52</v>
      </c>
      <c r="G248" s="2" t="str">
        <f t="shared" si="3"/>
        <v>M</v>
      </c>
    </row>
    <row r="249" spans="1:7" ht="16.149999999999999" x14ac:dyDescent="0.45">
      <c r="A249" s="3">
        <v>43345</v>
      </c>
      <c r="B249" s="2">
        <v>4</v>
      </c>
      <c r="C249" s="4" t="s">
        <v>7</v>
      </c>
      <c r="D249" s="5" t="s">
        <v>1</v>
      </c>
      <c r="E249" s="1">
        <v>2</v>
      </c>
      <c r="F249" s="2">
        <v>71</v>
      </c>
      <c r="G249" s="2" t="str">
        <f t="shared" si="3"/>
        <v>H</v>
      </c>
    </row>
    <row r="250" spans="1:7" ht="16.149999999999999" x14ac:dyDescent="0.45">
      <c r="A250" s="3">
        <v>43345</v>
      </c>
      <c r="B250" s="2">
        <v>4</v>
      </c>
      <c r="C250" s="4" t="s">
        <v>7</v>
      </c>
      <c r="D250" s="5" t="s">
        <v>11</v>
      </c>
      <c r="E250" s="1">
        <v>1</v>
      </c>
      <c r="F250" s="2">
        <v>71</v>
      </c>
      <c r="G250" s="2" t="str">
        <f t="shared" si="3"/>
        <v>H</v>
      </c>
    </row>
    <row r="251" spans="1:7" ht="16.149999999999999" x14ac:dyDescent="0.45">
      <c r="A251" s="3">
        <v>43345</v>
      </c>
      <c r="B251" s="2">
        <v>4</v>
      </c>
      <c r="C251" s="4" t="s">
        <v>7</v>
      </c>
      <c r="D251" s="5" t="s">
        <v>1</v>
      </c>
      <c r="E251" s="1">
        <v>1</v>
      </c>
      <c r="F251" s="2">
        <v>49</v>
      </c>
      <c r="G251" s="2" t="str">
        <f t="shared" si="3"/>
        <v>M</v>
      </c>
    </row>
    <row r="252" spans="1:7" ht="16.149999999999999" x14ac:dyDescent="0.45">
      <c r="A252" s="3">
        <v>43345</v>
      </c>
      <c r="B252" s="2">
        <v>4</v>
      </c>
      <c r="C252" s="4" t="s">
        <v>14</v>
      </c>
      <c r="D252" s="5" t="s">
        <v>18</v>
      </c>
      <c r="E252">
        <v>1</v>
      </c>
      <c r="F252" s="2">
        <v>49</v>
      </c>
      <c r="G252" s="2" t="str">
        <f t="shared" si="3"/>
        <v>M</v>
      </c>
    </row>
    <row r="253" spans="1:7" ht="16.149999999999999" x14ac:dyDescent="0.45">
      <c r="A253" s="3">
        <v>43345</v>
      </c>
      <c r="B253" s="2">
        <v>4</v>
      </c>
      <c r="C253" s="4" t="s">
        <v>14</v>
      </c>
      <c r="D253" s="5" t="s">
        <v>23</v>
      </c>
      <c r="E253">
        <v>1</v>
      </c>
      <c r="F253" s="2">
        <v>49</v>
      </c>
      <c r="G253" s="2" t="str">
        <f t="shared" si="3"/>
        <v>M</v>
      </c>
    </row>
    <row r="254" spans="1:7" ht="16.149999999999999" x14ac:dyDescent="0.45">
      <c r="A254" s="3">
        <v>43345</v>
      </c>
      <c r="B254" s="2">
        <v>5</v>
      </c>
      <c r="C254" s="4" t="s">
        <v>7</v>
      </c>
      <c r="D254" s="5" t="s">
        <v>1</v>
      </c>
      <c r="E254" s="1">
        <v>6</v>
      </c>
      <c r="F254" s="2">
        <v>51</v>
      </c>
      <c r="G254" s="2" t="str">
        <f t="shared" si="3"/>
        <v>M</v>
      </c>
    </row>
    <row r="255" spans="1:7" ht="16.149999999999999" x14ac:dyDescent="0.45">
      <c r="A255" s="3">
        <v>43345</v>
      </c>
      <c r="B255" s="2">
        <v>5</v>
      </c>
      <c r="C255" s="4" t="s">
        <v>7</v>
      </c>
      <c r="D255" s="5" t="s">
        <v>2</v>
      </c>
      <c r="E255" s="1">
        <v>1</v>
      </c>
      <c r="F255" s="2">
        <v>51</v>
      </c>
      <c r="G255" s="2" t="str">
        <f t="shared" si="3"/>
        <v>M</v>
      </c>
    </row>
    <row r="256" spans="1:7" ht="16.149999999999999" x14ac:dyDescent="0.45">
      <c r="A256" s="3">
        <v>43345</v>
      </c>
      <c r="B256" s="2">
        <v>5</v>
      </c>
      <c r="C256" s="4" t="s">
        <v>7</v>
      </c>
      <c r="D256" s="5" t="s">
        <v>11</v>
      </c>
      <c r="E256" s="1">
        <v>7</v>
      </c>
      <c r="F256" s="2">
        <v>51</v>
      </c>
      <c r="G256" s="2" t="str">
        <f t="shared" si="3"/>
        <v>M</v>
      </c>
    </row>
    <row r="257" spans="1:7" ht="16.149999999999999" x14ac:dyDescent="0.45">
      <c r="A257" s="3">
        <v>43345</v>
      </c>
      <c r="B257" s="2">
        <v>5</v>
      </c>
      <c r="C257" s="4" t="s">
        <v>7</v>
      </c>
      <c r="D257" s="5" t="s">
        <v>11</v>
      </c>
      <c r="E257" s="1">
        <v>2</v>
      </c>
      <c r="F257" s="2">
        <v>4</v>
      </c>
      <c r="G257" s="2" t="str">
        <f t="shared" si="3"/>
        <v>L</v>
      </c>
    </row>
    <row r="258" spans="1:7" ht="16.149999999999999" x14ac:dyDescent="0.45">
      <c r="A258" s="3">
        <v>43345</v>
      </c>
      <c r="B258" s="2">
        <v>5</v>
      </c>
      <c r="C258" s="4" t="s">
        <v>14</v>
      </c>
      <c r="D258" s="5" t="s">
        <v>15</v>
      </c>
      <c r="E258">
        <v>1</v>
      </c>
      <c r="F258" s="2">
        <v>4</v>
      </c>
      <c r="G258" s="2" t="str">
        <f t="shared" si="3"/>
        <v>L</v>
      </c>
    </row>
    <row r="259" spans="1:7" ht="16.149999999999999" x14ac:dyDescent="0.45">
      <c r="A259" s="3">
        <v>43345</v>
      </c>
      <c r="B259" s="2">
        <v>5</v>
      </c>
      <c r="C259" s="4" t="s">
        <v>14</v>
      </c>
      <c r="D259" s="5" t="s">
        <v>18</v>
      </c>
      <c r="E259">
        <v>1</v>
      </c>
      <c r="F259" s="2">
        <v>51</v>
      </c>
      <c r="G259" s="2" t="str">
        <f t="shared" ref="G259:G285" si="4">IF(F259&gt;69,"H",IF(F259&gt;39,"M","L"))</f>
        <v>M</v>
      </c>
    </row>
    <row r="260" spans="1:7" ht="16.149999999999999" x14ac:dyDescent="0.45">
      <c r="A260" s="3">
        <v>43345</v>
      </c>
      <c r="B260" s="2">
        <v>5</v>
      </c>
      <c r="C260" s="4" t="s">
        <v>14</v>
      </c>
      <c r="D260" s="5" t="s">
        <v>18</v>
      </c>
      <c r="E260">
        <v>2</v>
      </c>
      <c r="F260" s="2">
        <v>4</v>
      </c>
      <c r="G260" s="2" t="str">
        <f t="shared" si="4"/>
        <v>L</v>
      </c>
    </row>
    <row r="261" spans="1:7" ht="16.149999999999999" x14ac:dyDescent="0.45">
      <c r="A261" s="3">
        <v>43359</v>
      </c>
      <c r="B261" s="2">
        <v>1</v>
      </c>
      <c r="C261" s="4" t="s">
        <v>14</v>
      </c>
      <c r="D261" s="5" t="s">
        <v>15</v>
      </c>
      <c r="E261">
        <v>1</v>
      </c>
      <c r="F261" s="2">
        <v>76</v>
      </c>
      <c r="G261" s="2" t="str">
        <f t="shared" si="4"/>
        <v>H</v>
      </c>
    </row>
    <row r="262" spans="1:7" ht="16.149999999999999" x14ac:dyDescent="0.45">
      <c r="A262" s="3">
        <v>43359</v>
      </c>
      <c r="B262" s="2">
        <v>1</v>
      </c>
      <c r="C262" s="4" t="s">
        <v>14</v>
      </c>
      <c r="D262" s="5" t="s">
        <v>18</v>
      </c>
      <c r="E262">
        <v>1</v>
      </c>
      <c r="F262" s="2">
        <v>76</v>
      </c>
      <c r="G262" s="2" t="str">
        <f t="shared" si="4"/>
        <v>H</v>
      </c>
    </row>
    <row r="263" spans="1:7" ht="16.149999999999999" x14ac:dyDescent="0.45">
      <c r="A263" s="3">
        <v>43359</v>
      </c>
      <c r="B263" s="2">
        <v>1</v>
      </c>
      <c r="C263" s="4" t="s">
        <v>14</v>
      </c>
      <c r="D263" s="5" t="s">
        <v>18</v>
      </c>
      <c r="E263">
        <v>1</v>
      </c>
      <c r="F263" s="2">
        <v>10</v>
      </c>
      <c r="G263" s="2" t="str">
        <f t="shared" si="4"/>
        <v>L</v>
      </c>
    </row>
    <row r="264" spans="1:7" ht="16.149999999999999" x14ac:dyDescent="0.45">
      <c r="A264" s="3">
        <v>43359</v>
      </c>
      <c r="B264" s="2">
        <v>1</v>
      </c>
      <c r="C264" s="4" t="s">
        <v>14</v>
      </c>
      <c r="D264" s="5" t="s">
        <v>23</v>
      </c>
      <c r="E264">
        <v>2</v>
      </c>
      <c r="F264" s="2">
        <v>76</v>
      </c>
      <c r="G264" s="2" t="str">
        <f t="shared" si="4"/>
        <v>H</v>
      </c>
    </row>
    <row r="265" spans="1:7" ht="16.149999999999999" x14ac:dyDescent="0.45">
      <c r="A265" s="3">
        <v>43359</v>
      </c>
      <c r="B265" s="2">
        <v>2</v>
      </c>
      <c r="C265" s="4" t="s">
        <v>7</v>
      </c>
      <c r="D265" s="5" t="s">
        <v>11</v>
      </c>
      <c r="E265" s="1">
        <v>1</v>
      </c>
      <c r="F265" s="2">
        <v>53</v>
      </c>
      <c r="G265" s="2" t="str">
        <f t="shared" si="4"/>
        <v>M</v>
      </c>
    </row>
    <row r="266" spans="1:7" ht="16.149999999999999" x14ac:dyDescent="0.45">
      <c r="A266" s="3">
        <v>43359</v>
      </c>
      <c r="B266" s="2">
        <v>2</v>
      </c>
      <c r="C266" s="4" t="s">
        <v>14</v>
      </c>
      <c r="D266" s="5" t="s">
        <v>15</v>
      </c>
      <c r="E266">
        <v>4</v>
      </c>
      <c r="F266" s="2">
        <v>53</v>
      </c>
      <c r="G266" s="2" t="str">
        <f t="shared" si="4"/>
        <v>M</v>
      </c>
    </row>
    <row r="267" spans="1:7" ht="16.149999999999999" x14ac:dyDescent="0.45">
      <c r="A267" s="3">
        <v>43359</v>
      </c>
      <c r="B267" s="2">
        <v>3</v>
      </c>
      <c r="C267" s="4" t="s">
        <v>7</v>
      </c>
      <c r="D267" s="5" t="s">
        <v>11</v>
      </c>
      <c r="E267" s="1">
        <v>1</v>
      </c>
      <c r="F267" s="2">
        <v>57</v>
      </c>
      <c r="G267" s="2" t="str">
        <f t="shared" si="4"/>
        <v>M</v>
      </c>
    </row>
    <row r="268" spans="1:7" ht="16.149999999999999" x14ac:dyDescent="0.45">
      <c r="A268" s="3">
        <v>43359</v>
      </c>
      <c r="B268" s="2">
        <v>3</v>
      </c>
      <c r="C268" s="4" t="s">
        <v>14</v>
      </c>
      <c r="D268" s="5" t="s">
        <v>15</v>
      </c>
      <c r="E268">
        <v>1</v>
      </c>
      <c r="F268" s="2">
        <v>57</v>
      </c>
      <c r="G268" s="2" t="str">
        <f t="shared" si="4"/>
        <v>M</v>
      </c>
    </row>
    <row r="269" spans="1:7" ht="16.149999999999999" x14ac:dyDescent="0.45">
      <c r="A269" s="3">
        <v>43359</v>
      </c>
      <c r="B269" s="2">
        <v>3</v>
      </c>
      <c r="C269" s="4" t="s">
        <v>14</v>
      </c>
      <c r="D269" s="5" t="s">
        <v>15</v>
      </c>
      <c r="E269">
        <v>1</v>
      </c>
      <c r="F269" s="2">
        <v>49</v>
      </c>
      <c r="G269" s="2" t="str">
        <f t="shared" si="4"/>
        <v>M</v>
      </c>
    </row>
    <row r="270" spans="1:7" ht="16.149999999999999" x14ac:dyDescent="0.45">
      <c r="A270" s="3">
        <v>43359</v>
      </c>
      <c r="B270" s="2">
        <v>5</v>
      </c>
      <c r="C270" s="4" t="s">
        <v>7</v>
      </c>
      <c r="D270" s="5" t="s">
        <v>11</v>
      </c>
      <c r="E270" s="1">
        <v>3</v>
      </c>
      <c r="F270" s="2">
        <v>51</v>
      </c>
      <c r="G270" s="2" t="str">
        <f t="shared" si="4"/>
        <v>M</v>
      </c>
    </row>
    <row r="271" spans="1:7" ht="16.149999999999999" x14ac:dyDescent="0.45">
      <c r="A271" s="3">
        <v>43373</v>
      </c>
      <c r="B271" s="2">
        <v>1</v>
      </c>
      <c r="C271" s="4" t="s">
        <v>14</v>
      </c>
      <c r="D271" s="5" t="s">
        <v>15</v>
      </c>
      <c r="E271">
        <v>3</v>
      </c>
      <c r="F271" s="2">
        <v>7</v>
      </c>
      <c r="G271" s="2" t="str">
        <f t="shared" si="4"/>
        <v>L</v>
      </c>
    </row>
    <row r="272" spans="1:7" ht="16.149999999999999" x14ac:dyDescent="0.45">
      <c r="A272" s="3">
        <v>43373</v>
      </c>
      <c r="B272" s="2">
        <v>1</v>
      </c>
      <c r="C272" s="4" t="s">
        <v>14</v>
      </c>
      <c r="D272" s="5" t="s">
        <v>18</v>
      </c>
      <c r="E272">
        <v>1</v>
      </c>
      <c r="F272" s="2">
        <v>67</v>
      </c>
      <c r="G272" s="2" t="str">
        <f t="shared" si="4"/>
        <v>M</v>
      </c>
    </row>
    <row r="273" spans="1:7" ht="16.149999999999999" x14ac:dyDescent="0.45">
      <c r="A273" s="3">
        <v>43373</v>
      </c>
      <c r="B273" s="2">
        <v>1</v>
      </c>
      <c r="C273" s="4" t="s">
        <v>14</v>
      </c>
      <c r="D273" s="5" t="s">
        <v>18</v>
      </c>
      <c r="E273">
        <v>1</v>
      </c>
      <c r="F273" s="2">
        <v>7</v>
      </c>
      <c r="G273" s="2" t="str">
        <f t="shared" si="4"/>
        <v>L</v>
      </c>
    </row>
    <row r="274" spans="1:7" ht="16.149999999999999" x14ac:dyDescent="0.45">
      <c r="A274" s="3">
        <v>43373</v>
      </c>
      <c r="B274" s="2">
        <v>2</v>
      </c>
      <c r="C274" s="4" t="s">
        <v>14</v>
      </c>
      <c r="D274" s="5" t="s">
        <v>20</v>
      </c>
      <c r="E274">
        <v>1</v>
      </c>
      <c r="F274" s="2">
        <v>57</v>
      </c>
      <c r="G274" s="2" t="str">
        <f t="shared" si="4"/>
        <v>M</v>
      </c>
    </row>
    <row r="275" spans="1:7" x14ac:dyDescent="0.45">
      <c r="A275" s="3">
        <v>43373</v>
      </c>
      <c r="B275" s="2">
        <v>2</v>
      </c>
      <c r="C275" s="4" t="s">
        <v>14</v>
      </c>
      <c r="D275" s="5" t="s">
        <v>20</v>
      </c>
      <c r="E275" s="2">
        <v>1</v>
      </c>
      <c r="F275" s="2">
        <v>58</v>
      </c>
      <c r="G275" s="2" t="str">
        <f t="shared" si="4"/>
        <v>M</v>
      </c>
    </row>
    <row r="276" spans="1:7" ht="16.149999999999999" x14ac:dyDescent="0.45">
      <c r="A276" s="3">
        <v>43373</v>
      </c>
      <c r="B276" s="2">
        <v>2</v>
      </c>
      <c r="C276" s="4" t="s">
        <v>14</v>
      </c>
      <c r="D276" s="5" t="s">
        <v>31</v>
      </c>
      <c r="E276">
        <v>1</v>
      </c>
      <c r="F276" s="2">
        <v>58</v>
      </c>
      <c r="G276" s="2" t="str">
        <f t="shared" si="4"/>
        <v>M</v>
      </c>
    </row>
    <row r="277" spans="1:7" ht="16.149999999999999" x14ac:dyDescent="0.45">
      <c r="A277" s="3">
        <v>43373</v>
      </c>
      <c r="B277" s="2">
        <v>2</v>
      </c>
      <c r="C277" s="4" t="s">
        <v>14</v>
      </c>
      <c r="D277" s="5" t="s">
        <v>18</v>
      </c>
      <c r="E277">
        <v>1</v>
      </c>
      <c r="F277" s="2">
        <v>58</v>
      </c>
      <c r="G277" s="2" t="str">
        <f t="shared" si="4"/>
        <v>M</v>
      </c>
    </row>
    <row r="278" spans="1:7" ht="16.149999999999999" x14ac:dyDescent="0.45">
      <c r="A278" s="3">
        <v>43373</v>
      </c>
      <c r="B278" s="2">
        <v>2</v>
      </c>
      <c r="C278" s="4" t="s">
        <v>14</v>
      </c>
      <c r="D278" s="5" t="s">
        <v>23</v>
      </c>
      <c r="E278">
        <v>1</v>
      </c>
      <c r="F278" s="2">
        <v>58</v>
      </c>
      <c r="G278" s="2" t="str">
        <f t="shared" si="4"/>
        <v>M</v>
      </c>
    </row>
    <row r="279" spans="1:7" ht="16.149999999999999" x14ac:dyDescent="0.45">
      <c r="A279" s="3">
        <v>43373</v>
      </c>
      <c r="B279" s="2">
        <v>3</v>
      </c>
      <c r="C279" s="4" t="s">
        <v>14</v>
      </c>
      <c r="D279" s="5" t="s">
        <v>15</v>
      </c>
      <c r="E279">
        <v>2</v>
      </c>
      <c r="F279" s="2">
        <v>58</v>
      </c>
      <c r="G279" s="2" t="str">
        <f t="shared" si="4"/>
        <v>M</v>
      </c>
    </row>
    <row r="280" spans="1:7" ht="16.149999999999999" x14ac:dyDescent="0.45">
      <c r="A280" s="3">
        <v>43373</v>
      </c>
      <c r="B280" s="2">
        <v>3</v>
      </c>
      <c r="C280" s="10" t="s">
        <v>14</v>
      </c>
      <c r="D280" s="11" t="s">
        <v>18</v>
      </c>
      <c r="E280">
        <v>2</v>
      </c>
      <c r="F280" s="2">
        <v>57</v>
      </c>
      <c r="G280" s="2" t="str">
        <f t="shared" si="4"/>
        <v>M</v>
      </c>
    </row>
    <row r="281" spans="1:7" ht="16.149999999999999" x14ac:dyDescent="0.45">
      <c r="A281" s="3">
        <v>43373</v>
      </c>
      <c r="B281" s="2">
        <v>3</v>
      </c>
      <c r="C281" s="10" t="s">
        <v>14</v>
      </c>
      <c r="D281" s="11" t="s">
        <v>18</v>
      </c>
      <c r="E281">
        <v>2</v>
      </c>
      <c r="F281" s="2">
        <v>57</v>
      </c>
      <c r="G281" s="2" t="str">
        <f t="shared" si="4"/>
        <v>M</v>
      </c>
    </row>
    <row r="282" spans="1:7" ht="16.149999999999999" x14ac:dyDescent="0.45">
      <c r="A282" s="3">
        <v>43373</v>
      </c>
      <c r="B282" s="2">
        <v>4</v>
      </c>
      <c r="C282" s="10" t="s">
        <v>14</v>
      </c>
      <c r="D282" s="11" t="s">
        <v>19</v>
      </c>
      <c r="E282">
        <v>2</v>
      </c>
      <c r="F282" s="2">
        <v>76</v>
      </c>
      <c r="G282" s="2" t="str">
        <f t="shared" si="4"/>
        <v>H</v>
      </c>
    </row>
    <row r="283" spans="1:7" ht="16.149999999999999" x14ac:dyDescent="0.45">
      <c r="A283" s="3">
        <v>43373</v>
      </c>
      <c r="B283" s="2">
        <v>5</v>
      </c>
      <c r="C283" s="8" t="s">
        <v>7</v>
      </c>
      <c r="D283" s="9" t="s">
        <v>1</v>
      </c>
      <c r="E283" s="1">
        <v>8</v>
      </c>
      <c r="F283" s="2">
        <v>51</v>
      </c>
      <c r="G283" s="2" t="str">
        <f t="shared" si="4"/>
        <v>M</v>
      </c>
    </row>
    <row r="284" spans="1:7" ht="16.149999999999999" x14ac:dyDescent="0.45">
      <c r="A284" s="3">
        <v>43373</v>
      </c>
      <c r="B284" s="2">
        <v>5</v>
      </c>
      <c r="C284" s="8" t="s">
        <v>7</v>
      </c>
      <c r="D284" s="9" t="s">
        <v>11</v>
      </c>
      <c r="E284" s="1">
        <v>1</v>
      </c>
      <c r="F284" s="2">
        <v>3</v>
      </c>
      <c r="G284" s="2" t="str">
        <f t="shared" si="4"/>
        <v>L</v>
      </c>
    </row>
    <row r="285" spans="1:7" ht="16.149999999999999" x14ac:dyDescent="0.45">
      <c r="A285" s="3">
        <v>43373</v>
      </c>
      <c r="B285" s="2">
        <v>5</v>
      </c>
      <c r="C285" s="10" t="s">
        <v>14</v>
      </c>
      <c r="D285" s="11" t="s">
        <v>15</v>
      </c>
      <c r="E285">
        <v>4</v>
      </c>
      <c r="F285" s="2">
        <v>3</v>
      </c>
      <c r="G285" s="2" t="str">
        <f t="shared" si="4"/>
        <v>L</v>
      </c>
    </row>
  </sheetData>
  <autoFilter ref="A1:G285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"/>
  <sheetViews>
    <sheetView topLeftCell="A2" workbookViewId="0">
      <selection activeCell="J10" sqref="J10"/>
    </sheetView>
  </sheetViews>
  <sheetFormatPr defaultRowHeight="16.149999999999999" x14ac:dyDescent="0.45"/>
  <cols>
    <col min="1" max="1" width="30.6640625" bestFit="1" customWidth="1"/>
    <col min="2" max="2" width="9.86328125" bestFit="1" customWidth="1"/>
    <col min="3" max="4" width="4.265625" bestFit="1" customWidth="1"/>
    <col min="5" max="5" width="3.19921875" bestFit="1" customWidth="1"/>
    <col min="6" max="6" width="4.265625" bestFit="1" customWidth="1"/>
    <col min="7" max="7" width="5.46484375" bestFit="1" customWidth="1"/>
  </cols>
  <sheetData>
    <row r="3" spans="1:7" x14ac:dyDescent="0.45">
      <c r="A3" s="12" t="s">
        <v>60</v>
      </c>
      <c r="B3" s="12" t="s">
        <v>32</v>
      </c>
    </row>
    <row r="4" spans="1:7" x14ac:dyDescent="0.45">
      <c r="A4" s="12" t="s">
        <v>37</v>
      </c>
      <c r="B4">
        <v>1</v>
      </c>
      <c r="C4">
        <v>2</v>
      </c>
      <c r="D4">
        <v>3</v>
      </c>
      <c r="E4">
        <v>4</v>
      </c>
      <c r="F4">
        <v>5</v>
      </c>
      <c r="G4" t="s">
        <v>36</v>
      </c>
    </row>
    <row r="5" spans="1:7" x14ac:dyDescent="0.45">
      <c r="A5" s="16" t="s">
        <v>24</v>
      </c>
      <c r="B5" s="14"/>
      <c r="C5" s="14"/>
      <c r="D5" s="14">
        <v>1</v>
      </c>
      <c r="E5" s="14"/>
      <c r="F5" s="14"/>
      <c r="G5" s="14">
        <v>1</v>
      </c>
    </row>
    <row r="6" spans="1:7" x14ac:dyDescent="0.45">
      <c r="A6" s="16" t="s">
        <v>1</v>
      </c>
      <c r="B6" s="14">
        <v>30</v>
      </c>
      <c r="C6" s="14">
        <v>11</v>
      </c>
      <c r="D6" s="14">
        <v>55</v>
      </c>
      <c r="E6" s="14">
        <v>38</v>
      </c>
      <c r="F6" s="14">
        <v>49</v>
      </c>
      <c r="G6" s="14">
        <v>183</v>
      </c>
    </row>
    <row r="7" spans="1:7" x14ac:dyDescent="0.45">
      <c r="A7" s="16" t="s">
        <v>20</v>
      </c>
      <c r="B7" s="14">
        <v>2</v>
      </c>
      <c r="C7" s="14">
        <v>13</v>
      </c>
      <c r="D7" s="14">
        <v>6</v>
      </c>
      <c r="E7" s="14"/>
      <c r="F7" s="14"/>
      <c r="G7" s="14">
        <v>21</v>
      </c>
    </row>
    <row r="8" spans="1:7" x14ac:dyDescent="0.45">
      <c r="A8" s="16" t="s">
        <v>15</v>
      </c>
      <c r="B8" s="14">
        <v>19</v>
      </c>
      <c r="C8" s="14">
        <v>18</v>
      </c>
      <c r="D8" s="14">
        <v>9</v>
      </c>
      <c r="E8" s="14">
        <v>3</v>
      </c>
      <c r="F8" s="14">
        <v>11</v>
      </c>
      <c r="G8" s="14">
        <v>60</v>
      </c>
    </row>
    <row r="9" spans="1:7" x14ac:dyDescent="0.45">
      <c r="A9" s="16" t="s">
        <v>2</v>
      </c>
      <c r="B9" s="14">
        <v>5</v>
      </c>
      <c r="C9" s="14">
        <v>38</v>
      </c>
      <c r="D9" s="14">
        <v>11</v>
      </c>
      <c r="E9" s="14">
        <v>12</v>
      </c>
      <c r="F9" s="14">
        <v>5</v>
      </c>
      <c r="G9" s="14">
        <v>71</v>
      </c>
    </row>
    <row r="10" spans="1:7" x14ac:dyDescent="0.45">
      <c r="A10" s="16" t="s">
        <v>9</v>
      </c>
      <c r="B10" s="14"/>
      <c r="C10" s="14"/>
      <c r="D10" s="14"/>
      <c r="E10" s="14">
        <v>1</v>
      </c>
      <c r="F10" s="14"/>
      <c r="G10" s="14">
        <v>1</v>
      </c>
    </row>
    <row r="11" spans="1:7" x14ac:dyDescent="0.45">
      <c r="A11" s="16" t="s">
        <v>17</v>
      </c>
      <c r="B11" s="14"/>
      <c r="C11" s="14">
        <v>1</v>
      </c>
      <c r="D11" s="14">
        <v>1</v>
      </c>
      <c r="E11" s="14"/>
      <c r="F11" s="14"/>
      <c r="G11" s="14">
        <v>2</v>
      </c>
    </row>
    <row r="12" spans="1:7" x14ac:dyDescent="0.45">
      <c r="A12" s="16" t="s">
        <v>31</v>
      </c>
      <c r="B12" s="14"/>
      <c r="C12" s="14">
        <v>1</v>
      </c>
      <c r="D12" s="14"/>
      <c r="E12" s="14"/>
      <c r="F12" s="14"/>
      <c r="G12" s="14">
        <v>1</v>
      </c>
    </row>
    <row r="13" spans="1:7" x14ac:dyDescent="0.45">
      <c r="A13" s="16" t="s">
        <v>21</v>
      </c>
      <c r="B13" s="14"/>
      <c r="C13" s="14">
        <v>1</v>
      </c>
      <c r="D13" s="14">
        <v>2</v>
      </c>
      <c r="E13" s="14"/>
      <c r="F13" s="14"/>
      <c r="G13" s="14">
        <v>3</v>
      </c>
    </row>
    <row r="14" spans="1:7" x14ac:dyDescent="0.45">
      <c r="A14" s="16" t="s">
        <v>30</v>
      </c>
      <c r="B14" s="14">
        <v>1</v>
      </c>
      <c r="C14" s="14"/>
      <c r="D14" s="14"/>
      <c r="E14" s="14"/>
      <c r="F14" s="14"/>
      <c r="G14" s="14">
        <v>1</v>
      </c>
    </row>
    <row r="15" spans="1:7" x14ac:dyDescent="0.45">
      <c r="A15" s="16" t="s">
        <v>13</v>
      </c>
      <c r="B15" s="14">
        <v>9</v>
      </c>
      <c r="C15" s="14">
        <v>3</v>
      </c>
      <c r="D15" s="14">
        <v>2</v>
      </c>
      <c r="E15" s="14"/>
      <c r="F15" s="14">
        <v>2</v>
      </c>
      <c r="G15" s="14">
        <v>16</v>
      </c>
    </row>
    <row r="16" spans="1:7" x14ac:dyDescent="0.45">
      <c r="A16" s="16" t="s">
        <v>11</v>
      </c>
      <c r="B16" s="14">
        <v>54</v>
      </c>
      <c r="C16" s="14">
        <v>135</v>
      </c>
      <c r="D16" s="14">
        <v>39</v>
      </c>
      <c r="E16" s="14">
        <v>22</v>
      </c>
      <c r="F16" s="14">
        <v>44</v>
      </c>
      <c r="G16" s="14">
        <v>294</v>
      </c>
    </row>
    <row r="17" spans="1:7" x14ac:dyDescent="0.45">
      <c r="A17" s="16" t="s">
        <v>19</v>
      </c>
      <c r="B17" s="14"/>
      <c r="C17" s="14"/>
      <c r="D17" s="14">
        <v>1</v>
      </c>
      <c r="E17" s="14">
        <v>3</v>
      </c>
      <c r="F17" s="14">
        <v>1</v>
      </c>
      <c r="G17" s="14">
        <v>5</v>
      </c>
    </row>
    <row r="18" spans="1:7" x14ac:dyDescent="0.45">
      <c r="A18" s="16" t="s">
        <v>22</v>
      </c>
      <c r="B18" s="14"/>
      <c r="C18" s="14"/>
      <c r="D18" s="14">
        <v>2</v>
      </c>
      <c r="E18" s="14"/>
      <c r="F18" s="14"/>
      <c r="G18" s="14">
        <v>2</v>
      </c>
    </row>
    <row r="19" spans="1:7" x14ac:dyDescent="0.45">
      <c r="A19" s="16" t="s">
        <v>18</v>
      </c>
      <c r="B19" s="14">
        <v>7</v>
      </c>
      <c r="C19" s="14">
        <v>8</v>
      </c>
      <c r="D19" s="14">
        <v>17</v>
      </c>
      <c r="E19" s="14">
        <v>6</v>
      </c>
      <c r="F19" s="14">
        <v>7</v>
      </c>
      <c r="G19" s="14">
        <v>45</v>
      </c>
    </row>
    <row r="20" spans="1:7" x14ac:dyDescent="0.45">
      <c r="A20" s="16" t="s">
        <v>16</v>
      </c>
      <c r="B20" s="14">
        <v>8</v>
      </c>
      <c r="C20" s="14"/>
      <c r="D20" s="14"/>
      <c r="E20" s="14"/>
      <c r="F20" s="14">
        <v>1</v>
      </c>
      <c r="G20" s="14">
        <v>9</v>
      </c>
    </row>
    <row r="21" spans="1:7" x14ac:dyDescent="0.45">
      <c r="A21" s="16" t="s">
        <v>23</v>
      </c>
      <c r="B21" s="14">
        <v>6</v>
      </c>
      <c r="C21" s="14">
        <v>21</v>
      </c>
      <c r="D21" s="14">
        <v>12</v>
      </c>
      <c r="E21" s="14">
        <v>5</v>
      </c>
      <c r="F21" s="14">
        <v>1</v>
      </c>
      <c r="G21" s="14">
        <v>45</v>
      </c>
    </row>
    <row r="22" spans="1:7" x14ac:dyDescent="0.45">
      <c r="A22" s="16" t="s">
        <v>25</v>
      </c>
      <c r="B22" s="14"/>
      <c r="C22" s="14"/>
      <c r="D22" s="14">
        <v>1</v>
      </c>
      <c r="E22" s="14"/>
      <c r="F22" s="14"/>
      <c r="G22" s="14">
        <v>1</v>
      </c>
    </row>
    <row r="23" spans="1:7" x14ac:dyDescent="0.45">
      <c r="A23" s="16" t="s">
        <v>36</v>
      </c>
      <c r="B23" s="14">
        <v>141</v>
      </c>
      <c r="C23" s="14">
        <v>250</v>
      </c>
      <c r="D23" s="14">
        <v>159</v>
      </c>
      <c r="E23" s="14">
        <v>90</v>
      </c>
      <c r="F23" s="14">
        <v>121</v>
      </c>
      <c r="G23" s="14">
        <v>761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8"/>
  <sheetViews>
    <sheetView workbookViewId="0">
      <selection activeCell="H8" sqref="H8"/>
    </sheetView>
  </sheetViews>
  <sheetFormatPr defaultRowHeight="16.149999999999999" x14ac:dyDescent="0.45"/>
  <cols>
    <col min="1" max="1" width="12.33203125" customWidth="1"/>
    <col min="2" max="2" width="9.86328125" bestFit="1" customWidth="1"/>
    <col min="3" max="6" width="3.19921875" customWidth="1"/>
    <col min="7" max="7" width="5.46484375" customWidth="1"/>
  </cols>
  <sheetData>
    <row r="3" spans="1:7" x14ac:dyDescent="0.45">
      <c r="A3" s="12" t="s">
        <v>73</v>
      </c>
      <c r="B3" s="12" t="s">
        <v>32</v>
      </c>
    </row>
    <row r="4" spans="1:7" x14ac:dyDescent="0.45">
      <c r="A4" s="12" t="s">
        <v>37</v>
      </c>
      <c r="B4">
        <v>1</v>
      </c>
      <c r="C4">
        <v>2</v>
      </c>
      <c r="D4">
        <v>3</v>
      </c>
      <c r="E4">
        <v>4</v>
      </c>
      <c r="F4">
        <v>5</v>
      </c>
      <c r="G4" t="s">
        <v>36</v>
      </c>
    </row>
    <row r="5" spans="1:7" x14ac:dyDescent="0.45">
      <c r="A5" s="16" t="s">
        <v>67</v>
      </c>
      <c r="B5" s="14"/>
      <c r="C5" s="14"/>
      <c r="D5" s="14"/>
      <c r="E5" s="14"/>
      <c r="F5" s="14"/>
      <c r="G5" s="14"/>
    </row>
    <row r="6" spans="1:7" x14ac:dyDescent="0.45">
      <c r="A6" s="19" t="s">
        <v>33</v>
      </c>
      <c r="B6" s="14">
        <v>4</v>
      </c>
      <c r="C6" s="14">
        <v>4</v>
      </c>
      <c r="D6" s="14">
        <v>3</v>
      </c>
      <c r="E6" s="14">
        <v>8</v>
      </c>
      <c r="F6" s="14">
        <v>3</v>
      </c>
      <c r="G6" s="14">
        <v>22</v>
      </c>
    </row>
    <row r="7" spans="1:7" x14ac:dyDescent="0.45">
      <c r="A7" s="19" t="s">
        <v>34</v>
      </c>
      <c r="B7" s="14">
        <v>6</v>
      </c>
      <c r="C7" s="14">
        <v>8</v>
      </c>
      <c r="D7" s="14">
        <v>7</v>
      </c>
      <c r="E7" s="14">
        <v>8</v>
      </c>
      <c r="F7" s="14">
        <v>7</v>
      </c>
      <c r="G7" s="14">
        <v>36</v>
      </c>
    </row>
    <row r="8" spans="1:7" x14ac:dyDescent="0.45">
      <c r="A8" s="19" t="s">
        <v>35</v>
      </c>
      <c r="B8" s="14">
        <v>4</v>
      </c>
      <c r="C8" s="14">
        <v>4</v>
      </c>
      <c r="D8" s="14">
        <v>2</v>
      </c>
      <c r="E8" s="14"/>
      <c r="F8" s="14">
        <v>2</v>
      </c>
      <c r="G8" s="14">
        <v>12</v>
      </c>
    </row>
    <row r="9" spans="1:7" x14ac:dyDescent="0.45">
      <c r="A9" s="16" t="s">
        <v>68</v>
      </c>
      <c r="B9" s="14"/>
      <c r="C9" s="14"/>
      <c r="D9" s="14"/>
      <c r="E9" s="14"/>
      <c r="F9" s="14"/>
      <c r="G9" s="14"/>
    </row>
    <row r="10" spans="1:7" x14ac:dyDescent="0.45">
      <c r="A10" s="19" t="s">
        <v>33</v>
      </c>
      <c r="B10" s="14"/>
      <c r="C10" s="14"/>
      <c r="D10" s="14"/>
      <c r="E10" s="14">
        <v>3</v>
      </c>
      <c r="F10" s="14">
        <v>2</v>
      </c>
      <c r="G10" s="14">
        <v>5</v>
      </c>
    </row>
    <row r="11" spans="1:7" x14ac:dyDescent="0.45">
      <c r="A11" s="19" t="s">
        <v>34</v>
      </c>
      <c r="B11" s="14">
        <v>6</v>
      </c>
      <c r="C11" s="14">
        <v>7</v>
      </c>
      <c r="D11" s="14">
        <v>3</v>
      </c>
      <c r="E11" s="14">
        <v>3</v>
      </c>
      <c r="F11" s="14">
        <v>6</v>
      </c>
      <c r="G11" s="14">
        <v>25</v>
      </c>
    </row>
    <row r="12" spans="1:7" x14ac:dyDescent="0.45">
      <c r="A12" s="19" t="s">
        <v>35</v>
      </c>
      <c r="B12" s="14">
        <v>7</v>
      </c>
      <c r="C12" s="14">
        <v>10</v>
      </c>
      <c r="D12" s="14">
        <v>13</v>
      </c>
      <c r="E12" s="14">
        <v>6</v>
      </c>
      <c r="F12" s="14">
        <v>1</v>
      </c>
      <c r="G12" s="14">
        <v>37</v>
      </c>
    </row>
    <row r="13" spans="1:7" x14ac:dyDescent="0.45">
      <c r="A13" s="16" t="s">
        <v>69</v>
      </c>
      <c r="B13" s="14"/>
      <c r="C13" s="14"/>
      <c r="D13" s="14"/>
      <c r="E13" s="14"/>
      <c r="F13" s="14"/>
      <c r="G13" s="14"/>
    </row>
    <row r="14" spans="1:7" x14ac:dyDescent="0.45">
      <c r="A14" s="19" t="s">
        <v>34</v>
      </c>
      <c r="B14" s="14"/>
      <c r="C14" s="14"/>
      <c r="D14" s="14"/>
      <c r="E14" s="14"/>
      <c r="F14" s="14">
        <v>2</v>
      </c>
      <c r="G14" s="14">
        <v>2</v>
      </c>
    </row>
    <row r="15" spans="1:7" x14ac:dyDescent="0.45">
      <c r="A15" s="19" t="s">
        <v>35</v>
      </c>
      <c r="B15" s="14">
        <v>1</v>
      </c>
      <c r="C15" s="14">
        <v>7</v>
      </c>
      <c r="D15" s="14">
        <v>14</v>
      </c>
      <c r="E15" s="14">
        <v>7</v>
      </c>
      <c r="F15" s="14">
        <v>7</v>
      </c>
      <c r="G15" s="14">
        <v>36</v>
      </c>
    </row>
    <row r="16" spans="1:7" x14ac:dyDescent="0.45">
      <c r="A16" s="16" t="s">
        <v>70</v>
      </c>
      <c r="B16" s="14"/>
      <c r="C16" s="14"/>
      <c r="D16" s="14"/>
      <c r="E16" s="14"/>
      <c r="F16" s="14"/>
      <c r="G16" s="14"/>
    </row>
    <row r="17" spans="1:7" x14ac:dyDescent="0.45">
      <c r="A17" s="19" t="s">
        <v>33</v>
      </c>
      <c r="B17" s="14">
        <v>1</v>
      </c>
      <c r="C17" s="14"/>
      <c r="D17" s="14"/>
      <c r="E17" s="14"/>
      <c r="F17" s="14">
        <v>4</v>
      </c>
      <c r="G17" s="14">
        <v>5</v>
      </c>
    </row>
    <row r="18" spans="1:7" x14ac:dyDescent="0.45">
      <c r="A18" s="19" t="s">
        <v>34</v>
      </c>
      <c r="B18" s="14">
        <v>2</v>
      </c>
      <c r="C18" s="14">
        <v>2</v>
      </c>
      <c r="D18" s="14">
        <v>2</v>
      </c>
      <c r="E18" s="14">
        <v>1</v>
      </c>
      <c r="F18" s="14">
        <v>1</v>
      </c>
      <c r="G18" s="14">
        <v>8</v>
      </c>
    </row>
    <row r="19" spans="1:7" x14ac:dyDescent="0.45">
      <c r="A19" s="19" t="s">
        <v>35</v>
      </c>
      <c r="B19" s="14">
        <v>1</v>
      </c>
      <c r="C19" s="14">
        <v>6</v>
      </c>
      <c r="D19" s="14">
        <v>8</v>
      </c>
      <c r="E19" s="14">
        <v>6</v>
      </c>
      <c r="F19" s="14">
        <v>3</v>
      </c>
      <c r="G19" s="14">
        <v>24</v>
      </c>
    </row>
    <row r="20" spans="1:7" x14ac:dyDescent="0.45">
      <c r="A20" s="16" t="s">
        <v>71</v>
      </c>
      <c r="B20" s="14"/>
      <c r="C20" s="14"/>
      <c r="D20" s="14"/>
      <c r="E20" s="14"/>
      <c r="F20" s="14"/>
      <c r="G20" s="14"/>
    </row>
    <row r="21" spans="1:7" x14ac:dyDescent="0.45">
      <c r="A21" s="19" t="s">
        <v>33</v>
      </c>
      <c r="B21" s="14">
        <v>1</v>
      </c>
      <c r="C21" s="14"/>
      <c r="D21" s="14">
        <v>1</v>
      </c>
      <c r="E21" s="14"/>
      <c r="F21" s="14"/>
      <c r="G21" s="14">
        <v>2</v>
      </c>
    </row>
    <row r="22" spans="1:7" x14ac:dyDescent="0.45">
      <c r="A22" s="19" t="s">
        <v>34</v>
      </c>
      <c r="B22" s="14">
        <v>4</v>
      </c>
      <c r="C22" s="14"/>
      <c r="D22" s="14"/>
      <c r="E22" s="14"/>
      <c r="F22" s="14"/>
      <c r="G22" s="14">
        <v>4</v>
      </c>
    </row>
    <row r="23" spans="1:7" x14ac:dyDescent="0.45">
      <c r="A23" s="19" t="s">
        <v>35</v>
      </c>
      <c r="B23" s="14"/>
      <c r="C23" s="14">
        <v>6</v>
      </c>
      <c r="D23" s="14"/>
      <c r="E23" s="14">
        <v>1</v>
      </c>
      <c r="F23" s="14">
        <v>2</v>
      </c>
      <c r="G23" s="14">
        <v>9</v>
      </c>
    </row>
    <row r="24" spans="1:7" x14ac:dyDescent="0.45">
      <c r="A24" s="16" t="s">
        <v>72</v>
      </c>
      <c r="B24" s="14"/>
      <c r="C24" s="14"/>
      <c r="D24" s="14"/>
      <c r="E24" s="14"/>
      <c r="F24" s="14"/>
      <c r="G24" s="14"/>
    </row>
    <row r="25" spans="1:7" x14ac:dyDescent="0.45">
      <c r="A25" s="19" t="s">
        <v>33</v>
      </c>
      <c r="B25" s="14">
        <v>6</v>
      </c>
      <c r="C25" s="14"/>
      <c r="D25" s="14"/>
      <c r="E25" s="14">
        <v>3</v>
      </c>
      <c r="F25" s="14"/>
      <c r="G25" s="14">
        <v>9</v>
      </c>
    </row>
    <row r="26" spans="1:7" x14ac:dyDescent="0.45">
      <c r="A26" s="19" t="s">
        <v>34</v>
      </c>
      <c r="B26" s="14">
        <v>6</v>
      </c>
      <c r="C26" s="14"/>
      <c r="D26" s="14"/>
      <c r="E26" s="14"/>
      <c r="F26" s="14">
        <v>5</v>
      </c>
      <c r="G26" s="14">
        <v>11</v>
      </c>
    </row>
    <row r="27" spans="1:7" x14ac:dyDescent="0.45">
      <c r="A27" s="19" t="s">
        <v>35</v>
      </c>
      <c r="B27" s="14">
        <v>1</v>
      </c>
      <c r="C27" s="14">
        <v>16</v>
      </c>
      <c r="D27" s="14">
        <v>11</v>
      </c>
      <c r="E27" s="14">
        <v>3</v>
      </c>
      <c r="F27" s="14">
        <v>6</v>
      </c>
      <c r="G27" s="14">
        <v>37</v>
      </c>
    </row>
    <row r="28" spans="1:7" x14ac:dyDescent="0.45">
      <c r="A28" s="16" t="s">
        <v>36</v>
      </c>
      <c r="B28" s="14">
        <v>50</v>
      </c>
      <c r="C28" s="14">
        <v>70</v>
      </c>
      <c r="D28" s="14">
        <v>64</v>
      </c>
      <c r="E28" s="14">
        <v>49</v>
      </c>
      <c r="F28" s="14">
        <v>51</v>
      </c>
      <c r="G28" s="14">
        <v>284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20"/>
  <sheetViews>
    <sheetView workbookViewId="0">
      <selection activeCell="X118" sqref="X118"/>
    </sheetView>
  </sheetViews>
  <sheetFormatPr defaultRowHeight="16.149999999999999" x14ac:dyDescent="0.45"/>
  <cols>
    <col min="1" max="1" width="34.86328125" bestFit="1" customWidth="1"/>
    <col min="2" max="2" width="9.86328125" customWidth="1"/>
    <col min="3" max="4" width="3.19921875" bestFit="1" customWidth="1"/>
    <col min="5" max="5" width="7.1328125" bestFit="1" customWidth="1"/>
    <col min="6" max="6" width="4.06640625" bestFit="1" customWidth="1"/>
    <col min="7" max="7" width="3.19921875" bestFit="1" customWidth="1"/>
    <col min="8" max="8" width="4.265625" bestFit="1" customWidth="1"/>
    <col min="9" max="9" width="7.1328125" bestFit="1" customWidth="1"/>
    <col min="10" max="10" width="4.06640625" bestFit="1" customWidth="1"/>
    <col min="11" max="11" width="3.19921875" bestFit="1" customWidth="1"/>
    <col min="12" max="12" width="4.265625" bestFit="1" customWidth="1"/>
    <col min="13" max="13" width="7.1328125" bestFit="1" customWidth="1"/>
    <col min="14" max="14" width="4.06640625" bestFit="1" customWidth="1"/>
    <col min="15" max="16" width="3.19921875" bestFit="1" customWidth="1"/>
    <col min="17" max="17" width="7.1328125" bestFit="1" customWidth="1"/>
    <col min="18" max="18" width="4.06640625" bestFit="1" customWidth="1"/>
    <col min="19" max="20" width="3.19921875" bestFit="1" customWidth="1"/>
    <col min="21" max="21" width="7.1328125" bestFit="1" customWidth="1"/>
    <col min="22" max="22" width="5.46484375" bestFit="1" customWidth="1"/>
  </cols>
  <sheetData>
    <row r="3" spans="1:22" x14ac:dyDescent="0.45">
      <c r="A3" s="12" t="s">
        <v>60</v>
      </c>
      <c r="B3" s="12" t="s">
        <v>32</v>
      </c>
    </row>
    <row r="4" spans="1:22" x14ac:dyDescent="0.45">
      <c r="B4">
        <v>1</v>
      </c>
      <c r="E4" t="s">
        <v>61</v>
      </c>
      <c r="F4">
        <v>2</v>
      </c>
      <c r="I4" t="s">
        <v>62</v>
      </c>
      <c r="J4">
        <v>3</v>
      </c>
      <c r="M4" t="s">
        <v>63</v>
      </c>
      <c r="N4">
        <v>4</v>
      </c>
      <c r="Q4" t="s">
        <v>64</v>
      </c>
      <c r="R4">
        <v>5</v>
      </c>
      <c r="U4" t="s">
        <v>65</v>
      </c>
      <c r="V4" t="s">
        <v>36</v>
      </c>
    </row>
    <row r="5" spans="1:22" x14ac:dyDescent="0.45">
      <c r="A5" s="12" t="s">
        <v>37</v>
      </c>
      <c r="B5" t="s">
        <v>33</v>
      </c>
      <c r="C5" t="s">
        <v>34</v>
      </c>
      <c r="D5" t="s">
        <v>35</v>
      </c>
      <c r="F5" t="s">
        <v>33</v>
      </c>
      <c r="G5" t="s">
        <v>34</v>
      </c>
      <c r="H5" t="s">
        <v>35</v>
      </c>
      <c r="J5" t="s">
        <v>33</v>
      </c>
      <c r="K5" t="s">
        <v>34</v>
      </c>
      <c r="L5" t="s">
        <v>35</v>
      </c>
      <c r="N5" t="s">
        <v>33</v>
      </c>
      <c r="O5" t="s">
        <v>34</v>
      </c>
      <c r="P5" t="s">
        <v>35</v>
      </c>
      <c r="R5" t="s">
        <v>33</v>
      </c>
      <c r="S5" t="s">
        <v>34</v>
      </c>
      <c r="T5" t="s">
        <v>35</v>
      </c>
    </row>
    <row r="6" spans="1:22" x14ac:dyDescent="0.45">
      <c r="A6" s="18" t="s">
        <v>24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>
        <v>1</v>
      </c>
      <c r="M6" s="14">
        <v>1</v>
      </c>
      <c r="N6" s="14"/>
      <c r="O6" s="14"/>
      <c r="P6" s="14"/>
      <c r="Q6" s="14"/>
      <c r="R6" s="14"/>
      <c r="S6" s="14"/>
      <c r="T6" s="14"/>
      <c r="U6" s="14"/>
      <c r="V6" s="14">
        <v>1</v>
      </c>
    </row>
    <row r="7" spans="1:22" x14ac:dyDescent="0.45">
      <c r="A7" s="17" t="s">
        <v>48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>
        <v>1</v>
      </c>
      <c r="M7" s="14">
        <v>1</v>
      </c>
      <c r="N7" s="14"/>
      <c r="O7" s="14"/>
      <c r="P7" s="14"/>
      <c r="Q7" s="14"/>
      <c r="R7" s="14"/>
      <c r="S7" s="14"/>
      <c r="T7" s="14"/>
      <c r="U7" s="14"/>
      <c r="V7" s="14">
        <v>1</v>
      </c>
    </row>
    <row r="8" spans="1:22" x14ac:dyDescent="0.45">
      <c r="A8" s="18" t="s">
        <v>1</v>
      </c>
      <c r="B8" s="14">
        <v>5</v>
      </c>
      <c r="C8" s="14">
        <v>12</v>
      </c>
      <c r="D8" s="14">
        <v>13</v>
      </c>
      <c r="E8" s="14">
        <v>30</v>
      </c>
      <c r="F8" s="14">
        <v>1</v>
      </c>
      <c r="G8" s="14">
        <v>3</v>
      </c>
      <c r="H8" s="14">
        <v>7</v>
      </c>
      <c r="I8" s="14">
        <v>11</v>
      </c>
      <c r="J8" s="14">
        <v>14</v>
      </c>
      <c r="K8" s="14">
        <v>1</v>
      </c>
      <c r="L8" s="14">
        <v>40</v>
      </c>
      <c r="M8" s="14">
        <v>55</v>
      </c>
      <c r="N8" s="14">
        <v>24</v>
      </c>
      <c r="O8" s="14">
        <v>8</v>
      </c>
      <c r="P8" s="14">
        <v>6</v>
      </c>
      <c r="Q8" s="14">
        <v>38</v>
      </c>
      <c r="R8" s="14">
        <v>11</v>
      </c>
      <c r="S8" s="14">
        <v>4</v>
      </c>
      <c r="T8" s="14">
        <v>34</v>
      </c>
      <c r="U8" s="14">
        <v>49</v>
      </c>
      <c r="V8" s="14">
        <v>183</v>
      </c>
    </row>
    <row r="9" spans="1:22" x14ac:dyDescent="0.45">
      <c r="A9" s="17" t="s">
        <v>45</v>
      </c>
      <c r="B9" s="14">
        <v>5</v>
      </c>
      <c r="C9" s="14">
        <v>1</v>
      </c>
      <c r="D9" s="14"/>
      <c r="E9" s="14">
        <v>6</v>
      </c>
      <c r="F9" s="14">
        <v>1</v>
      </c>
      <c r="G9" s="14">
        <v>2</v>
      </c>
      <c r="H9" s="14"/>
      <c r="I9" s="14">
        <v>3</v>
      </c>
      <c r="J9" s="14">
        <v>14</v>
      </c>
      <c r="K9" s="14"/>
      <c r="L9" s="14"/>
      <c r="M9" s="14">
        <v>14</v>
      </c>
      <c r="N9" s="14">
        <v>5</v>
      </c>
      <c r="O9" s="14">
        <v>0</v>
      </c>
      <c r="P9" s="14"/>
      <c r="Q9" s="14">
        <v>5</v>
      </c>
      <c r="R9" s="14">
        <v>9</v>
      </c>
      <c r="S9" s="14"/>
      <c r="T9" s="14"/>
      <c r="U9" s="14">
        <v>9</v>
      </c>
      <c r="V9" s="14">
        <v>37</v>
      </c>
    </row>
    <row r="10" spans="1:22" x14ac:dyDescent="0.45">
      <c r="A10" s="17" t="s">
        <v>46</v>
      </c>
      <c r="B10" s="14"/>
      <c r="C10" s="14">
        <v>8</v>
      </c>
      <c r="D10" s="14">
        <v>13</v>
      </c>
      <c r="E10" s="14">
        <v>21</v>
      </c>
      <c r="F10" s="14"/>
      <c r="G10" s="14">
        <v>1</v>
      </c>
      <c r="H10" s="14">
        <v>3</v>
      </c>
      <c r="I10" s="14">
        <v>4</v>
      </c>
      <c r="J10" s="14"/>
      <c r="K10" s="14">
        <v>1</v>
      </c>
      <c r="L10" s="14">
        <v>13</v>
      </c>
      <c r="M10" s="14">
        <v>14</v>
      </c>
      <c r="N10" s="14">
        <v>5</v>
      </c>
      <c r="O10" s="14">
        <v>5</v>
      </c>
      <c r="P10" s="14"/>
      <c r="Q10" s="14">
        <v>10</v>
      </c>
      <c r="R10" s="14"/>
      <c r="S10" s="14">
        <v>1</v>
      </c>
      <c r="T10" s="14">
        <v>6</v>
      </c>
      <c r="U10" s="14">
        <v>7</v>
      </c>
      <c r="V10" s="14">
        <v>56</v>
      </c>
    </row>
    <row r="11" spans="1:22" x14ac:dyDescent="0.45">
      <c r="A11" s="17" t="s">
        <v>47</v>
      </c>
      <c r="B11" s="14"/>
      <c r="C11" s="14">
        <v>1</v>
      </c>
      <c r="D11" s="14"/>
      <c r="E11" s="14">
        <v>1</v>
      </c>
      <c r="F11" s="14"/>
      <c r="G11" s="14"/>
      <c r="H11" s="14">
        <v>3</v>
      </c>
      <c r="I11" s="14">
        <v>3</v>
      </c>
      <c r="J11" s="14"/>
      <c r="K11" s="14"/>
      <c r="L11" s="14">
        <v>16</v>
      </c>
      <c r="M11" s="14">
        <v>16</v>
      </c>
      <c r="N11" s="14">
        <v>12</v>
      </c>
      <c r="O11" s="14">
        <v>3</v>
      </c>
      <c r="P11" s="14"/>
      <c r="Q11" s="14">
        <v>15</v>
      </c>
      <c r="R11" s="14">
        <v>1</v>
      </c>
      <c r="S11" s="14">
        <v>2</v>
      </c>
      <c r="T11" s="14"/>
      <c r="U11" s="14">
        <v>3</v>
      </c>
      <c r="V11" s="14">
        <v>38</v>
      </c>
    </row>
    <row r="12" spans="1:22" x14ac:dyDescent="0.45">
      <c r="A12" s="17" t="s">
        <v>48</v>
      </c>
      <c r="B12" s="14"/>
      <c r="C12" s="14">
        <v>2</v>
      </c>
      <c r="D12" s="14"/>
      <c r="E12" s="14">
        <v>2</v>
      </c>
      <c r="F12" s="14"/>
      <c r="G12" s="14"/>
      <c r="H12" s="14">
        <v>1</v>
      </c>
      <c r="I12" s="14">
        <v>1</v>
      </c>
      <c r="J12" s="14"/>
      <c r="K12" s="14"/>
      <c r="L12" s="14">
        <v>3</v>
      </c>
      <c r="M12" s="14">
        <v>3</v>
      </c>
      <c r="N12" s="14"/>
      <c r="O12" s="14"/>
      <c r="P12" s="14">
        <v>2</v>
      </c>
      <c r="Q12" s="14">
        <v>2</v>
      </c>
      <c r="R12" s="14"/>
      <c r="S12" s="14">
        <v>1</v>
      </c>
      <c r="T12" s="14"/>
      <c r="U12" s="14">
        <v>1</v>
      </c>
      <c r="V12" s="14">
        <v>9</v>
      </c>
    </row>
    <row r="13" spans="1:22" x14ac:dyDescent="0.45">
      <c r="A13" s="17" t="s">
        <v>49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>
        <v>3</v>
      </c>
      <c r="M13" s="14">
        <v>3</v>
      </c>
      <c r="N13" s="14"/>
      <c r="O13" s="14"/>
      <c r="P13" s="14">
        <v>1</v>
      </c>
      <c r="Q13" s="14">
        <v>1</v>
      </c>
      <c r="R13" s="14"/>
      <c r="S13" s="14"/>
      <c r="T13" s="14">
        <v>1</v>
      </c>
      <c r="U13" s="14">
        <v>1</v>
      </c>
      <c r="V13" s="14">
        <v>5</v>
      </c>
    </row>
    <row r="14" spans="1:22" x14ac:dyDescent="0.45">
      <c r="A14" s="17" t="s">
        <v>50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v>1</v>
      </c>
      <c r="M14" s="14">
        <v>1</v>
      </c>
      <c r="N14" s="14"/>
      <c r="O14" s="14"/>
      <c r="P14" s="14"/>
      <c r="Q14" s="14"/>
      <c r="R14" s="14"/>
      <c r="S14" s="14"/>
      <c r="T14" s="14">
        <v>2</v>
      </c>
      <c r="U14" s="14">
        <v>2</v>
      </c>
      <c r="V14" s="14">
        <v>3</v>
      </c>
    </row>
    <row r="15" spans="1:22" x14ac:dyDescent="0.45">
      <c r="A15" s="17" t="s">
        <v>51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>
        <v>4</v>
      </c>
      <c r="M15" s="14">
        <v>4</v>
      </c>
      <c r="N15" s="14"/>
      <c r="O15" s="14"/>
      <c r="P15" s="14">
        <v>2</v>
      </c>
      <c r="Q15" s="14">
        <v>2</v>
      </c>
      <c r="R15" s="14">
        <v>1</v>
      </c>
      <c r="S15" s="14"/>
      <c r="T15" s="14"/>
      <c r="U15" s="14">
        <v>1</v>
      </c>
      <c r="V15" s="14">
        <v>7</v>
      </c>
    </row>
    <row r="16" spans="1:22" x14ac:dyDescent="0.45">
      <c r="A16" s="17" t="s">
        <v>52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>
        <v>5</v>
      </c>
      <c r="U16" s="14">
        <v>5</v>
      </c>
      <c r="V16" s="14">
        <v>5</v>
      </c>
    </row>
    <row r="17" spans="1:22" x14ac:dyDescent="0.45">
      <c r="A17" s="17" t="s">
        <v>53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>
        <v>6</v>
      </c>
      <c r="U17" s="14">
        <v>6</v>
      </c>
      <c r="V17" s="14">
        <v>6</v>
      </c>
    </row>
    <row r="18" spans="1:22" x14ac:dyDescent="0.45">
      <c r="A18" s="17" t="s">
        <v>54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>
        <v>2</v>
      </c>
      <c r="O18" s="14"/>
      <c r="P18" s="14">
        <v>1</v>
      </c>
      <c r="Q18" s="14">
        <v>3</v>
      </c>
      <c r="R18" s="14"/>
      <c r="S18" s="14"/>
      <c r="T18" s="14">
        <v>6</v>
      </c>
      <c r="U18" s="14">
        <v>6</v>
      </c>
      <c r="V18" s="14">
        <v>9</v>
      </c>
    </row>
    <row r="19" spans="1:22" x14ac:dyDescent="0.45">
      <c r="A19" s="17" t="s">
        <v>56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>
        <v>8</v>
      </c>
      <c r="U19" s="14">
        <v>8</v>
      </c>
      <c r="V19" s="14">
        <v>8</v>
      </c>
    </row>
    <row r="20" spans="1:22" x14ac:dyDescent="0.45">
      <c r="A20" s="18" t="s">
        <v>20</v>
      </c>
      <c r="B20" s="14"/>
      <c r="C20" s="14"/>
      <c r="D20" s="14">
        <v>2</v>
      </c>
      <c r="E20" s="14">
        <v>2</v>
      </c>
      <c r="F20" s="14"/>
      <c r="G20" s="14">
        <v>4</v>
      </c>
      <c r="H20" s="14">
        <v>9</v>
      </c>
      <c r="I20" s="14">
        <v>13</v>
      </c>
      <c r="J20" s="14"/>
      <c r="K20" s="14">
        <v>2</v>
      </c>
      <c r="L20" s="14">
        <v>4</v>
      </c>
      <c r="M20" s="14">
        <v>6</v>
      </c>
      <c r="N20" s="14"/>
      <c r="O20" s="14"/>
      <c r="P20" s="14"/>
      <c r="Q20" s="14"/>
      <c r="R20" s="14"/>
      <c r="S20" s="14"/>
      <c r="T20" s="14"/>
      <c r="U20" s="14"/>
      <c r="V20" s="14">
        <v>21</v>
      </c>
    </row>
    <row r="21" spans="1:22" x14ac:dyDescent="0.45">
      <c r="A21" s="17" t="s">
        <v>47</v>
      </c>
      <c r="B21" s="14"/>
      <c r="C21" s="14"/>
      <c r="D21" s="14">
        <v>1</v>
      </c>
      <c r="E21" s="14">
        <v>1</v>
      </c>
      <c r="F21" s="14"/>
      <c r="G21" s="14">
        <v>2</v>
      </c>
      <c r="H21" s="14">
        <v>2</v>
      </c>
      <c r="I21" s="14">
        <v>4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>
        <v>5</v>
      </c>
    </row>
    <row r="22" spans="1:22" x14ac:dyDescent="0.45">
      <c r="A22" s="17" t="s">
        <v>48</v>
      </c>
      <c r="B22" s="14"/>
      <c r="C22" s="14"/>
      <c r="D22" s="14">
        <v>1</v>
      </c>
      <c r="E22" s="14">
        <v>1</v>
      </c>
      <c r="F22" s="14"/>
      <c r="G22" s="14"/>
      <c r="H22" s="14">
        <v>1</v>
      </c>
      <c r="I22" s="14">
        <v>1</v>
      </c>
      <c r="J22" s="14"/>
      <c r="K22" s="14">
        <v>2</v>
      </c>
      <c r="L22" s="14">
        <v>3</v>
      </c>
      <c r="M22" s="14">
        <v>5</v>
      </c>
      <c r="N22" s="14"/>
      <c r="O22" s="14"/>
      <c r="P22" s="14"/>
      <c r="Q22" s="14"/>
      <c r="R22" s="14"/>
      <c r="S22" s="14"/>
      <c r="T22" s="14"/>
      <c r="U22" s="14"/>
      <c r="V22" s="14">
        <v>7</v>
      </c>
    </row>
    <row r="23" spans="1:22" x14ac:dyDescent="0.45">
      <c r="A23" s="17" t="s">
        <v>51</v>
      </c>
      <c r="B23" s="14"/>
      <c r="C23" s="14"/>
      <c r="D23" s="14"/>
      <c r="E23" s="14"/>
      <c r="F23" s="14"/>
      <c r="G23" s="14">
        <v>2</v>
      </c>
      <c r="H23" s="14">
        <v>2</v>
      </c>
      <c r="I23" s="14">
        <v>4</v>
      </c>
      <c r="J23" s="14"/>
      <c r="K23" s="14"/>
      <c r="L23" s="14">
        <v>1</v>
      </c>
      <c r="M23" s="14">
        <v>1</v>
      </c>
      <c r="N23" s="14"/>
      <c r="O23" s="14"/>
      <c r="P23" s="14"/>
      <c r="Q23" s="14"/>
      <c r="R23" s="14"/>
      <c r="S23" s="14"/>
      <c r="T23" s="14"/>
      <c r="U23" s="14"/>
      <c r="V23" s="14">
        <v>5</v>
      </c>
    </row>
    <row r="24" spans="1:22" x14ac:dyDescent="0.45">
      <c r="A24" s="17" t="s">
        <v>54</v>
      </c>
      <c r="B24" s="14"/>
      <c r="C24" s="14"/>
      <c r="D24" s="14"/>
      <c r="E24" s="14"/>
      <c r="F24" s="14"/>
      <c r="G24" s="14"/>
      <c r="H24" s="14">
        <v>2</v>
      </c>
      <c r="I24" s="14">
        <v>2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>
        <v>2</v>
      </c>
    </row>
    <row r="25" spans="1:22" x14ac:dyDescent="0.45">
      <c r="A25" s="17" t="s">
        <v>56</v>
      </c>
      <c r="B25" s="14"/>
      <c r="C25" s="14"/>
      <c r="D25" s="14"/>
      <c r="E25" s="14"/>
      <c r="F25" s="14"/>
      <c r="G25" s="14"/>
      <c r="H25" s="14">
        <v>2</v>
      </c>
      <c r="I25" s="14">
        <v>2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>
        <v>2</v>
      </c>
    </row>
    <row r="26" spans="1:22" x14ac:dyDescent="0.45">
      <c r="A26" s="18" t="s">
        <v>15</v>
      </c>
      <c r="B26" s="14">
        <v>6</v>
      </c>
      <c r="C26" s="14">
        <v>7</v>
      </c>
      <c r="D26" s="14">
        <v>6</v>
      </c>
      <c r="E26" s="14">
        <v>19</v>
      </c>
      <c r="F26" s="14">
        <v>1</v>
      </c>
      <c r="G26" s="14">
        <v>6</v>
      </c>
      <c r="H26" s="14">
        <v>11</v>
      </c>
      <c r="I26" s="14">
        <v>18</v>
      </c>
      <c r="J26" s="14"/>
      <c r="K26" s="14">
        <v>4</v>
      </c>
      <c r="L26" s="14">
        <v>5</v>
      </c>
      <c r="M26" s="14">
        <v>9</v>
      </c>
      <c r="N26" s="14">
        <v>1</v>
      </c>
      <c r="O26" s="14">
        <v>1</v>
      </c>
      <c r="P26" s="14">
        <v>1</v>
      </c>
      <c r="Q26" s="14">
        <v>3</v>
      </c>
      <c r="R26" s="14">
        <v>1</v>
      </c>
      <c r="S26" s="14">
        <v>10</v>
      </c>
      <c r="T26" s="14"/>
      <c r="U26" s="14">
        <v>11</v>
      </c>
      <c r="V26" s="14">
        <v>60</v>
      </c>
    </row>
    <row r="27" spans="1:22" x14ac:dyDescent="0.45">
      <c r="A27" s="17" t="s">
        <v>45</v>
      </c>
      <c r="B27" s="14">
        <v>4</v>
      </c>
      <c r="C27" s="14">
        <v>3</v>
      </c>
      <c r="D27" s="14"/>
      <c r="E27" s="14">
        <v>7</v>
      </c>
      <c r="F27" s="14">
        <v>1</v>
      </c>
      <c r="G27" s="14">
        <v>5</v>
      </c>
      <c r="H27" s="14"/>
      <c r="I27" s="14">
        <v>6</v>
      </c>
      <c r="J27" s="14"/>
      <c r="K27" s="14">
        <v>2</v>
      </c>
      <c r="L27" s="14"/>
      <c r="M27" s="14">
        <v>2</v>
      </c>
      <c r="N27" s="14">
        <v>1</v>
      </c>
      <c r="O27" s="14">
        <v>1</v>
      </c>
      <c r="P27" s="14"/>
      <c r="Q27" s="14">
        <v>2</v>
      </c>
      <c r="R27" s="14"/>
      <c r="S27" s="14"/>
      <c r="T27" s="14"/>
      <c r="U27" s="14"/>
      <c r="V27" s="14">
        <v>17</v>
      </c>
    </row>
    <row r="28" spans="1:22" x14ac:dyDescent="0.45">
      <c r="A28" s="17" t="s">
        <v>46</v>
      </c>
      <c r="B28" s="14"/>
      <c r="C28" s="14"/>
      <c r="D28" s="14"/>
      <c r="E28" s="14"/>
      <c r="F28" s="14"/>
      <c r="G28" s="14"/>
      <c r="H28" s="14">
        <v>2</v>
      </c>
      <c r="I28" s="14">
        <v>2</v>
      </c>
      <c r="J28" s="14"/>
      <c r="K28" s="14">
        <v>2</v>
      </c>
      <c r="L28" s="14"/>
      <c r="M28" s="14">
        <v>2</v>
      </c>
      <c r="N28" s="14"/>
      <c r="O28" s="14"/>
      <c r="P28" s="14"/>
      <c r="Q28" s="14"/>
      <c r="R28" s="14"/>
      <c r="S28" s="14">
        <v>5</v>
      </c>
      <c r="T28" s="14"/>
      <c r="U28" s="14">
        <v>5</v>
      </c>
      <c r="V28" s="14">
        <v>9</v>
      </c>
    </row>
    <row r="29" spans="1:22" x14ac:dyDescent="0.45">
      <c r="A29" s="17" t="s">
        <v>47</v>
      </c>
      <c r="B29" s="14"/>
      <c r="C29" s="14">
        <v>1</v>
      </c>
      <c r="D29" s="14">
        <v>1</v>
      </c>
      <c r="E29" s="14">
        <v>2</v>
      </c>
      <c r="F29" s="14"/>
      <c r="G29" s="14">
        <v>1</v>
      </c>
      <c r="H29" s="14"/>
      <c r="I29" s="14">
        <v>1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>
        <v>3</v>
      </c>
    </row>
    <row r="30" spans="1:22" x14ac:dyDescent="0.45">
      <c r="A30" s="17" t="s">
        <v>48</v>
      </c>
      <c r="B30" s="14"/>
      <c r="C30" s="14"/>
      <c r="D30" s="14">
        <v>2</v>
      </c>
      <c r="E30" s="14">
        <v>2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>
        <v>2</v>
      </c>
    </row>
    <row r="31" spans="1:22" x14ac:dyDescent="0.45">
      <c r="A31" s="17" t="s">
        <v>50</v>
      </c>
      <c r="B31" s="14"/>
      <c r="C31" s="14"/>
      <c r="D31" s="14"/>
      <c r="E31" s="14"/>
      <c r="F31" s="14"/>
      <c r="G31" s="14"/>
      <c r="H31" s="14">
        <v>2</v>
      </c>
      <c r="I31" s="14">
        <v>2</v>
      </c>
      <c r="J31" s="14"/>
      <c r="K31" s="14"/>
      <c r="L31" s="14">
        <v>1</v>
      </c>
      <c r="M31" s="14">
        <v>1</v>
      </c>
      <c r="N31" s="14"/>
      <c r="O31" s="14"/>
      <c r="P31" s="14"/>
      <c r="Q31" s="14"/>
      <c r="R31" s="14"/>
      <c r="S31" s="14"/>
      <c r="T31" s="14"/>
      <c r="U31" s="14"/>
      <c r="V31" s="14">
        <v>3</v>
      </c>
    </row>
    <row r="32" spans="1:22" x14ac:dyDescent="0.45">
      <c r="A32" s="17" t="s">
        <v>51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>
        <v>1</v>
      </c>
      <c r="S32" s="14"/>
      <c r="T32" s="14"/>
      <c r="U32" s="14">
        <v>1</v>
      </c>
      <c r="V32" s="14">
        <v>1</v>
      </c>
    </row>
    <row r="33" spans="1:22" x14ac:dyDescent="0.45">
      <c r="A33" s="17" t="s">
        <v>52</v>
      </c>
      <c r="B33" s="14"/>
      <c r="C33" s="14"/>
      <c r="D33" s="14">
        <v>3</v>
      </c>
      <c r="E33" s="14">
        <v>3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>
        <v>3</v>
      </c>
    </row>
    <row r="34" spans="1:22" x14ac:dyDescent="0.45">
      <c r="A34" s="17" t="s">
        <v>53</v>
      </c>
      <c r="B34" s="14"/>
      <c r="C34" s="14"/>
      <c r="D34" s="14"/>
      <c r="E34" s="14"/>
      <c r="F34" s="14"/>
      <c r="G34" s="14"/>
      <c r="H34" s="14">
        <v>1</v>
      </c>
      <c r="I34" s="14">
        <v>1</v>
      </c>
      <c r="J34" s="14"/>
      <c r="K34" s="14"/>
      <c r="L34" s="14"/>
      <c r="M34" s="14"/>
      <c r="N34" s="14"/>
      <c r="O34" s="14"/>
      <c r="P34" s="14">
        <v>1</v>
      </c>
      <c r="Q34" s="14">
        <v>1</v>
      </c>
      <c r="R34" s="14"/>
      <c r="S34" s="14"/>
      <c r="T34" s="14"/>
      <c r="U34" s="14"/>
      <c r="V34" s="14">
        <v>2</v>
      </c>
    </row>
    <row r="35" spans="1:22" x14ac:dyDescent="0.45">
      <c r="A35" s="17" t="s">
        <v>54</v>
      </c>
      <c r="B35" s="14">
        <v>1</v>
      </c>
      <c r="C35" s="14"/>
      <c r="D35" s="14"/>
      <c r="E35" s="14">
        <v>1</v>
      </c>
      <c r="F35" s="14"/>
      <c r="G35" s="14"/>
      <c r="H35" s="14">
        <v>2</v>
      </c>
      <c r="I35" s="14">
        <v>2</v>
      </c>
      <c r="J35" s="14"/>
      <c r="K35" s="14"/>
      <c r="L35" s="14"/>
      <c r="M35" s="14"/>
      <c r="N35" s="14"/>
      <c r="O35" s="14"/>
      <c r="P35" s="14"/>
      <c r="Q35" s="14"/>
      <c r="R35" s="14"/>
      <c r="S35" s="14">
        <v>1</v>
      </c>
      <c r="T35" s="14"/>
      <c r="U35" s="14">
        <v>1</v>
      </c>
      <c r="V35" s="14">
        <v>4</v>
      </c>
    </row>
    <row r="36" spans="1:22" x14ac:dyDescent="0.45">
      <c r="A36" s="17" t="s">
        <v>55</v>
      </c>
      <c r="B36" s="14">
        <v>1</v>
      </c>
      <c r="C36" s="14"/>
      <c r="D36" s="14"/>
      <c r="E36" s="14">
        <v>1</v>
      </c>
      <c r="F36" s="14"/>
      <c r="G36" s="14"/>
      <c r="H36" s="14">
        <v>4</v>
      </c>
      <c r="I36" s="14">
        <v>4</v>
      </c>
      <c r="J36" s="14"/>
      <c r="K36" s="14"/>
      <c r="L36" s="14">
        <v>2</v>
      </c>
      <c r="M36" s="14">
        <v>2</v>
      </c>
      <c r="N36" s="14"/>
      <c r="O36" s="14"/>
      <c r="P36" s="14"/>
      <c r="Q36" s="14"/>
      <c r="R36" s="14"/>
      <c r="S36" s="14"/>
      <c r="T36" s="14"/>
      <c r="U36" s="14"/>
      <c r="V36" s="14">
        <v>7</v>
      </c>
    </row>
    <row r="37" spans="1:22" x14ac:dyDescent="0.45">
      <c r="A37" s="17" t="s">
        <v>56</v>
      </c>
      <c r="B37" s="14"/>
      <c r="C37" s="14">
        <v>3</v>
      </c>
      <c r="D37" s="14"/>
      <c r="E37" s="14">
        <v>3</v>
      </c>
      <c r="F37" s="14"/>
      <c r="G37" s="14"/>
      <c r="H37" s="14"/>
      <c r="I37" s="14"/>
      <c r="J37" s="14"/>
      <c r="K37" s="14"/>
      <c r="L37" s="14">
        <v>2</v>
      </c>
      <c r="M37" s="14">
        <v>2</v>
      </c>
      <c r="N37" s="14"/>
      <c r="O37" s="14"/>
      <c r="P37" s="14"/>
      <c r="Q37" s="14"/>
      <c r="R37" s="14"/>
      <c r="S37" s="14">
        <v>4</v>
      </c>
      <c r="T37" s="14"/>
      <c r="U37" s="14">
        <v>4</v>
      </c>
      <c r="V37" s="14">
        <v>9</v>
      </c>
    </row>
    <row r="38" spans="1:22" x14ac:dyDescent="0.45">
      <c r="A38" s="18" t="s">
        <v>2</v>
      </c>
      <c r="B38" s="14">
        <v>5</v>
      </c>
      <c r="C38" s="14"/>
      <c r="D38" s="14"/>
      <c r="E38" s="14">
        <v>5</v>
      </c>
      <c r="F38" s="14">
        <v>6</v>
      </c>
      <c r="G38" s="14">
        <v>15</v>
      </c>
      <c r="H38" s="14">
        <v>17</v>
      </c>
      <c r="I38" s="14">
        <v>38</v>
      </c>
      <c r="J38" s="14">
        <v>3</v>
      </c>
      <c r="K38" s="14">
        <v>3</v>
      </c>
      <c r="L38" s="14">
        <v>5</v>
      </c>
      <c r="M38" s="14">
        <v>11</v>
      </c>
      <c r="N38" s="14">
        <v>5</v>
      </c>
      <c r="O38" s="14">
        <v>1</v>
      </c>
      <c r="P38" s="14">
        <v>6</v>
      </c>
      <c r="Q38" s="14">
        <v>12</v>
      </c>
      <c r="R38" s="14"/>
      <c r="S38" s="14">
        <v>2</v>
      </c>
      <c r="T38" s="14">
        <v>3</v>
      </c>
      <c r="U38" s="14">
        <v>5</v>
      </c>
      <c r="V38" s="14">
        <v>71</v>
      </c>
    </row>
    <row r="39" spans="1:22" x14ac:dyDescent="0.45">
      <c r="A39" s="17" t="s">
        <v>45</v>
      </c>
      <c r="B39" s="14">
        <v>5</v>
      </c>
      <c r="C39" s="14"/>
      <c r="D39" s="14"/>
      <c r="E39" s="14">
        <v>5</v>
      </c>
      <c r="F39" s="14">
        <v>6</v>
      </c>
      <c r="G39" s="14">
        <v>4</v>
      </c>
      <c r="H39" s="14"/>
      <c r="I39" s="14">
        <v>10</v>
      </c>
      <c r="J39" s="14">
        <v>3</v>
      </c>
      <c r="K39" s="14">
        <v>3</v>
      </c>
      <c r="L39" s="14"/>
      <c r="M39" s="14">
        <v>6</v>
      </c>
      <c r="N39" s="14">
        <v>3</v>
      </c>
      <c r="O39" s="14">
        <v>1</v>
      </c>
      <c r="P39" s="14"/>
      <c r="Q39" s="14">
        <v>4</v>
      </c>
      <c r="R39" s="14"/>
      <c r="S39" s="14">
        <v>1</v>
      </c>
      <c r="T39" s="14"/>
      <c r="U39" s="14">
        <v>1</v>
      </c>
      <c r="V39" s="14">
        <v>26</v>
      </c>
    </row>
    <row r="40" spans="1:22" x14ac:dyDescent="0.45">
      <c r="A40" s="17" t="s">
        <v>46</v>
      </c>
      <c r="B40" s="14"/>
      <c r="C40" s="14"/>
      <c r="D40" s="14"/>
      <c r="E40" s="14"/>
      <c r="F40" s="14"/>
      <c r="G40" s="14">
        <v>5</v>
      </c>
      <c r="H40" s="14">
        <v>10</v>
      </c>
      <c r="I40" s="14">
        <v>15</v>
      </c>
      <c r="J40" s="14"/>
      <c r="K40" s="14"/>
      <c r="L40" s="14"/>
      <c r="M40" s="14"/>
      <c r="N40" s="14">
        <v>1</v>
      </c>
      <c r="O40" s="14"/>
      <c r="P40" s="14"/>
      <c r="Q40" s="14">
        <v>1</v>
      </c>
      <c r="R40" s="14"/>
      <c r="S40" s="14">
        <v>1</v>
      </c>
      <c r="T40" s="14"/>
      <c r="U40" s="14">
        <v>1</v>
      </c>
      <c r="V40" s="14">
        <v>17</v>
      </c>
    </row>
    <row r="41" spans="1:22" x14ac:dyDescent="0.45">
      <c r="A41" s="17" t="s">
        <v>47</v>
      </c>
      <c r="B41" s="14"/>
      <c r="C41" s="14"/>
      <c r="D41" s="14"/>
      <c r="E41" s="14"/>
      <c r="F41" s="14"/>
      <c r="G41" s="14">
        <v>5</v>
      </c>
      <c r="H41" s="14">
        <v>4</v>
      </c>
      <c r="I41" s="14">
        <v>9</v>
      </c>
      <c r="J41" s="14"/>
      <c r="K41" s="14"/>
      <c r="L41" s="14">
        <v>2</v>
      </c>
      <c r="M41" s="14">
        <v>2</v>
      </c>
      <c r="N41" s="14">
        <v>1</v>
      </c>
      <c r="O41" s="14"/>
      <c r="P41" s="14"/>
      <c r="Q41" s="14">
        <v>1</v>
      </c>
      <c r="R41" s="14"/>
      <c r="S41" s="14"/>
      <c r="T41" s="14"/>
      <c r="U41" s="14"/>
      <c r="V41" s="14">
        <v>12</v>
      </c>
    </row>
    <row r="42" spans="1:22" x14ac:dyDescent="0.45">
      <c r="A42" s="17" t="s">
        <v>48</v>
      </c>
      <c r="B42" s="14"/>
      <c r="C42" s="14"/>
      <c r="D42" s="14"/>
      <c r="E42" s="14"/>
      <c r="F42" s="14"/>
      <c r="G42" s="14">
        <v>1</v>
      </c>
      <c r="H42" s="14">
        <v>1</v>
      </c>
      <c r="I42" s="14">
        <v>2</v>
      </c>
      <c r="J42" s="14"/>
      <c r="K42" s="14"/>
      <c r="L42" s="14">
        <v>1</v>
      </c>
      <c r="M42" s="14">
        <v>1</v>
      </c>
      <c r="N42" s="14"/>
      <c r="O42" s="14"/>
      <c r="P42" s="14">
        <v>3</v>
      </c>
      <c r="Q42" s="14">
        <v>3</v>
      </c>
      <c r="R42" s="14"/>
      <c r="S42" s="14"/>
      <c r="T42" s="14"/>
      <c r="U42" s="14"/>
      <c r="V42" s="14">
        <v>6</v>
      </c>
    </row>
    <row r="43" spans="1:22" x14ac:dyDescent="0.45">
      <c r="A43" s="17" t="s">
        <v>49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>
        <v>1</v>
      </c>
      <c r="M43" s="14">
        <v>1</v>
      </c>
      <c r="N43" s="14"/>
      <c r="O43" s="14"/>
      <c r="P43" s="14">
        <v>1</v>
      </c>
      <c r="Q43" s="14">
        <v>1</v>
      </c>
      <c r="R43" s="14"/>
      <c r="S43" s="14"/>
      <c r="T43" s="14">
        <v>1</v>
      </c>
      <c r="U43" s="14">
        <v>1</v>
      </c>
      <c r="V43" s="14">
        <v>3</v>
      </c>
    </row>
    <row r="44" spans="1:22" x14ac:dyDescent="0.45">
      <c r="A44" s="17" t="s">
        <v>50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>
        <v>1</v>
      </c>
      <c r="U44" s="14">
        <v>1</v>
      </c>
      <c r="V44" s="14">
        <v>1</v>
      </c>
    </row>
    <row r="45" spans="1:22" x14ac:dyDescent="0.45">
      <c r="A45" s="17" t="s">
        <v>51</v>
      </c>
      <c r="B45" s="14"/>
      <c r="C45" s="14"/>
      <c r="D45" s="14"/>
      <c r="E45" s="14"/>
      <c r="F45" s="14"/>
      <c r="G45" s="14"/>
      <c r="H45" s="14">
        <v>1</v>
      </c>
      <c r="I45" s="14">
        <v>1</v>
      </c>
      <c r="J45" s="14"/>
      <c r="K45" s="14"/>
      <c r="L45" s="14"/>
      <c r="M45" s="14"/>
      <c r="N45" s="14"/>
      <c r="O45" s="14"/>
      <c r="P45" s="14">
        <v>2</v>
      </c>
      <c r="Q45" s="14">
        <v>2</v>
      </c>
      <c r="R45" s="14"/>
      <c r="S45" s="14"/>
      <c r="T45" s="14"/>
      <c r="U45" s="14"/>
      <c r="V45" s="14">
        <v>3</v>
      </c>
    </row>
    <row r="46" spans="1:22" x14ac:dyDescent="0.45">
      <c r="A46" s="17" t="s">
        <v>52</v>
      </c>
      <c r="B46" s="14"/>
      <c r="C46" s="14"/>
      <c r="D46" s="14"/>
      <c r="E46" s="14"/>
      <c r="F46" s="14"/>
      <c r="G46" s="14"/>
      <c r="H46" s="14">
        <v>1</v>
      </c>
      <c r="I46" s="14">
        <v>1</v>
      </c>
      <c r="J46" s="14"/>
      <c r="K46" s="14"/>
      <c r="L46" s="14">
        <v>1</v>
      </c>
      <c r="M46" s="14">
        <v>1</v>
      </c>
      <c r="N46" s="14"/>
      <c r="O46" s="14"/>
      <c r="P46" s="14"/>
      <c r="Q46" s="14"/>
      <c r="R46" s="14"/>
      <c r="S46" s="14"/>
      <c r="T46" s="14"/>
      <c r="U46" s="14"/>
      <c r="V46" s="14">
        <v>2</v>
      </c>
    </row>
    <row r="47" spans="1:22" x14ac:dyDescent="0.45">
      <c r="A47" s="17" t="s">
        <v>54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>
        <v>1</v>
      </c>
      <c r="U47" s="14">
        <v>1</v>
      </c>
      <c r="V47" s="14">
        <v>1</v>
      </c>
    </row>
    <row r="48" spans="1:22" x14ac:dyDescent="0.45">
      <c r="A48" s="18" t="s">
        <v>9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>
        <v>1</v>
      </c>
      <c r="P48" s="14"/>
      <c r="Q48" s="14">
        <v>1</v>
      </c>
      <c r="R48" s="14"/>
      <c r="S48" s="14"/>
      <c r="T48" s="14"/>
      <c r="U48" s="14"/>
      <c r="V48" s="14">
        <v>1</v>
      </c>
    </row>
    <row r="49" spans="1:22" x14ac:dyDescent="0.45">
      <c r="A49" s="17" t="s">
        <v>45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>
        <v>1</v>
      </c>
      <c r="P49" s="14"/>
      <c r="Q49" s="14">
        <v>1</v>
      </c>
      <c r="R49" s="14"/>
      <c r="S49" s="14"/>
      <c r="T49" s="14"/>
      <c r="U49" s="14"/>
      <c r="V49" s="14">
        <v>1</v>
      </c>
    </row>
    <row r="50" spans="1:22" x14ac:dyDescent="0.45">
      <c r="A50" s="18" t="s">
        <v>17</v>
      </c>
      <c r="B50" s="14"/>
      <c r="C50" s="14"/>
      <c r="D50" s="14"/>
      <c r="E50" s="14"/>
      <c r="F50" s="14"/>
      <c r="G50" s="14">
        <v>1</v>
      </c>
      <c r="H50" s="14"/>
      <c r="I50" s="14">
        <v>1</v>
      </c>
      <c r="J50" s="14"/>
      <c r="K50" s="14"/>
      <c r="L50" s="14">
        <v>1</v>
      </c>
      <c r="M50" s="14">
        <v>1</v>
      </c>
      <c r="N50" s="14"/>
      <c r="O50" s="14"/>
      <c r="P50" s="14"/>
      <c r="Q50" s="14"/>
      <c r="R50" s="14"/>
      <c r="S50" s="14"/>
      <c r="T50" s="14"/>
      <c r="U50" s="14"/>
      <c r="V50" s="14">
        <v>2</v>
      </c>
    </row>
    <row r="51" spans="1:22" x14ac:dyDescent="0.45">
      <c r="A51" s="17" t="s">
        <v>46</v>
      </c>
      <c r="B51" s="14"/>
      <c r="C51" s="14"/>
      <c r="D51" s="14"/>
      <c r="E51" s="14"/>
      <c r="F51" s="14"/>
      <c r="G51" s="14">
        <v>1</v>
      </c>
      <c r="H51" s="14"/>
      <c r="I51" s="14">
        <v>1</v>
      </c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>
        <v>1</v>
      </c>
    </row>
    <row r="52" spans="1:22" x14ac:dyDescent="0.45">
      <c r="A52" s="17" t="s">
        <v>47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>
        <v>1</v>
      </c>
      <c r="M52" s="14">
        <v>1</v>
      </c>
      <c r="N52" s="14"/>
      <c r="O52" s="14"/>
      <c r="P52" s="14"/>
      <c r="Q52" s="14"/>
      <c r="R52" s="14"/>
      <c r="S52" s="14"/>
      <c r="T52" s="14"/>
      <c r="U52" s="14"/>
      <c r="V52" s="14">
        <v>1</v>
      </c>
    </row>
    <row r="53" spans="1:22" x14ac:dyDescent="0.45">
      <c r="A53" s="18" t="s">
        <v>31</v>
      </c>
      <c r="B53" s="14"/>
      <c r="C53" s="14"/>
      <c r="D53" s="14"/>
      <c r="E53" s="14"/>
      <c r="F53" s="14"/>
      <c r="G53" s="14"/>
      <c r="H53" s="14">
        <v>1</v>
      </c>
      <c r="I53" s="14">
        <v>1</v>
      </c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>
        <v>1</v>
      </c>
    </row>
    <row r="54" spans="1:22" x14ac:dyDescent="0.45">
      <c r="A54" s="17" t="s">
        <v>56</v>
      </c>
      <c r="B54" s="14"/>
      <c r="C54" s="14"/>
      <c r="D54" s="14"/>
      <c r="E54" s="14"/>
      <c r="F54" s="14"/>
      <c r="G54" s="14"/>
      <c r="H54" s="14">
        <v>1</v>
      </c>
      <c r="I54" s="14">
        <v>1</v>
      </c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>
        <v>1</v>
      </c>
    </row>
    <row r="55" spans="1:22" x14ac:dyDescent="0.45">
      <c r="A55" s="18" t="s">
        <v>21</v>
      </c>
      <c r="B55" s="14"/>
      <c r="C55" s="14"/>
      <c r="D55" s="14"/>
      <c r="E55" s="14"/>
      <c r="F55" s="14"/>
      <c r="G55" s="14"/>
      <c r="H55" s="14">
        <v>1</v>
      </c>
      <c r="I55" s="14">
        <v>1</v>
      </c>
      <c r="J55" s="14"/>
      <c r="K55" s="14"/>
      <c r="L55" s="14">
        <v>2</v>
      </c>
      <c r="M55" s="14">
        <v>2</v>
      </c>
      <c r="N55" s="14"/>
      <c r="O55" s="14"/>
      <c r="P55" s="14"/>
      <c r="Q55" s="14"/>
      <c r="R55" s="14"/>
      <c r="S55" s="14"/>
      <c r="T55" s="14"/>
      <c r="U55" s="14"/>
      <c r="V55" s="14">
        <v>3</v>
      </c>
    </row>
    <row r="56" spans="1:22" x14ac:dyDescent="0.45">
      <c r="A56" s="17" t="s">
        <v>47</v>
      </c>
      <c r="B56" s="14"/>
      <c r="C56" s="14"/>
      <c r="D56" s="14"/>
      <c r="E56" s="14"/>
      <c r="F56" s="14"/>
      <c r="G56" s="14"/>
      <c r="H56" s="14">
        <v>1</v>
      </c>
      <c r="I56" s="14">
        <v>1</v>
      </c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>
        <v>1</v>
      </c>
    </row>
    <row r="57" spans="1:22" x14ac:dyDescent="0.45">
      <c r="A57" s="17" t="s">
        <v>48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>
        <v>1</v>
      </c>
      <c r="M57" s="14">
        <v>1</v>
      </c>
      <c r="N57" s="14"/>
      <c r="O57" s="14"/>
      <c r="P57" s="14"/>
      <c r="Q57" s="14"/>
      <c r="R57" s="14"/>
      <c r="S57" s="14"/>
      <c r="T57" s="14"/>
      <c r="U57" s="14"/>
      <c r="V57" s="14">
        <v>1</v>
      </c>
    </row>
    <row r="58" spans="1:22" x14ac:dyDescent="0.45">
      <c r="A58" s="17" t="s">
        <v>52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>
        <v>1</v>
      </c>
      <c r="M58" s="14">
        <v>1</v>
      </c>
      <c r="N58" s="14"/>
      <c r="O58" s="14"/>
      <c r="P58" s="14"/>
      <c r="Q58" s="14"/>
      <c r="R58" s="14"/>
      <c r="S58" s="14"/>
      <c r="T58" s="14"/>
      <c r="U58" s="14"/>
      <c r="V58" s="14">
        <v>1</v>
      </c>
    </row>
    <row r="59" spans="1:22" x14ac:dyDescent="0.45">
      <c r="A59" s="18" t="s">
        <v>30</v>
      </c>
      <c r="B59" s="14"/>
      <c r="C59" s="14">
        <v>1</v>
      </c>
      <c r="D59" s="14"/>
      <c r="E59" s="14">
        <v>1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>
        <v>1</v>
      </c>
    </row>
    <row r="60" spans="1:22" x14ac:dyDescent="0.45">
      <c r="A60" s="17" t="s">
        <v>53</v>
      </c>
      <c r="B60" s="14"/>
      <c r="C60" s="14">
        <v>1</v>
      </c>
      <c r="D60" s="14"/>
      <c r="E60" s="14">
        <v>1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>
        <v>1</v>
      </c>
    </row>
    <row r="61" spans="1:22" x14ac:dyDescent="0.45">
      <c r="A61" s="18" t="s">
        <v>13</v>
      </c>
      <c r="B61" s="14">
        <v>3</v>
      </c>
      <c r="C61" s="14">
        <v>4</v>
      </c>
      <c r="D61" s="14">
        <v>2</v>
      </c>
      <c r="E61" s="14">
        <v>9</v>
      </c>
      <c r="F61" s="14"/>
      <c r="G61" s="14"/>
      <c r="H61" s="14">
        <v>3</v>
      </c>
      <c r="I61" s="14">
        <v>3</v>
      </c>
      <c r="J61" s="14"/>
      <c r="K61" s="14"/>
      <c r="L61" s="14">
        <v>2</v>
      </c>
      <c r="M61" s="14">
        <v>2</v>
      </c>
      <c r="N61" s="14"/>
      <c r="O61" s="14"/>
      <c r="P61" s="14"/>
      <c r="Q61" s="14"/>
      <c r="R61" s="14">
        <v>1</v>
      </c>
      <c r="S61" s="14">
        <v>1</v>
      </c>
      <c r="T61" s="14"/>
      <c r="U61" s="14">
        <v>2</v>
      </c>
      <c r="V61" s="14">
        <v>16</v>
      </c>
    </row>
    <row r="62" spans="1:22" x14ac:dyDescent="0.45">
      <c r="A62" s="17" t="s">
        <v>45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>
        <v>1</v>
      </c>
      <c r="S62" s="14"/>
      <c r="T62" s="14"/>
      <c r="U62" s="14">
        <v>1</v>
      </c>
      <c r="V62" s="14">
        <v>1</v>
      </c>
    </row>
    <row r="63" spans="1:22" x14ac:dyDescent="0.45">
      <c r="A63" s="17" t="s">
        <v>46</v>
      </c>
      <c r="B63" s="14"/>
      <c r="C63" s="14"/>
      <c r="D63" s="14">
        <v>1</v>
      </c>
      <c r="E63" s="14">
        <v>1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>
        <v>1</v>
      </c>
    </row>
    <row r="64" spans="1:22" x14ac:dyDescent="0.45">
      <c r="A64" s="17" t="s">
        <v>48</v>
      </c>
      <c r="B64" s="14"/>
      <c r="C64" s="14"/>
      <c r="D64" s="14">
        <v>1</v>
      </c>
      <c r="E64" s="14">
        <v>1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>
        <v>1</v>
      </c>
    </row>
    <row r="65" spans="1:22" x14ac:dyDescent="0.45">
      <c r="A65" s="17" t="s">
        <v>49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>
        <v>1</v>
      </c>
      <c r="T65" s="14"/>
      <c r="U65" s="14">
        <v>1</v>
      </c>
      <c r="V65" s="14">
        <v>1</v>
      </c>
    </row>
    <row r="66" spans="1:22" x14ac:dyDescent="0.45">
      <c r="A66" s="17" t="s">
        <v>50</v>
      </c>
      <c r="B66" s="14"/>
      <c r="C66" s="14"/>
      <c r="D66" s="14"/>
      <c r="E66" s="14"/>
      <c r="F66" s="14"/>
      <c r="G66" s="14"/>
      <c r="H66" s="14">
        <v>1</v>
      </c>
      <c r="I66" s="14">
        <v>1</v>
      </c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>
        <v>1</v>
      </c>
    </row>
    <row r="67" spans="1:22" x14ac:dyDescent="0.45">
      <c r="A67" s="17" t="s">
        <v>51</v>
      </c>
      <c r="B67" s="14">
        <v>1</v>
      </c>
      <c r="C67" s="14">
        <v>2</v>
      </c>
      <c r="D67" s="14"/>
      <c r="E67" s="14">
        <v>3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>
        <v>3</v>
      </c>
    </row>
    <row r="68" spans="1:22" x14ac:dyDescent="0.45">
      <c r="A68" s="17" t="s">
        <v>53</v>
      </c>
      <c r="B68" s="14"/>
      <c r="C68" s="14">
        <v>1</v>
      </c>
      <c r="D68" s="14"/>
      <c r="E68" s="14">
        <v>1</v>
      </c>
      <c r="F68" s="14"/>
      <c r="G68" s="14"/>
      <c r="H68" s="14">
        <v>1</v>
      </c>
      <c r="I68" s="14">
        <v>1</v>
      </c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>
        <v>2</v>
      </c>
    </row>
    <row r="69" spans="1:22" x14ac:dyDescent="0.45">
      <c r="A69" s="17" t="s">
        <v>54</v>
      </c>
      <c r="B69" s="14">
        <v>2</v>
      </c>
      <c r="C69" s="14">
        <v>1</v>
      </c>
      <c r="D69" s="14"/>
      <c r="E69" s="14">
        <v>3</v>
      </c>
      <c r="F69" s="14"/>
      <c r="G69" s="14"/>
      <c r="H69" s="14">
        <v>1</v>
      </c>
      <c r="I69" s="14">
        <v>1</v>
      </c>
      <c r="J69" s="14"/>
      <c r="K69" s="14"/>
      <c r="L69" s="14">
        <v>2</v>
      </c>
      <c r="M69" s="14">
        <v>2</v>
      </c>
      <c r="N69" s="14"/>
      <c r="O69" s="14"/>
      <c r="P69" s="14"/>
      <c r="Q69" s="14"/>
      <c r="R69" s="14"/>
      <c r="S69" s="14"/>
      <c r="T69" s="14"/>
      <c r="U69" s="14"/>
      <c r="V69" s="14">
        <v>6</v>
      </c>
    </row>
    <row r="70" spans="1:22" x14ac:dyDescent="0.45">
      <c r="A70" s="18" t="s">
        <v>11</v>
      </c>
      <c r="B70" s="14">
        <v>3</v>
      </c>
      <c r="C70" s="14">
        <v>24</v>
      </c>
      <c r="D70" s="14">
        <v>27</v>
      </c>
      <c r="E70" s="14">
        <v>54</v>
      </c>
      <c r="F70" s="14">
        <v>14</v>
      </c>
      <c r="G70" s="14">
        <v>38</v>
      </c>
      <c r="H70" s="14">
        <v>83</v>
      </c>
      <c r="I70" s="14">
        <v>135</v>
      </c>
      <c r="J70" s="14">
        <v>2</v>
      </c>
      <c r="K70" s="14">
        <v>8</v>
      </c>
      <c r="L70" s="14">
        <v>29</v>
      </c>
      <c r="M70" s="14">
        <v>39</v>
      </c>
      <c r="N70" s="14">
        <v>6</v>
      </c>
      <c r="O70" s="14">
        <v>3</v>
      </c>
      <c r="P70" s="14">
        <v>13</v>
      </c>
      <c r="Q70" s="14">
        <v>22</v>
      </c>
      <c r="R70" s="14">
        <v>12</v>
      </c>
      <c r="S70" s="14">
        <v>9</v>
      </c>
      <c r="T70" s="14">
        <v>23</v>
      </c>
      <c r="U70" s="14">
        <v>44</v>
      </c>
      <c r="V70" s="14">
        <v>294</v>
      </c>
    </row>
    <row r="71" spans="1:22" x14ac:dyDescent="0.45">
      <c r="A71" s="17" t="s">
        <v>45</v>
      </c>
      <c r="B71" s="14">
        <v>2</v>
      </c>
      <c r="C71" s="14">
        <v>5</v>
      </c>
      <c r="D71" s="14"/>
      <c r="E71" s="14">
        <v>7</v>
      </c>
      <c r="F71" s="14">
        <v>14</v>
      </c>
      <c r="G71" s="14">
        <v>4</v>
      </c>
      <c r="H71" s="14"/>
      <c r="I71" s="14">
        <v>18</v>
      </c>
      <c r="J71" s="14">
        <v>2</v>
      </c>
      <c r="K71" s="14">
        <v>4</v>
      </c>
      <c r="L71" s="14"/>
      <c r="M71" s="14">
        <v>6</v>
      </c>
      <c r="N71" s="14">
        <v>1</v>
      </c>
      <c r="O71" s="14">
        <v>0</v>
      </c>
      <c r="P71" s="14"/>
      <c r="Q71" s="14">
        <v>1</v>
      </c>
      <c r="R71" s="14">
        <v>2</v>
      </c>
      <c r="S71" s="14">
        <v>0</v>
      </c>
      <c r="T71" s="14"/>
      <c r="U71" s="14">
        <v>2</v>
      </c>
      <c r="V71" s="14">
        <v>34</v>
      </c>
    </row>
    <row r="72" spans="1:22" x14ac:dyDescent="0.45">
      <c r="A72" s="17" t="s">
        <v>46</v>
      </c>
      <c r="B72" s="14"/>
      <c r="C72" s="14">
        <v>5</v>
      </c>
      <c r="D72" s="14">
        <v>21</v>
      </c>
      <c r="E72" s="14">
        <v>26</v>
      </c>
      <c r="F72" s="14"/>
      <c r="G72" s="14">
        <v>15</v>
      </c>
      <c r="H72" s="14">
        <v>21</v>
      </c>
      <c r="I72" s="14">
        <v>36</v>
      </c>
      <c r="J72" s="14"/>
      <c r="K72" s="14">
        <v>3</v>
      </c>
      <c r="L72" s="14">
        <v>3</v>
      </c>
      <c r="M72" s="14">
        <v>6</v>
      </c>
      <c r="N72" s="14">
        <v>2</v>
      </c>
      <c r="O72" s="14">
        <v>1</v>
      </c>
      <c r="P72" s="14"/>
      <c r="Q72" s="14">
        <v>3</v>
      </c>
      <c r="R72" s="14"/>
      <c r="S72" s="14">
        <v>1</v>
      </c>
      <c r="T72" s="14">
        <v>2</v>
      </c>
      <c r="U72" s="14">
        <v>3</v>
      </c>
      <c r="V72" s="14">
        <v>74</v>
      </c>
    </row>
    <row r="73" spans="1:22" x14ac:dyDescent="0.45">
      <c r="A73" s="17" t="s">
        <v>47</v>
      </c>
      <c r="B73" s="14"/>
      <c r="C73" s="14">
        <v>5</v>
      </c>
      <c r="D73" s="14">
        <v>3</v>
      </c>
      <c r="E73" s="14">
        <v>8</v>
      </c>
      <c r="F73" s="14"/>
      <c r="G73" s="14">
        <v>14</v>
      </c>
      <c r="H73" s="14">
        <v>43</v>
      </c>
      <c r="I73" s="14">
        <v>57</v>
      </c>
      <c r="J73" s="14"/>
      <c r="K73" s="14"/>
      <c r="L73" s="14"/>
      <c r="M73" s="14"/>
      <c r="N73" s="14">
        <v>2</v>
      </c>
      <c r="O73" s="14">
        <v>2</v>
      </c>
      <c r="P73" s="14"/>
      <c r="Q73" s="14">
        <v>4</v>
      </c>
      <c r="R73" s="14">
        <v>3</v>
      </c>
      <c r="S73" s="14">
        <v>1</v>
      </c>
      <c r="T73" s="14"/>
      <c r="U73" s="14">
        <v>4</v>
      </c>
      <c r="V73" s="14">
        <v>73</v>
      </c>
    </row>
    <row r="74" spans="1:22" x14ac:dyDescent="0.45">
      <c r="A74" s="17" t="s">
        <v>48</v>
      </c>
      <c r="B74" s="14"/>
      <c r="C74" s="14">
        <v>8</v>
      </c>
      <c r="D74" s="14">
        <v>3</v>
      </c>
      <c r="E74" s="14">
        <v>11</v>
      </c>
      <c r="F74" s="14"/>
      <c r="G74" s="14">
        <v>5</v>
      </c>
      <c r="H74" s="14">
        <v>9</v>
      </c>
      <c r="I74" s="14">
        <v>14</v>
      </c>
      <c r="J74" s="14"/>
      <c r="K74" s="14">
        <v>1</v>
      </c>
      <c r="L74" s="14">
        <v>14</v>
      </c>
      <c r="M74" s="14">
        <v>15</v>
      </c>
      <c r="N74" s="14"/>
      <c r="O74" s="14"/>
      <c r="P74" s="14">
        <v>6</v>
      </c>
      <c r="Q74" s="14">
        <v>6</v>
      </c>
      <c r="R74" s="14"/>
      <c r="S74" s="14">
        <v>3</v>
      </c>
      <c r="T74" s="14">
        <v>3</v>
      </c>
      <c r="U74" s="14">
        <v>6</v>
      </c>
      <c r="V74" s="14">
        <v>52</v>
      </c>
    </row>
    <row r="75" spans="1:22" x14ac:dyDescent="0.45">
      <c r="A75" s="17" t="s">
        <v>49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>
        <v>3</v>
      </c>
      <c r="M75" s="14">
        <v>3</v>
      </c>
      <c r="N75" s="14"/>
      <c r="O75" s="14"/>
      <c r="P75" s="14">
        <v>2</v>
      </c>
      <c r="Q75" s="14">
        <v>2</v>
      </c>
      <c r="R75" s="14"/>
      <c r="S75" s="14"/>
      <c r="T75" s="14">
        <v>1</v>
      </c>
      <c r="U75" s="14">
        <v>1</v>
      </c>
      <c r="V75" s="14">
        <v>6</v>
      </c>
    </row>
    <row r="76" spans="1:22" x14ac:dyDescent="0.45">
      <c r="A76" s="17" t="s">
        <v>50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>
        <v>4</v>
      </c>
      <c r="M76" s="14">
        <v>4</v>
      </c>
      <c r="N76" s="14"/>
      <c r="O76" s="14"/>
      <c r="P76" s="14">
        <v>1</v>
      </c>
      <c r="Q76" s="14">
        <v>1</v>
      </c>
      <c r="R76" s="14"/>
      <c r="S76" s="14">
        <v>1</v>
      </c>
      <c r="T76" s="14">
        <v>1</v>
      </c>
      <c r="U76" s="14">
        <v>2</v>
      </c>
      <c r="V76" s="14">
        <v>7</v>
      </c>
    </row>
    <row r="77" spans="1:22" x14ac:dyDescent="0.45">
      <c r="A77" s="17" t="s">
        <v>51</v>
      </c>
      <c r="B77" s="14"/>
      <c r="C77" s="14"/>
      <c r="D77" s="14"/>
      <c r="E77" s="14"/>
      <c r="F77" s="14"/>
      <c r="G77" s="14"/>
      <c r="H77" s="14">
        <v>3</v>
      </c>
      <c r="I77" s="14">
        <v>3</v>
      </c>
      <c r="J77" s="14"/>
      <c r="K77" s="14"/>
      <c r="L77" s="14">
        <v>4</v>
      </c>
      <c r="M77" s="14">
        <v>4</v>
      </c>
      <c r="N77" s="14"/>
      <c r="O77" s="14"/>
      <c r="P77" s="14">
        <v>3</v>
      </c>
      <c r="Q77" s="14">
        <v>3</v>
      </c>
      <c r="R77" s="14">
        <v>7</v>
      </c>
      <c r="S77" s="14"/>
      <c r="T77" s="14"/>
      <c r="U77" s="14">
        <v>7</v>
      </c>
      <c r="V77" s="14">
        <v>17</v>
      </c>
    </row>
    <row r="78" spans="1:22" x14ac:dyDescent="0.45">
      <c r="A78" s="17" t="s">
        <v>52</v>
      </c>
      <c r="B78" s="14"/>
      <c r="C78" s="14"/>
      <c r="D78" s="14"/>
      <c r="E78" s="14"/>
      <c r="F78" s="14"/>
      <c r="G78" s="14"/>
      <c r="H78" s="14">
        <v>2</v>
      </c>
      <c r="I78" s="14">
        <v>2</v>
      </c>
      <c r="J78" s="14"/>
      <c r="K78" s="14"/>
      <c r="L78" s="14"/>
      <c r="M78" s="14"/>
      <c r="N78" s="14"/>
      <c r="O78" s="14"/>
      <c r="P78" s="14">
        <v>1</v>
      </c>
      <c r="Q78" s="14">
        <v>1</v>
      </c>
      <c r="R78" s="14"/>
      <c r="S78" s="14"/>
      <c r="T78" s="14">
        <v>5</v>
      </c>
      <c r="U78" s="14">
        <v>5</v>
      </c>
      <c r="V78" s="14">
        <v>8</v>
      </c>
    </row>
    <row r="79" spans="1:22" x14ac:dyDescent="0.45">
      <c r="A79" s="17" t="s">
        <v>53</v>
      </c>
      <c r="B79" s="14">
        <v>1</v>
      </c>
      <c r="C79" s="14"/>
      <c r="D79" s="14"/>
      <c r="E79" s="14">
        <v>1</v>
      </c>
      <c r="F79" s="14"/>
      <c r="G79" s="14"/>
      <c r="H79" s="14">
        <v>3</v>
      </c>
      <c r="I79" s="14">
        <v>3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>
        <v>1</v>
      </c>
      <c r="U79" s="14">
        <v>1</v>
      </c>
      <c r="V79" s="14">
        <v>5</v>
      </c>
    </row>
    <row r="80" spans="1:22" x14ac:dyDescent="0.45">
      <c r="A80" s="17" t="s">
        <v>54</v>
      </c>
      <c r="B80" s="14"/>
      <c r="C80" s="14">
        <v>1</v>
      </c>
      <c r="D80" s="14"/>
      <c r="E80" s="14">
        <v>1</v>
      </c>
      <c r="F80" s="14"/>
      <c r="G80" s="14"/>
      <c r="H80" s="14">
        <v>1</v>
      </c>
      <c r="I80" s="14">
        <v>1</v>
      </c>
      <c r="J80" s="14"/>
      <c r="K80" s="14"/>
      <c r="L80" s="14"/>
      <c r="M80" s="14"/>
      <c r="N80" s="14">
        <v>1</v>
      </c>
      <c r="O80" s="14"/>
      <c r="P80" s="14"/>
      <c r="Q80" s="14">
        <v>1</v>
      </c>
      <c r="R80" s="14"/>
      <c r="S80" s="14">
        <v>2</v>
      </c>
      <c r="T80" s="14">
        <v>7</v>
      </c>
      <c r="U80" s="14">
        <v>9</v>
      </c>
      <c r="V80" s="14">
        <v>12</v>
      </c>
    </row>
    <row r="81" spans="1:22" x14ac:dyDescent="0.45">
      <c r="A81" s="17" t="s">
        <v>55</v>
      </c>
      <c r="B81" s="14"/>
      <c r="C81" s="14"/>
      <c r="D81" s="14"/>
      <c r="E81" s="14"/>
      <c r="F81" s="14"/>
      <c r="G81" s="14"/>
      <c r="H81" s="14">
        <v>1</v>
      </c>
      <c r="I81" s="14">
        <v>1</v>
      </c>
      <c r="J81" s="14"/>
      <c r="K81" s="14"/>
      <c r="L81" s="14">
        <v>1</v>
      </c>
      <c r="M81" s="14">
        <v>1</v>
      </c>
      <c r="N81" s="14"/>
      <c r="O81" s="14"/>
      <c r="P81" s="14"/>
      <c r="Q81" s="14"/>
      <c r="R81" s="14"/>
      <c r="S81" s="14"/>
      <c r="T81" s="14">
        <v>3</v>
      </c>
      <c r="U81" s="14">
        <v>3</v>
      </c>
      <c r="V81" s="14">
        <v>5</v>
      </c>
    </row>
    <row r="82" spans="1:22" x14ac:dyDescent="0.45">
      <c r="A82" s="17" t="s">
        <v>56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>
        <v>1</v>
      </c>
      <c r="T82" s="14"/>
      <c r="U82" s="14">
        <v>1</v>
      </c>
      <c r="V82" s="14">
        <v>1</v>
      </c>
    </row>
    <row r="83" spans="1:22" x14ac:dyDescent="0.45">
      <c r="A83" s="18" t="s">
        <v>19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>
        <v>1</v>
      </c>
      <c r="M83" s="14">
        <v>1</v>
      </c>
      <c r="N83" s="14">
        <v>2</v>
      </c>
      <c r="O83" s="14"/>
      <c r="P83" s="14">
        <v>1</v>
      </c>
      <c r="Q83" s="14">
        <v>3</v>
      </c>
      <c r="R83" s="14"/>
      <c r="S83" s="14">
        <v>1</v>
      </c>
      <c r="T83" s="14"/>
      <c r="U83" s="14">
        <v>1</v>
      </c>
      <c r="V83" s="14">
        <v>5</v>
      </c>
    </row>
    <row r="84" spans="1:22" x14ac:dyDescent="0.45">
      <c r="A84" s="17" t="s">
        <v>46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>
        <v>1</v>
      </c>
      <c r="T84" s="14"/>
      <c r="U84" s="14">
        <v>1</v>
      </c>
      <c r="V84" s="14">
        <v>1</v>
      </c>
    </row>
    <row r="85" spans="1:22" x14ac:dyDescent="0.45">
      <c r="A85" s="17" t="s">
        <v>47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1</v>
      </c>
      <c r="M85" s="14">
        <v>1</v>
      </c>
      <c r="N85" s="14"/>
      <c r="O85" s="14"/>
      <c r="P85" s="14"/>
      <c r="Q85" s="14"/>
      <c r="R85" s="14"/>
      <c r="S85" s="14"/>
      <c r="T85" s="14"/>
      <c r="U85" s="14"/>
      <c r="V85" s="14">
        <v>1</v>
      </c>
    </row>
    <row r="86" spans="1:22" x14ac:dyDescent="0.45">
      <c r="A86" s="17" t="s">
        <v>49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>
        <v>1</v>
      </c>
      <c r="Q86" s="14">
        <v>1</v>
      </c>
      <c r="R86" s="14"/>
      <c r="S86" s="14"/>
      <c r="T86" s="14"/>
      <c r="U86" s="14"/>
      <c r="V86" s="14">
        <v>1</v>
      </c>
    </row>
    <row r="87" spans="1:22" x14ac:dyDescent="0.45">
      <c r="A87" s="17" t="s">
        <v>56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>
        <v>2</v>
      </c>
      <c r="O87" s="14"/>
      <c r="P87" s="14"/>
      <c r="Q87" s="14">
        <v>2</v>
      </c>
      <c r="R87" s="14"/>
      <c r="S87" s="14"/>
      <c r="T87" s="14"/>
      <c r="U87" s="14"/>
      <c r="V87" s="14">
        <v>2</v>
      </c>
    </row>
    <row r="88" spans="1:22" x14ac:dyDescent="0.45">
      <c r="A88" s="18" t="s">
        <v>22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2</v>
      </c>
      <c r="M88" s="14">
        <v>2</v>
      </c>
      <c r="N88" s="14"/>
      <c r="O88" s="14"/>
      <c r="P88" s="14"/>
      <c r="Q88" s="14"/>
      <c r="R88" s="14"/>
      <c r="S88" s="14"/>
      <c r="T88" s="14"/>
      <c r="U88" s="14"/>
      <c r="V88" s="14">
        <v>2</v>
      </c>
    </row>
    <row r="89" spans="1:22" x14ac:dyDescent="0.45">
      <c r="A89" s="17" t="s">
        <v>47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>
        <v>1</v>
      </c>
      <c r="M89" s="14">
        <v>1</v>
      </c>
      <c r="N89" s="14"/>
      <c r="O89" s="14"/>
      <c r="P89" s="14"/>
      <c r="Q89" s="14"/>
      <c r="R89" s="14"/>
      <c r="S89" s="14"/>
      <c r="T89" s="14"/>
      <c r="U89" s="14"/>
      <c r="V89" s="14">
        <v>1</v>
      </c>
    </row>
    <row r="90" spans="1:22" x14ac:dyDescent="0.45">
      <c r="A90" s="17" t="s">
        <v>54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>
        <v>1</v>
      </c>
      <c r="M90" s="14">
        <v>1</v>
      </c>
      <c r="N90" s="14"/>
      <c r="O90" s="14"/>
      <c r="P90" s="14"/>
      <c r="Q90" s="14"/>
      <c r="R90" s="14"/>
      <c r="S90" s="14"/>
      <c r="T90" s="14"/>
      <c r="U90" s="14"/>
      <c r="V90" s="14">
        <v>1</v>
      </c>
    </row>
    <row r="91" spans="1:22" x14ac:dyDescent="0.45">
      <c r="A91" s="18" t="s">
        <v>18</v>
      </c>
      <c r="B91" s="14">
        <v>1</v>
      </c>
      <c r="C91" s="14">
        <v>4</v>
      </c>
      <c r="D91" s="14">
        <v>2</v>
      </c>
      <c r="E91" s="14">
        <v>7</v>
      </c>
      <c r="F91" s="14"/>
      <c r="G91" s="14">
        <v>1</v>
      </c>
      <c r="H91" s="14">
        <v>7</v>
      </c>
      <c r="I91" s="14">
        <v>8</v>
      </c>
      <c r="J91" s="14">
        <v>1</v>
      </c>
      <c r="K91" s="14">
        <v>3</v>
      </c>
      <c r="L91" s="14">
        <v>13</v>
      </c>
      <c r="M91" s="14">
        <v>17</v>
      </c>
      <c r="N91" s="14">
        <v>1</v>
      </c>
      <c r="O91" s="14">
        <v>2</v>
      </c>
      <c r="P91" s="14">
        <v>3</v>
      </c>
      <c r="Q91" s="14">
        <v>6</v>
      </c>
      <c r="R91" s="14"/>
      <c r="S91" s="14">
        <v>5</v>
      </c>
      <c r="T91" s="14">
        <v>2</v>
      </c>
      <c r="U91" s="14">
        <v>7</v>
      </c>
      <c r="V91" s="14">
        <v>45</v>
      </c>
    </row>
    <row r="92" spans="1:22" x14ac:dyDescent="0.45">
      <c r="A92" s="17" t="s">
        <v>46</v>
      </c>
      <c r="B92" s="14"/>
      <c r="C92" s="14"/>
      <c r="D92" s="14"/>
      <c r="E92" s="14"/>
      <c r="F92" s="14"/>
      <c r="G92" s="14"/>
      <c r="H92" s="14"/>
      <c r="I92" s="14"/>
      <c r="J92" s="14"/>
      <c r="K92" s="14">
        <v>1</v>
      </c>
      <c r="L92" s="14"/>
      <c r="M92" s="14">
        <v>1</v>
      </c>
      <c r="N92" s="14">
        <v>1</v>
      </c>
      <c r="O92" s="14">
        <v>1</v>
      </c>
      <c r="P92" s="14"/>
      <c r="Q92" s="14">
        <v>2</v>
      </c>
      <c r="R92" s="14"/>
      <c r="S92" s="14"/>
      <c r="T92" s="14"/>
      <c r="U92" s="14"/>
      <c r="V92" s="14">
        <v>3</v>
      </c>
    </row>
    <row r="93" spans="1:22" x14ac:dyDescent="0.45">
      <c r="A93" s="17" t="s">
        <v>47</v>
      </c>
      <c r="B93" s="14"/>
      <c r="C93" s="14"/>
      <c r="D93" s="14"/>
      <c r="E93" s="14"/>
      <c r="F93" s="14"/>
      <c r="G93" s="14"/>
      <c r="H93" s="14"/>
      <c r="I93" s="14"/>
      <c r="J93" s="14"/>
      <c r="K93" s="14">
        <v>1</v>
      </c>
      <c r="L93" s="14">
        <v>2</v>
      </c>
      <c r="M93" s="14">
        <v>3</v>
      </c>
      <c r="N93" s="14"/>
      <c r="O93" s="14">
        <v>1</v>
      </c>
      <c r="P93" s="14"/>
      <c r="Q93" s="14">
        <v>1</v>
      </c>
      <c r="R93" s="14"/>
      <c r="S93" s="14"/>
      <c r="T93" s="14"/>
      <c r="U93" s="14"/>
      <c r="V93" s="14">
        <v>4</v>
      </c>
    </row>
    <row r="94" spans="1:22" x14ac:dyDescent="0.45">
      <c r="A94" s="17" t="s">
        <v>48</v>
      </c>
      <c r="B94" s="14"/>
      <c r="C94" s="14"/>
      <c r="D94" s="14"/>
      <c r="E94" s="14"/>
      <c r="F94" s="14"/>
      <c r="G94" s="14">
        <v>1</v>
      </c>
      <c r="H94" s="14">
        <v>1</v>
      </c>
      <c r="I94" s="14">
        <v>2</v>
      </c>
      <c r="J94" s="14"/>
      <c r="K94" s="14"/>
      <c r="L94" s="14"/>
      <c r="M94" s="14"/>
      <c r="N94" s="14"/>
      <c r="O94" s="14"/>
      <c r="P94" s="14"/>
      <c r="Q94" s="14"/>
      <c r="R94" s="14"/>
      <c r="S94" s="14">
        <v>1</v>
      </c>
      <c r="T94" s="14"/>
      <c r="U94" s="14">
        <v>1</v>
      </c>
      <c r="V94" s="14">
        <v>3</v>
      </c>
    </row>
    <row r="95" spans="1:22" x14ac:dyDescent="0.45">
      <c r="A95" s="17" t="s">
        <v>49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>
        <v>1</v>
      </c>
      <c r="M95" s="14">
        <v>1</v>
      </c>
      <c r="N95" s="14"/>
      <c r="O95" s="14"/>
      <c r="P95" s="14"/>
      <c r="Q95" s="14"/>
      <c r="R95" s="14"/>
      <c r="S95" s="14"/>
      <c r="T95" s="14"/>
      <c r="U95" s="14"/>
      <c r="V95" s="14">
        <v>1</v>
      </c>
    </row>
    <row r="96" spans="1:22" x14ac:dyDescent="0.45">
      <c r="A96" s="17" t="s">
        <v>50</v>
      </c>
      <c r="B96" s="14"/>
      <c r="C96" s="14"/>
      <c r="D96" s="14">
        <v>1</v>
      </c>
      <c r="E96" s="14">
        <v>1</v>
      </c>
      <c r="F96" s="14"/>
      <c r="G96" s="14"/>
      <c r="H96" s="14">
        <v>2</v>
      </c>
      <c r="I96" s="14">
        <v>2</v>
      </c>
      <c r="J96" s="14"/>
      <c r="K96" s="14"/>
      <c r="L96" s="14">
        <v>3</v>
      </c>
      <c r="M96" s="14">
        <v>3</v>
      </c>
      <c r="N96" s="14"/>
      <c r="O96" s="14"/>
      <c r="P96" s="14"/>
      <c r="Q96" s="14"/>
      <c r="R96" s="14"/>
      <c r="S96" s="14"/>
      <c r="T96" s="14"/>
      <c r="U96" s="14"/>
      <c r="V96" s="14">
        <v>6</v>
      </c>
    </row>
    <row r="97" spans="1:22" x14ac:dyDescent="0.45">
      <c r="A97" s="17" t="s">
        <v>51</v>
      </c>
      <c r="B97" s="14"/>
      <c r="C97" s="14"/>
      <c r="D97" s="14"/>
      <c r="E97" s="14"/>
      <c r="F97" s="14"/>
      <c r="G97" s="14"/>
      <c r="H97" s="14"/>
      <c r="I97" s="14"/>
      <c r="J97" s="14"/>
      <c r="K97" s="14">
        <v>1</v>
      </c>
      <c r="L97" s="14"/>
      <c r="M97" s="14">
        <v>1</v>
      </c>
      <c r="N97" s="14"/>
      <c r="O97" s="14"/>
      <c r="P97" s="14"/>
      <c r="Q97" s="14"/>
      <c r="R97" s="14"/>
      <c r="S97" s="14"/>
      <c r="T97" s="14"/>
      <c r="U97" s="14"/>
      <c r="V97" s="14">
        <v>1</v>
      </c>
    </row>
    <row r="98" spans="1:22" x14ac:dyDescent="0.45">
      <c r="A98" s="17" t="s">
        <v>52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>
        <v>1</v>
      </c>
      <c r="M98" s="14">
        <v>1</v>
      </c>
      <c r="N98" s="14"/>
      <c r="O98" s="14"/>
      <c r="P98" s="14">
        <v>2</v>
      </c>
      <c r="Q98" s="14">
        <v>2</v>
      </c>
      <c r="R98" s="14"/>
      <c r="S98" s="14">
        <v>2</v>
      </c>
      <c r="T98" s="14">
        <v>1</v>
      </c>
      <c r="U98" s="14">
        <v>3</v>
      </c>
      <c r="V98" s="14">
        <v>6</v>
      </c>
    </row>
    <row r="99" spans="1:22" x14ac:dyDescent="0.45">
      <c r="A99" s="17" t="s">
        <v>53</v>
      </c>
      <c r="B99" s="14"/>
      <c r="C99" s="14">
        <v>1</v>
      </c>
      <c r="D99" s="14"/>
      <c r="E99" s="14">
        <v>1</v>
      </c>
      <c r="F99" s="14"/>
      <c r="G99" s="14"/>
      <c r="H99" s="14"/>
      <c r="I99" s="14"/>
      <c r="J99" s="14">
        <v>1</v>
      </c>
      <c r="K99" s="14"/>
      <c r="L99" s="14"/>
      <c r="M99" s="14">
        <v>1</v>
      </c>
      <c r="N99" s="14"/>
      <c r="O99" s="14"/>
      <c r="P99" s="14"/>
      <c r="Q99" s="14"/>
      <c r="R99" s="14"/>
      <c r="S99" s="14"/>
      <c r="T99" s="14"/>
      <c r="U99" s="14"/>
      <c r="V99" s="14">
        <v>2</v>
      </c>
    </row>
    <row r="100" spans="1:22" x14ac:dyDescent="0.45">
      <c r="A100" s="17" t="s">
        <v>54</v>
      </c>
      <c r="B100" s="14"/>
      <c r="C100" s="14">
        <v>1</v>
      </c>
      <c r="D100" s="14"/>
      <c r="E100" s="14">
        <v>1</v>
      </c>
      <c r="F100" s="14"/>
      <c r="G100" s="14"/>
      <c r="H100" s="14">
        <v>3</v>
      </c>
      <c r="I100" s="14">
        <v>3</v>
      </c>
      <c r="J100" s="14"/>
      <c r="K100" s="14"/>
      <c r="L100" s="14">
        <v>2</v>
      </c>
      <c r="M100" s="14">
        <v>2</v>
      </c>
      <c r="N100" s="14"/>
      <c r="O100" s="14"/>
      <c r="P100" s="14">
        <v>1</v>
      </c>
      <c r="Q100" s="14">
        <v>1</v>
      </c>
      <c r="R100" s="14"/>
      <c r="S100" s="14">
        <v>2</v>
      </c>
      <c r="T100" s="14">
        <v>1</v>
      </c>
      <c r="U100" s="14">
        <v>3</v>
      </c>
      <c r="V100" s="14">
        <v>10</v>
      </c>
    </row>
    <row r="101" spans="1:22" x14ac:dyDescent="0.45">
      <c r="A101" s="17" t="s">
        <v>55</v>
      </c>
      <c r="B101" s="14">
        <v>1</v>
      </c>
      <c r="C101" s="14">
        <v>1</v>
      </c>
      <c r="D101" s="14"/>
      <c r="E101" s="14">
        <v>2</v>
      </c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>
        <v>2</v>
      </c>
    </row>
    <row r="102" spans="1:22" x14ac:dyDescent="0.45">
      <c r="A102" s="17" t="s">
        <v>56</v>
      </c>
      <c r="B102" s="14"/>
      <c r="C102" s="14">
        <v>1</v>
      </c>
      <c r="D102" s="14">
        <v>1</v>
      </c>
      <c r="E102" s="14">
        <v>2</v>
      </c>
      <c r="F102" s="14"/>
      <c r="G102" s="14"/>
      <c r="H102" s="14">
        <v>1</v>
      </c>
      <c r="I102" s="14">
        <v>1</v>
      </c>
      <c r="J102" s="14"/>
      <c r="K102" s="14"/>
      <c r="L102" s="14">
        <v>4</v>
      </c>
      <c r="M102" s="14">
        <v>4</v>
      </c>
      <c r="N102" s="14"/>
      <c r="O102" s="14"/>
      <c r="P102" s="14"/>
      <c r="Q102" s="14"/>
      <c r="R102" s="14"/>
      <c r="S102" s="14"/>
      <c r="T102" s="14"/>
      <c r="U102" s="14"/>
      <c r="V102" s="14">
        <v>7</v>
      </c>
    </row>
    <row r="103" spans="1:22" x14ac:dyDescent="0.45">
      <c r="A103" s="18" t="s">
        <v>16</v>
      </c>
      <c r="B103" s="14"/>
      <c r="C103" s="14">
        <v>4</v>
      </c>
      <c r="D103" s="14">
        <v>4</v>
      </c>
      <c r="E103" s="14">
        <v>8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>
        <v>1</v>
      </c>
      <c r="U103" s="14">
        <v>1</v>
      </c>
      <c r="V103" s="14">
        <v>9</v>
      </c>
    </row>
    <row r="104" spans="1:22" x14ac:dyDescent="0.45">
      <c r="A104" s="17" t="s">
        <v>46</v>
      </c>
      <c r="B104" s="14"/>
      <c r="C104" s="14">
        <v>1</v>
      </c>
      <c r="D104" s="14">
        <v>4</v>
      </c>
      <c r="E104" s="14">
        <v>5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>
        <v>5</v>
      </c>
    </row>
    <row r="105" spans="1:22" x14ac:dyDescent="0.45">
      <c r="A105" s="17" t="s">
        <v>48</v>
      </c>
      <c r="B105" s="14"/>
      <c r="C105" s="14">
        <v>3</v>
      </c>
      <c r="D105" s="14"/>
      <c r="E105" s="14">
        <v>3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>
        <v>3</v>
      </c>
    </row>
    <row r="106" spans="1:22" x14ac:dyDescent="0.45">
      <c r="A106" s="17" t="s">
        <v>50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>
        <v>1</v>
      </c>
      <c r="U106" s="14">
        <v>1</v>
      </c>
      <c r="V106" s="14">
        <v>1</v>
      </c>
    </row>
    <row r="107" spans="1:22" x14ac:dyDescent="0.45">
      <c r="A107" s="18" t="s">
        <v>23</v>
      </c>
      <c r="B107" s="14">
        <v>4</v>
      </c>
      <c r="C107" s="14">
        <v>2</v>
      </c>
      <c r="D107" s="14"/>
      <c r="E107" s="14">
        <v>6</v>
      </c>
      <c r="F107" s="14"/>
      <c r="G107" s="14">
        <v>2</v>
      </c>
      <c r="H107" s="14">
        <v>19</v>
      </c>
      <c r="I107" s="14">
        <v>21</v>
      </c>
      <c r="J107" s="14"/>
      <c r="K107" s="14">
        <v>1</v>
      </c>
      <c r="L107" s="14">
        <v>11</v>
      </c>
      <c r="M107" s="14">
        <v>12</v>
      </c>
      <c r="N107" s="14"/>
      <c r="O107" s="14">
        <v>1</v>
      </c>
      <c r="P107" s="14">
        <v>4</v>
      </c>
      <c r="Q107" s="14">
        <v>5</v>
      </c>
      <c r="R107" s="14"/>
      <c r="S107" s="14">
        <v>1</v>
      </c>
      <c r="T107" s="14"/>
      <c r="U107" s="14">
        <v>1</v>
      </c>
      <c r="V107" s="14">
        <v>45</v>
      </c>
    </row>
    <row r="108" spans="1:22" x14ac:dyDescent="0.45">
      <c r="A108" s="17" t="s">
        <v>47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>
        <v>1</v>
      </c>
      <c r="T108" s="14"/>
      <c r="U108" s="14">
        <v>1</v>
      </c>
      <c r="V108" s="14">
        <v>1</v>
      </c>
    </row>
    <row r="109" spans="1:22" x14ac:dyDescent="0.45">
      <c r="A109" s="17" t="s">
        <v>48</v>
      </c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>
        <v>2</v>
      </c>
      <c r="M109" s="14">
        <v>2</v>
      </c>
      <c r="N109" s="14"/>
      <c r="O109" s="14"/>
      <c r="P109" s="14"/>
      <c r="Q109" s="14"/>
      <c r="R109" s="14"/>
      <c r="S109" s="14"/>
      <c r="T109" s="14"/>
      <c r="U109" s="14"/>
      <c r="V109" s="14">
        <v>2</v>
      </c>
    </row>
    <row r="110" spans="1:22" x14ac:dyDescent="0.45">
      <c r="A110" s="17" t="s">
        <v>49</v>
      </c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>
        <v>4</v>
      </c>
      <c r="M110" s="14">
        <v>4</v>
      </c>
      <c r="N110" s="14"/>
      <c r="O110" s="14"/>
      <c r="P110" s="14">
        <v>1</v>
      </c>
      <c r="Q110" s="14">
        <v>1</v>
      </c>
      <c r="R110" s="14"/>
      <c r="S110" s="14"/>
      <c r="T110" s="14"/>
      <c r="U110" s="14"/>
      <c r="V110" s="14">
        <v>5</v>
      </c>
    </row>
    <row r="111" spans="1:22" x14ac:dyDescent="0.45">
      <c r="A111" s="17" t="s">
        <v>50</v>
      </c>
      <c r="B111" s="14"/>
      <c r="C111" s="14"/>
      <c r="D111" s="14"/>
      <c r="E111" s="14"/>
      <c r="F111" s="14"/>
      <c r="G111" s="14"/>
      <c r="H111" s="14">
        <v>3</v>
      </c>
      <c r="I111" s="14">
        <v>3</v>
      </c>
      <c r="J111" s="14"/>
      <c r="K111" s="14"/>
      <c r="L111" s="14">
        <v>2</v>
      </c>
      <c r="M111" s="14">
        <v>2</v>
      </c>
      <c r="N111" s="14"/>
      <c r="O111" s="14"/>
      <c r="P111" s="14">
        <v>1</v>
      </c>
      <c r="Q111" s="14">
        <v>1</v>
      </c>
      <c r="R111" s="14"/>
      <c r="S111" s="14"/>
      <c r="T111" s="14"/>
      <c r="U111" s="14"/>
      <c r="V111" s="14">
        <v>6</v>
      </c>
    </row>
    <row r="112" spans="1:22" x14ac:dyDescent="0.45">
      <c r="A112" s="17" t="s">
        <v>51</v>
      </c>
      <c r="B112" s="14"/>
      <c r="C112" s="14"/>
      <c r="D112" s="14"/>
      <c r="E112" s="14"/>
      <c r="F112" s="14"/>
      <c r="G112" s="14"/>
      <c r="H112" s="14"/>
      <c r="I112" s="14"/>
      <c r="J112" s="14"/>
      <c r="K112" s="14">
        <v>1</v>
      </c>
      <c r="L112" s="14">
        <v>2</v>
      </c>
      <c r="M112" s="14">
        <v>3</v>
      </c>
      <c r="N112" s="14"/>
      <c r="O112" s="14">
        <v>1</v>
      </c>
      <c r="P112" s="14">
        <v>1</v>
      </c>
      <c r="Q112" s="14">
        <v>2</v>
      </c>
      <c r="R112" s="14"/>
      <c r="S112" s="14"/>
      <c r="T112" s="14"/>
      <c r="U112" s="14"/>
      <c r="V112" s="14">
        <v>5</v>
      </c>
    </row>
    <row r="113" spans="1:22" x14ac:dyDescent="0.45">
      <c r="A113" s="17" t="s">
        <v>52</v>
      </c>
      <c r="B113" s="14"/>
      <c r="C113" s="14">
        <v>1</v>
      </c>
      <c r="D113" s="14"/>
      <c r="E113" s="14">
        <v>1</v>
      </c>
      <c r="F113" s="14"/>
      <c r="G113" s="14">
        <v>2</v>
      </c>
      <c r="H113" s="14">
        <v>6</v>
      </c>
      <c r="I113" s="14">
        <v>8</v>
      </c>
      <c r="J113" s="14"/>
      <c r="K113" s="14"/>
      <c r="L113" s="14">
        <v>1</v>
      </c>
      <c r="M113" s="14">
        <v>1</v>
      </c>
      <c r="N113" s="14"/>
      <c r="O113" s="14"/>
      <c r="P113" s="14"/>
      <c r="Q113" s="14"/>
      <c r="R113" s="14"/>
      <c r="S113" s="14"/>
      <c r="T113" s="14"/>
      <c r="U113" s="14"/>
      <c r="V113" s="14">
        <v>10</v>
      </c>
    </row>
    <row r="114" spans="1:22" x14ac:dyDescent="0.45">
      <c r="A114" s="17" t="s">
        <v>53</v>
      </c>
      <c r="B114" s="14"/>
      <c r="C114" s="14">
        <v>1</v>
      </c>
      <c r="D114" s="14"/>
      <c r="E114" s="14">
        <v>1</v>
      </c>
      <c r="F114" s="14"/>
      <c r="G114" s="14"/>
      <c r="H114" s="14">
        <v>4</v>
      </c>
      <c r="I114" s="14">
        <v>4</v>
      </c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>
        <v>5</v>
      </c>
    </row>
    <row r="115" spans="1:22" x14ac:dyDescent="0.45">
      <c r="A115" s="17" t="s">
        <v>54</v>
      </c>
      <c r="B115" s="14">
        <v>2</v>
      </c>
      <c r="C115" s="14"/>
      <c r="D115" s="14"/>
      <c r="E115" s="14">
        <v>2</v>
      </c>
      <c r="F115" s="14"/>
      <c r="G115" s="14"/>
      <c r="H115" s="14">
        <v>5</v>
      </c>
      <c r="I115" s="14">
        <v>5</v>
      </c>
      <c r="J115" s="14"/>
      <c r="K115" s="14"/>
      <c r="L115" s="14"/>
      <c r="M115" s="14"/>
      <c r="N115" s="14"/>
      <c r="O115" s="14"/>
      <c r="P115" s="14">
        <v>1</v>
      </c>
      <c r="Q115" s="14">
        <v>1</v>
      </c>
      <c r="R115" s="14"/>
      <c r="S115" s="14"/>
      <c r="T115" s="14"/>
      <c r="U115" s="14"/>
      <c r="V115" s="14">
        <v>8</v>
      </c>
    </row>
    <row r="116" spans="1:22" x14ac:dyDescent="0.45">
      <c r="A116" s="17" t="s">
        <v>55</v>
      </c>
      <c r="B116" s="14">
        <v>2</v>
      </c>
      <c r="C116" s="14"/>
      <c r="D116" s="14"/>
      <c r="E116" s="14">
        <v>2</v>
      </c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>
        <v>2</v>
      </c>
    </row>
    <row r="117" spans="1:22" x14ac:dyDescent="0.45">
      <c r="A117" s="17" t="s">
        <v>56</v>
      </c>
      <c r="B117" s="14"/>
      <c r="C117" s="14"/>
      <c r="D117" s="14"/>
      <c r="E117" s="14"/>
      <c r="F117" s="14"/>
      <c r="G117" s="14"/>
      <c r="H117" s="14">
        <v>1</v>
      </c>
      <c r="I117" s="14">
        <v>1</v>
      </c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>
        <v>1</v>
      </c>
    </row>
    <row r="118" spans="1:22" x14ac:dyDescent="0.45">
      <c r="A118" s="18" t="s">
        <v>25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>
        <v>1</v>
      </c>
      <c r="M118" s="14">
        <v>1</v>
      </c>
      <c r="N118" s="14"/>
      <c r="O118" s="14"/>
      <c r="P118" s="14"/>
      <c r="Q118" s="14"/>
      <c r="R118" s="14"/>
      <c r="S118" s="14"/>
      <c r="T118" s="14"/>
      <c r="U118" s="14"/>
      <c r="V118" s="14">
        <v>1</v>
      </c>
    </row>
    <row r="119" spans="1:22" x14ac:dyDescent="0.45">
      <c r="A119" s="17" t="s">
        <v>50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>
        <v>1</v>
      </c>
      <c r="M119" s="14">
        <v>1</v>
      </c>
      <c r="N119" s="14"/>
      <c r="O119" s="14"/>
      <c r="P119" s="14"/>
      <c r="Q119" s="14"/>
      <c r="R119" s="14"/>
      <c r="S119" s="14"/>
      <c r="T119" s="14"/>
      <c r="U119" s="14"/>
      <c r="V119" s="14">
        <v>1</v>
      </c>
    </row>
    <row r="120" spans="1:22" x14ac:dyDescent="0.45">
      <c r="A120" s="16" t="s">
        <v>36</v>
      </c>
      <c r="B120" s="14">
        <v>27</v>
      </c>
      <c r="C120" s="14">
        <v>58</v>
      </c>
      <c r="D120" s="14">
        <v>56</v>
      </c>
      <c r="E120" s="14">
        <v>141</v>
      </c>
      <c r="F120" s="14">
        <v>22</v>
      </c>
      <c r="G120" s="14">
        <v>70</v>
      </c>
      <c r="H120" s="14">
        <v>158</v>
      </c>
      <c r="I120" s="14">
        <v>250</v>
      </c>
      <c r="J120" s="14">
        <v>20</v>
      </c>
      <c r="K120" s="14">
        <v>22</v>
      </c>
      <c r="L120" s="14">
        <v>117</v>
      </c>
      <c r="M120" s="14">
        <v>159</v>
      </c>
      <c r="N120" s="14">
        <v>39</v>
      </c>
      <c r="O120" s="14">
        <v>17</v>
      </c>
      <c r="P120" s="14">
        <v>34</v>
      </c>
      <c r="Q120" s="14">
        <v>90</v>
      </c>
      <c r="R120" s="14">
        <v>25</v>
      </c>
      <c r="S120" s="14">
        <v>33</v>
      </c>
      <c r="T120" s="14">
        <v>63</v>
      </c>
      <c r="U120" s="14">
        <v>121</v>
      </c>
      <c r="V120" s="14">
        <v>761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M12" sqref="M12"/>
    </sheetView>
  </sheetViews>
  <sheetFormatPr defaultRowHeight="16.149999999999999" x14ac:dyDescent="0.45"/>
  <sheetData>
    <row r="1" spans="1:3" x14ac:dyDescent="0.45">
      <c r="A1" s="13" t="s">
        <v>38</v>
      </c>
      <c r="B1" s="13" t="s">
        <v>40</v>
      </c>
      <c r="C1" s="13" t="s">
        <v>39</v>
      </c>
    </row>
    <row r="2" spans="1:3" x14ac:dyDescent="0.45">
      <c r="A2" s="14">
        <v>79</v>
      </c>
      <c r="B2" s="14">
        <v>99</v>
      </c>
      <c r="C2" s="14">
        <v>37</v>
      </c>
    </row>
    <row r="3" spans="1:3" x14ac:dyDescent="0.45">
      <c r="A3" s="14">
        <v>9</v>
      </c>
      <c r="B3" s="14">
        <v>81</v>
      </c>
      <c r="C3" s="14">
        <v>59</v>
      </c>
    </row>
    <row r="4" spans="1:3" x14ac:dyDescent="0.45">
      <c r="A4" s="14">
        <v>19</v>
      </c>
      <c r="B4" s="14">
        <v>59</v>
      </c>
      <c r="C4" s="14">
        <v>40</v>
      </c>
    </row>
    <row r="5" spans="1:3" x14ac:dyDescent="0.45">
      <c r="A5" s="14">
        <v>10</v>
      </c>
      <c r="B5" s="14">
        <v>21</v>
      </c>
      <c r="C5" s="14">
        <v>28</v>
      </c>
    </row>
    <row r="6" spans="1:3" x14ac:dyDescent="0.45">
      <c r="A6" s="14">
        <v>2</v>
      </c>
      <c r="B6" s="14">
        <v>28</v>
      </c>
      <c r="C6" s="14">
        <v>1</v>
      </c>
    </row>
    <row r="7" spans="1:3" x14ac:dyDescent="0.45">
      <c r="A7" s="14">
        <v>8</v>
      </c>
      <c r="B7" s="14">
        <v>25</v>
      </c>
      <c r="C7" s="14">
        <v>1</v>
      </c>
    </row>
    <row r="8" spans="1:3" x14ac:dyDescent="0.45">
      <c r="A8" s="14">
        <v>4</v>
      </c>
      <c r="B8" s="14">
        <v>30</v>
      </c>
      <c r="C8" s="14">
        <v>7</v>
      </c>
    </row>
    <row r="9" spans="1:3" x14ac:dyDescent="0.45">
      <c r="A9" s="14">
        <v>2</v>
      </c>
      <c r="B9" s="14">
        <v>17</v>
      </c>
      <c r="C9" s="14">
        <v>5</v>
      </c>
    </row>
    <row r="10" spans="1:3" x14ac:dyDescent="0.45">
      <c r="A10" s="14">
        <v>0</v>
      </c>
      <c r="B10" s="14">
        <v>37</v>
      </c>
      <c r="C10" s="14">
        <v>4</v>
      </c>
    </row>
    <row r="11" spans="1:3" x14ac:dyDescent="0.45">
      <c r="A11" s="14">
        <v>0</v>
      </c>
      <c r="B11" s="14">
        <v>11</v>
      </c>
      <c r="C11" s="14">
        <v>8</v>
      </c>
    </row>
    <row r="12" spans="1:3" x14ac:dyDescent="0.45">
      <c r="A12" s="14">
        <v>0</v>
      </c>
      <c r="B12" s="14">
        <v>20</v>
      </c>
      <c r="C12" s="14">
        <v>1</v>
      </c>
    </row>
    <row r="13" spans="1:3" x14ac:dyDescent="0.45">
      <c r="A13" s="14">
        <v>0</v>
      </c>
      <c r="B13" s="14">
        <v>0</v>
      </c>
      <c r="C13" s="14">
        <v>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M7" sqref="M7"/>
    </sheetView>
  </sheetViews>
  <sheetFormatPr defaultRowHeight="16.149999999999999" x14ac:dyDescent="0.45"/>
  <sheetData>
    <row r="1" spans="1:3" x14ac:dyDescent="0.45">
      <c r="A1" s="20" t="s">
        <v>57</v>
      </c>
      <c r="B1" s="20" t="s">
        <v>58</v>
      </c>
      <c r="C1" s="20" t="s">
        <v>59</v>
      </c>
    </row>
    <row r="2" spans="1:3" x14ac:dyDescent="0.45">
      <c r="A2">
        <v>5</v>
      </c>
      <c r="B2">
        <v>6</v>
      </c>
      <c r="C2">
        <v>5</v>
      </c>
    </row>
    <row r="3" spans="1:3" x14ac:dyDescent="0.45">
      <c r="A3">
        <v>4</v>
      </c>
      <c r="B3">
        <v>10</v>
      </c>
      <c r="C3">
        <v>8</v>
      </c>
    </row>
    <row r="4" spans="1:3" x14ac:dyDescent="0.45">
      <c r="A4">
        <v>3</v>
      </c>
      <c r="B4">
        <v>10</v>
      </c>
      <c r="C4">
        <v>7</v>
      </c>
    </row>
    <row r="5" spans="1:3" x14ac:dyDescent="0.45">
      <c r="A5">
        <v>4</v>
      </c>
      <c r="B5">
        <v>6</v>
      </c>
      <c r="C5">
        <v>6</v>
      </c>
    </row>
    <row r="6" spans="1:3" x14ac:dyDescent="0.45">
      <c r="A6">
        <v>2</v>
      </c>
      <c r="B6">
        <v>9</v>
      </c>
      <c r="C6">
        <v>1</v>
      </c>
    </row>
    <row r="7" spans="1:3" x14ac:dyDescent="0.45">
      <c r="A7">
        <v>5</v>
      </c>
      <c r="B7">
        <v>5</v>
      </c>
      <c r="C7">
        <v>1</v>
      </c>
    </row>
    <row r="8" spans="1:3" x14ac:dyDescent="0.45">
      <c r="A8">
        <v>3</v>
      </c>
      <c r="B8">
        <v>7</v>
      </c>
      <c r="C8">
        <v>4</v>
      </c>
    </row>
    <row r="9" spans="1:3" x14ac:dyDescent="0.45">
      <c r="A9">
        <v>1</v>
      </c>
      <c r="B9">
        <v>5</v>
      </c>
      <c r="C9">
        <v>2</v>
      </c>
    </row>
    <row r="10" spans="1:3" x14ac:dyDescent="0.45">
      <c r="A10">
        <v>0</v>
      </c>
      <c r="B10">
        <v>9</v>
      </c>
      <c r="C10">
        <v>4</v>
      </c>
    </row>
    <row r="11" spans="1:3" x14ac:dyDescent="0.45">
      <c r="A11">
        <v>0</v>
      </c>
      <c r="B11">
        <v>2</v>
      </c>
      <c r="C11">
        <v>4</v>
      </c>
    </row>
    <row r="12" spans="1:3" x14ac:dyDescent="0.45">
      <c r="A12">
        <v>0</v>
      </c>
      <c r="B12">
        <v>6</v>
      </c>
      <c r="C12">
        <v>1</v>
      </c>
    </row>
    <row r="13" spans="1:3" x14ac:dyDescent="0.45">
      <c r="A13">
        <v>0</v>
      </c>
      <c r="B13">
        <v>0</v>
      </c>
      <c r="C13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adult_2018</vt:lpstr>
      <vt:lpstr>Appendix</vt:lpstr>
      <vt:lpstr>Time_level</vt:lpstr>
      <vt:lpstr>Level_sp</vt:lpstr>
      <vt:lpstr>ind</vt:lpstr>
      <vt:lpstr>richness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2020-03-12T13:32:28Z</dcterms:created>
  <dcterms:modified xsi:type="dcterms:W3CDTF">2020-03-25T03:15:46Z</dcterms:modified>
</cp:coreProperties>
</file>