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3395" windowHeight="673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U36" i="2" l="1"/>
  <c r="B19" i="2"/>
  <c r="A19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12" i="2"/>
  <c r="A12" i="2"/>
  <c r="B6" i="2"/>
  <c r="A6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B4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A3" i="2"/>
  <c r="Q36" i="1"/>
  <c r="Q34" i="1"/>
  <c r="I32" i="1"/>
  <c r="O36" i="1"/>
  <c r="P34" i="1"/>
  <c r="O24" i="1"/>
  <c r="P32" i="1"/>
  <c r="Q32" i="1"/>
  <c r="R32" i="1"/>
  <c r="S32" i="1"/>
  <c r="O32" i="1"/>
  <c r="S30" i="1"/>
  <c r="R30" i="1"/>
  <c r="Q30" i="1"/>
  <c r="P30" i="1"/>
  <c r="O30" i="1"/>
  <c r="M31" i="1"/>
  <c r="I25" i="1"/>
  <c r="F26" i="1"/>
  <c r="F25" i="1"/>
  <c r="F24" i="1"/>
  <c r="M5" i="1"/>
  <c r="M7" i="1" s="1"/>
  <c r="M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" i="1"/>
</calcChain>
</file>

<file path=xl/sharedStrings.xml><?xml version="1.0" encoding="utf-8"?>
<sst xmlns="http://schemas.openxmlformats.org/spreadsheetml/2006/main" count="13" uniqueCount="10">
  <si>
    <t xml:space="preserve"> 0.075999999999999998]</t>
  </si>
  <si>
    <t xml:space="preserve"> 0.093321535449677376]</t>
  </si>
  <si>
    <t>[1</t>
  </si>
  <si>
    <t xml:space="preserve"> 0.090361311469265695]</t>
  </si>
  <si>
    <t xml:space="preserve"> 0.084893501358690365]</t>
  </si>
  <si>
    <t>a</t>
  </si>
  <si>
    <t>b</t>
  </si>
  <si>
    <t>c</t>
  </si>
  <si>
    <t>alpha eurocode</t>
  </si>
  <si>
    <t>сдвиг на 0.4/3.14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</si>
</sst>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Q37" sqref="Q37"/>
    </sheetView>
  </sheetViews>
  <sheetFormatPr defaultRowHeight="15" x14ac:dyDescent="0.25"/>
  <sheetData>
    <row r="1" spans="1:13" x14ac:dyDescent="0.25">
      <c r="A1">
        <v>12.05</v>
      </c>
      <c r="B1">
        <v>198.33</v>
      </c>
      <c r="C1">
        <v>39.67</v>
      </c>
      <c r="D1">
        <v>23.02</v>
      </c>
      <c r="E1">
        <v>4.0599999999999996</v>
      </c>
      <c r="F1">
        <v>1.22</v>
      </c>
      <c r="G1">
        <v>10</v>
      </c>
      <c r="I1">
        <f>F1/G1</f>
        <v>0.122</v>
      </c>
      <c r="K1">
        <f>E1/G1</f>
        <v>0.40599999999999997</v>
      </c>
    </row>
    <row r="2" spans="1:13" x14ac:dyDescent="0.25">
      <c r="A2">
        <v>14.71</v>
      </c>
      <c r="B2">
        <v>350.5</v>
      </c>
      <c r="C2">
        <v>58.42</v>
      </c>
      <c r="D2">
        <v>33.700000000000003</v>
      </c>
      <c r="E2">
        <v>4.88</v>
      </c>
      <c r="F2">
        <v>1.38</v>
      </c>
      <c r="G2">
        <v>12</v>
      </c>
      <c r="I2">
        <f t="shared" ref="I2:I17" si="0">F2/G2</f>
        <v>0.11499999999999999</v>
      </c>
      <c r="K2">
        <f t="shared" ref="K2:K17" si="1">E2/G2</f>
        <v>0.40666666666666668</v>
      </c>
    </row>
    <row r="3" spans="1:13" x14ac:dyDescent="0.25">
      <c r="A3">
        <v>17.43</v>
      </c>
      <c r="B3">
        <v>571.66</v>
      </c>
      <c r="C3">
        <v>81.67</v>
      </c>
      <c r="D3">
        <v>46.83</v>
      </c>
      <c r="E3">
        <v>5.73</v>
      </c>
      <c r="F3">
        <v>1.55</v>
      </c>
      <c r="G3">
        <v>14</v>
      </c>
      <c r="I3">
        <f t="shared" si="0"/>
        <v>0.11071428571428572</v>
      </c>
      <c r="K3">
        <f t="shared" si="1"/>
        <v>0.40928571428571431</v>
      </c>
    </row>
    <row r="4" spans="1:13" x14ac:dyDescent="0.25">
      <c r="A4">
        <v>20.239999999999998</v>
      </c>
      <c r="B4">
        <v>873.4</v>
      </c>
      <c r="C4">
        <v>109.17</v>
      </c>
      <c r="D4">
        <v>62.35</v>
      </c>
      <c r="E4">
        <v>6.57</v>
      </c>
      <c r="F4">
        <v>1.7</v>
      </c>
      <c r="G4">
        <v>16</v>
      </c>
      <c r="I4">
        <f t="shared" si="0"/>
        <v>0.10625</v>
      </c>
      <c r="K4">
        <f t="shared" si="1"/>
        <v>0.41062500000000002</v>
      </c>
      <c r="M4">
        <f>0.4*2/3.14*0.21</f>
        <v>5.3503184713375791E-2</v>
      </c>
    </row>
    <row r="5" spans="1:13" x14ac:dyDescent="0.25">
      <c r="A5">
        <v>23.38</v>
      </c>
      <c r="B5">
        <v>1287.6199999999999</v>
      </c>
      <c r="C5">
        <v>143.07</v>
      </c>
      <c r="D5">
        <v>81.37</v>
      </c>
      <c r="E5">
        <v>7.42</v>
      </c>
      <c r="F5">
        <v>1.88</v>
      </c>
      <c r="G5">
        <v>18</v>
      </c>
      <c r="I5">
        <f t="shared" si="0"/>
        <v>0.10444444444444444</v>
      </c>
      <c r="K5">
        <f t="shared" si="1"/>
        <v>0.41222222222222221</v>
      </c>
      <c r="M5">
        <f>1/300</f>
        <v>3.3333333333333335E-3</v>
      </c>
    </row>
    <row r="6" spans="1:13" x14ac:dyDescent="0.25">
      <c r="A6">
        <v>26.81</v>
      </c>
      <c r="B6">
        <v>1839.5</v>
      </c>
      <c r="C6">
        <v>183.95</v>
      </c>
      <c r="D6">
        <v>104.21</v>
      </c>
      <c r="E6">
        <v>8.2799999999999994</v>
      </c>
      <c r="F6">
        <v>2.08</v>
      </c>
      <c r="G6">
        <v>20</v>
      </c>
      <c r="I6">
        <f t="shared" si="0"/>
        <v>0.10400000000000001</v>
      </c>
      <c r="K6">
        <f t="shared" si="1"/>
        <v>0.41399999999999998</v>
      </c>
    </row>
    <row r="7" spans="1:13" x14ac:dyDescent="0.25">
      <c r="A7">
        <v>30.62</v>
      </c>
      <c r="B7">
        <v>2553.5500000000002</v>
      </c>
      <c r="C7">
        <v>232.14</v>
      </c>
      <c r="D7">
        <v>131.21</v>
      </c>
      <c r="E7">
        <v>9.1300000000000008</v>
      </c>
      <c r="F7">
        <v>2.27</v>
      </c>
      <c r="G7">
        <v>22</v>
      </c>
      <c r="I7">
        <f t="shared" si="0"/>
        <v>0.10318181818181818</v>
      </c>
      <c r="K7">
        <f t="shared" si="1"/>
        <v>0.41500000000000004</v>
      </c>
      <c r="M7">
        <f>M4/M5</f>
        <v>16.050955414012737</v>
      </c>
    </row>
    <row r="8" spans="1:13" x14ac:dyDescent="0.25">
      <c r="A8">
        <v>34.83</v>
      </c>
      <c r="B8">
        <v>3464.54</v>
      </c>
      <c r="C8">
        <v>288.70999999999998</v>
      </c>
      <c r="D8">
        <v>163.07</v>
      </c>
      <c r="E8">
        <v>9.9700000000000006</v>
      </c>
      <c r="F8">
        <v>2.39</v>
      </c>
      <c r="G8">
        <v>24</v>
      </c>
      <c r="I8">
        <f t="shared" si="0"/>
        <v>9.9583333333333343E-2</v>
      </c>
      <c r="K8">
        <f t="shared" si="1"/>
        <v>0.41541666666666671</v>
      </c>
    </row>
    <row r="9" spans="1:13" x14ac:dyDescent="0.25">
      <c r="A9">
        <v>40.17</v>
      </c>
      <c r="B9">
        <v>5011.33</v>
      </c>
      <c r="C9">
        <v>371.21</v>
      </c>
      <c r="D9">
        <v>209.98</v>
      </c>
      <c r="E9">
        <v>11.17</v>
      </c>
      <c r="F9">
        <v>2.54</v>
      </c>
      <c r="G9">
        <v>27</v>
      </c>
      <c r="I9">
        <f t="shared" si="0"/>
        <v>9.4074074074074074E-2</v>
      </c>
      <c r="K9">
        <f t="shared" si="1"/>
        <v>0.41370370370370368</v>
      </c>
    </row>
    <row r="10" spans="1:13" x14ac:dyDescent="0.25">
      <c r="A10">
        <v>46.48</v>
      </c>
      <c r="B10">
        <v>7083.92</v>
      </c>
      <c r="C10">
        <v>472.26</v>
      </c>
      <c r="D10">
        <v>267.79000000000002</v>
      </c>
      <c r="E10">
        <v>12.35</v>
      </c>
      <c r="F10">
        <v>2.69</v>
      </c>
      <c r="G10">
        <v>30</v>
      </c>
      <c r="I10">
        <f t="shared" si="0"/>
        <v>8.9666666666666658E-2</v>
      </c>
      <c r="K10">
        <f t="shared" si="1"/>
        <v>0.41166666666666668</v>
      </c>
    </row>
    <row r="11" spans="1:13" x14ac:dyDescent="0.25">
      <c r="A11">
        <v>53.82</v>
      </c>
      <c r="B11">
        <v>9844.56</v>
      </c>
      <c r="C11">
        <v>596.64</v>
      </c>
      <c r="D11">
        <v>339.15</v>
      </c>
      <c r="E11">
        <v>13.52</v>
      </c>
      <c r="F11">
        <v>2.79</v>
      </c>
      <c r="G11">
        <v>33</v>
      </c>
      <c r="I11">
        <f t="shared" si="0"/>
        <v>8.4545454545454549E-2</v>
      </c>
      <c r="K11">
        <f t="shared" si="1"/>
        <v>0.40969696969696967</v>
      </c>
    </row>
    <row r="12" spans="1:13" x14ac:dyDescent="0.25">
      <c r="A12">
        <v>61.86</v>
      </c>
      <c r="B12">
        <v>13376.79</v>
      </c>
      <c r="C12">
        <v>743.16</v>
      </c>
      <c r="D12">
        <v>423.33</v>
      </c>
      <c r="E12">
        <v>14.71</v>
      </c>
      <c r="F12">
        <v>2.89</v>
      </c>
      <c r="G12">
        <v>36</v>
      </c>
      <c r="I12">
        <f t="shared" si="0"/>
        <v>8.0277777777777781E-2</v>
      </c>
      <c r="K12">
        <f t="shared" si="1"/>
        <v>0.40861111111111115</v>
      </c>
    </row>
    <row r="13" spans="1:13" x14ac:dyDescent="0.25">
      <c r="A13">
        <v>72.56</v>
      </c>
      <c r="B13">
        <v>19062.86</v>
      </c>
      <c r="C13">
        <v>953.14</v>
      </c>
      <c r="D13">
        <v>545.4</v>
      </c>
      <c r="E13">
        <v>16.21</v>
      </c>
      <c r="F13">
        <v>3.03</v>
      </c>
      <c r="G13">
        <v>40</v>
      </c>
      <c r="I13">
        <f t="shared" si="0"/>
        <v>7.5749999999999998E-2</v>
      </c>
      <c r="K13">
        <f t="shared" si="1"/>
        <v>0.40525</v>
      </c>
    </row>
    <row r="14" spans="1:13" x14ac:dyDescent="0.25">
      <c r="A14">
        <v>84.72</v>
      </c>
      <c r="B14">
        <v>27696.240000000002</v>
      </c>
      <c r="C14">
        <v>1230.94</v>
      </c>
      <c r="D14">
        <v>707.92</v>
      </c>
      <c r="E14">
        <v>18.079999999999998</v>
      </c>
      <c r="F14">
        <v>3.09</v>
      </c>
      <c r="G14">
        <v>45</v>
      </c>
      <c r="I14">
        <f t="shared" si="0"/>
        <v>6.8666666666666668E-2</v>
      </c>
      <c r="K14">
        <f t="shared" si="1"/>
        <v>0.40177777777777773</v>
      </c>
    </row>
    <row r="15" spans="1:13" x14ac:dyDescent="0.25">
      <c r="A15">
        <v>100.19</v>
      </c>
      <c r="B15">
        <v>39727.379999999997</v>
      </c>
      <c r="C15">
        <v>1589.1</v>
      </c>
      <c r="D15">
        <v>918.79</v>
      </c>
      <c r="E15">
        <v>19.91</v>
      </c>
      <c r="F15">
        <v>3.23</v>
      </c>
      <c r="G15">
        <v>50</v>
      </c>
      <c r="I15">
        <f t="shared" si="0"/>
        <v>6.4600000000000005E-2</v>
      </c>
      <c r="K15">
        <f t="shared" si="1"/>
        <v>0.3982</v>
      </c>
    </row>
    <row r="16" spans="1:13" x14ac:dyDescent="0.25">
      <c r="A16">
        <v>118.05</v>
      </c>
      <c r="B16">
        <v>55962.239999999998</v>
      </c>
      <c r="C16">
        <v>2034.99</v>
      </c>
      <c r="D16">
        <v>1181.05</v>
      </c>
      <c r="E16">
        <v>21.77</v>
      </c>
      <c r="F16">
        <v>3.39</v>
      </c>
      <c r="G16">
        <v>55</v>
      </c>
      <c r="I16">
        <f t="shared" si="0"/>
        <v>6.1636363636363642E-2</v>
      </c>
      <c r="K16">
        <f t="shared" si="1"/>
        <v>0.39581818181818179</v>
      </c>
    </row>
    <row r="17" spans="1:19" x14ac:dyDescent="0.25">
      <c r="A17">
        <v>137.54</v>
      </c>
      <c r="B17">
        <v>76805.759999999995</v>
      </c>
      <c r="C17">
        <v>2560.19</v>
      </c>
      <c r="D17">
        <v>1490.83</v>
      </c>
      <c r="E17">
        <v>23.63</v>
      </c>
      <c r="F17">
        <v>3.54</v>
      </c>
      <c r="G17">
        <v>60</v>
      </c>
      <c r="I17">
        <f t="shared" si="0"/>
        <v>5.9000000000000004E-2</v>
      </c>
      <c r="K17">
        <f t="shared" si="1"/>
        <v>0.39383333333333331</v>
      </c>
    </row>
    <row r="24" spans="1:19" x14ac:dyDescent="0.25">
      <c r="F24">
        <f>28.16/69.7</f>
        <v>0.40401721664275464</v>
      </c>
      <c r="O24">
        <f>(0.13+0.21)/2</f>
        <v>0.16999999999999998</v>
      </c>
    </row>
    <row r="25" spans="1:19" x14ac:dyDescent="0.25">
      <c r="F25">
        <f>0.4*2/3.14*0.21</f>
        <v>5.3503184713375791E-2</v>
      </c>
      <c r="I25">
        <f>3.14*3.14/1.3</f>
        <v>7.584307692307692</v>
      </c>
    </row>
    <row r="26" spans="1:19" x14ac:dyDescent="0.25">
      <c r="F26">
        <f>1/300</f>
        <v>3.3333333333333335E-3</v>
      </c>
    </row>
    <row r="29" spans="1:19" x14ac:dyDescent="0.25">
      <c r="O29">
        <v>0.13</v>
      </c>
      <c r="P29">
        <v>0.21</v>
      </c>
      <c r="Q29">
        <v>0.34</v>
      </c>
      <c r="R29">
        <v>0.49</v>
      </c>
      <c r="S29">
        <v>0.76</v>
      </c>
    </row>
    <row r="30" spans="1:19" x14ac:dyDescent="0.25">
      <c r="O30">
        <f>1/350</f>
        <v>2.8571428571428571E-3</v>
      </c>
      <c r="P30">
        <f>1/300</f>
        <v>3.3333333333333335E-3</v>
      </c>
      <c r="Q30">
        <f>1/250</f>
        <v>4.0000000000000001E-3</v>
      </c>
      <c r="R30">
        <f>1/200</f>
        <v>5.0000000000000001E-3</v>
      </c>
      <c r="S30">
        <f>1/150</f>
        <v>6.6666666666666671E-3</v>
      </c>
    </row>
    <row r="31" spans="1:19" x14ac:dyDescent="0.25">
      <c r="M31">
        <f>(0.13+0.21)/2</f>
        <v>0.16999999999999998</v>
      </c>
    </row>
    <row r="32" spans="1:19" x14ac:dyDescent="0.25">
      <c r="I32">
        <f>0.21/2+0.34/2</f>
        <v>0.27500000000000002</v>
      </c>
      <c r="O32">
        <f>O29/O30</f>
        <v>45.5</v>
      </c>
      <c r="P32">
        <f t="shared" ref="P32:S32" si="2">P29/P30</f>
        <v>62.999999999999993</v>
      </c>
      <c r="Q32">
        <f t="shared" si="2"/>
        <v>85</v>
      </c>
      <c r="R32">
        <f t="shared" si="2"/>
        <v>98</v>
      </c>
      <c r="S32">
        <f t="shared" si="2"/>
        <v>114</v>
      </c>
    </row>
    <row r="34" spans="15:17" x14ac:dyDescent="0.25">
      <c r="P34">
        <f>O32/2+P32/2</f>
        <v>54.25</v>
      </c>
      <c r="Q34">
        <f>P32/2+Q32/2</f>
        <v>74</v>
      </c>
    </row>
    <row r="36" spans="15:17" x14ac:dyDescent="0.25">
      <c r="O36">
        <f>54.25/0.17</f>
        <v>319.11764705882348</v>
      </c>
      <c r="Q36">
        <f>74/0.275</f>
        <v>269.09090909090907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6"/>
  <sheetViews>
    <sheetView tabSelected="1" workbookViewId="0">
      <selection activeCell="A26" sqref="A26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0.99381284797570302</v>
      </c>
      <c r="G1">
        <v>0.98753859480541195</v>
      </c>
      <c r="H1">
        <v>0.981139588132111</v>
      </c>
      <c r="I1">
        <v>0.97457679724627799</v>
      </c>
      <c r="J1">
        <v>0.96780923677864805</v>
      </c>
      <c r="K1">
        <v>0.96079340062206098</v>
      </c>
      <c r="L1">
        <v>0.95348270866390605</v>
      </c>
      <c r="M1">
        <v>0.94582697816193795</v>
      </c>
      <c r="N1">
        <v>0.93777194410542397</v>
      </c>
      <c r="O1">
        <v>0.92925886995331697</v>
      </c>
      <c r="P1">
        <v>0.92022431302395702</v>
      </c>
      <c r="Q1">
        <v>0.91060013846089205</v>
      </c>
      <c r="R1">
        <v>0.90031391193085697</v>
      </c>
      <c r="S1">
        <v>0.88928984136226197</v>
      </c>
      <c r="T1">
        <v>0.87745047488607897</v>
      </c>
      <c r="U1">
        <v>0.86471938128583503</v>
      </c>
      <c r="V1">
        <v>0.85102501691777999</v>
      </c>
      <c r="W1">
        <v>0.83630588680356199</v>
      </c>
      <c r="X1">
        <v>0.82051690419113299</v>
      </c>
      <c r="Y1">
        <v>0.80363652758342896</v>
      </c>
      <c r="Z1">
        <v>0.78567384110809402</v>
      </c>
      <c r="AA1">
        <v>0.76667435392277605</v>
      </c>
      <c r="AB1">
        <v>0.74672311030918703</v>
      </c>
      <c r="AC1">
        <v>0.72594391244496503</v>
      </c>
      <c r="AD1">
        <v>0.70449413264356597</v>
      </c>
      <c r="AE1">
        <v>0.68255557938438105</v>
      </c>
      <c r="AF1">
        <v>0.66032282983489099</v>
      </c>
      <c r="AG1">
        <v>0.63799097460458498</v>
      </c>
      <c r="AH1">
        <v>0.61574465482135798</v>
      </c>
      <c r="AI1">
        <v>0.59374970754498602</v>
      </c>
      <c r="AJ1">
        <v>0.57214796197906803</v>
      </c>
      <c r="AK1">
        <v>0.55105504004110095</v>
      </c>
      <c r="AL1">
        <v>0.52631578947368396</v>
      </c>
      <c r="AM1">
        <v>0.499671268902038</v>
      </c>
      <c r="AN1">
        <v>0.47499999999999898</v>
      </c>
      <c r="AO1">
        <v>0.45211183819155198</v>
      </c>
      <c r="AP1">
        <v>0.43083900226757299</v>
      </c>
      <c r="AQ1">
        <v>0.41103299080583999</v>
      </c>
      <c r="AR1">
        <v>0.39256198347107402</v>
      </c>
      <c r="AS1">
        <v>0.375308641975308</v>
      </c>
      <c r="AT1">
        <v>0.35916824196597302</v>
      </c>
      <c r="AU1">
        <v>0.344047080126754</v>
      </c>
      <c r="AV1">
        <v>0.32986111111111099</v>
      </c>
      <c r="AW1">
        <v>0.31653477717617601</v>
      </c>
      <c r="AX1">
        <v>0.30399999999999899</v>
      </c>
      <c r="AY1">
        <v>0.29219530949634698</v>
      </c>
      <c r="AZ1">
        <v>0.281065088757396</v>
      </c>
      <c r="BA1">
        <v>0.270558917764328</v>
      </c>
      <c r="BB1">
        <v>0.260631001371742</v>
      </c>
      <c r="BC1">
        <v>0.25123966942148701</v>
      </c>
      <c r="BD1">
        <v>0.24234693877551</v>
      </c>
      <c r="BE1">
        <v>0.23391812865497</v>
      </c>
      <c r="BF1">
        <v>0.225921521997621</v>
      </c>
      <c r="BG1">
        <v>0.218328066647515</v>
      </c>
      <c r="BH1">
        <v>0.211111111111111</v>
      </c>
      <c r="BI1">
        <v>0.20424617038430501</v>
      </c>
      <c r="BJ1">
        <v>0.19771071800208101</v>
      </c>
      <c r="BK1">
        <v>0.19148400100780999</v>
      </c>
      <c r="BL1">
        <v>0.185546874999999</v>
      </c>
      <c r="BM1">
        <v>0.179881656804733</v>
      </c>
      <c r="BN1">
        <v>0.17447199265381</v>
      </c>
      <c r="BO1">
        <v>0.169302740031187</v>
      </c>
      <c r="BP1">
        <v>0.16435986159169499</v>
      </c>
      <c r="BQ1">
        <v>0.15963032976265401</v>
      </c>
      <c r="BR1">
        <v>0.155102040816326</v>
      </c>
      <c r="BS1">
        <v>0.150763737353699</v>
      </c>
      <c r="BT1">
        <v>0.14660493827160401</v>
      </c>
      <c r="BU1">
        <v>0.142615875398761</v>
      </c>
      <c r="BV1">
        <v>0.13878743608473301</v>
      </c>
      <c r="BW1">
        <v>0.13511111111111099</v>
      </c>
      <c r="BX1">
        <v>0.13157894736842099</v>
      </c>
      <c r="BY1">
        <v>0.12818350480688101</v>
      </c>
      <c r="BZ1">
        <v>0.124917817225509</v>
      </c>
      <c r="CA1">
        <v>0.12177535651337899</v>
      </c>
      <c r="CB1">
        <v>0.118749999999999</v>
      </c>
      <c r="CC1">
        <v>0.115836000609663</v>
      </c>
      <c r="CD1">
        <v>0.113027959547888</v>
      </c>
      <c r="CE1">
        <v>0.110320801277398</v>
      </c>
      <c r="CF1">
        <v>0.107709750566893</v>
      </c>
      <c r="CG1">
        <v>0.105190311418685</v>
      </c>
      <c r="CH1">
        <v>0.10275824770146</v>
      </c>
      <c r="CI1">
        <v>0.100409565332276</v>
      </c>
      <c r="CJ1">
        <v>9.8140495867768504E-2</v>
      </c>
      <c r="CK1">
        <v>9.5947481378613697E-2</v>
      </c>
      <c r="CL1">
        <v>9.3827160493827097E-2</v>
      </c>
      <c r="CM1">
        <v>9.1776355512619201E-2</v>
      </c>
      <c r="CN1">
        <v>8.9792060491493297E-2</v>
      </c>
      <c r="CO1">
        <v>8.7871430223147098E-2</v>
      </c>
      <c r="CP1">
        <v>8.60117700316885E-2</v>
      </c>
      <c r="CQ1">
        <v>8.4210526315789402E-2</v>
      </c>
      <c r="CR1">
        <v>8.2465277777777707E-2</v>
      </c>
      <c r="CS1">
        <v>8.0773727282389102E-2</v>
      </c>
      <c r="CT1">
        <v>7.9133694294044099E-2</v>
      </c>
      <c r="CU1">
        <v>7.7543107846138104E-2</v>
      </c>
      <c r="CV1" t="s">
        <v>0</v>
      </c>
    </row>
    <row r="2" spans="1:100" x14ac:dyDescent="0.25">
      <c r="A2">
        <v>1</v>
      </c>
      <c r="B2">
        <v>1</v>
      </c>
      <c r="C2">
        <v>1</v>
      </c>
      <c r="D2">
        <v>1</v>
      </c>
      <c r="E2">
        <v>0.99447661352393801</v>
      </c>
      <c r="F2">
        <v>0.98889115401934202</v>
      </c>
      <c r="G2">
        <v>0.98321025849139199</v>
      </c>
      <c r="H2">
        <v>0.97739951367823796</v>
      </c>
      <c r="I2">
        <v>0.97142290418378996</v>
      </c>
      <c r="J2">
        <v>0.965242258136214</v>
      </c>
      <c r="K2">
        <v>0.95881668478981597</v>
      </c>
      <c r="L2">
        <v>0.95210200414284596</v>
      </c>
      <c r="M2">
        <v>0.94505017635456801</v>
      </c>
      <c r="N2">
        <v>0.93760874967504604</v>
      </c>
      <c r="O2">
        <v>0.92972036118710699</v>
      </c>
      <c r="P2">
        <v>0.92132234656051004</v>
      </c>
      <c r="Q2">
        <v>0.91234654487171996</v>
      </c>
      <c r="R2">
        <v>0.90271942335711297</v>
      </c>
      <c r="S2">
        <v>0.89236269388537803</v>
      </c>
      <c r="T2">
        <v>0.881194643077158</v>
      </c>
      <c r="U2">
        <v>0.86913243926800499</v>
      </c>
      <c r="V2">
        <v>0.85609568888917797</v>
      </c>
      <c r="W2">
        <v>0.84201145629557494</v>
      </c>
      <c r="X2">
        <v>0.82682078961786298</v>
      </c>
      <c r="Y2">
        <v>0.81048647388464401</v>
      </c>
      <c r="Z2">
        <v>0.79300126686237704</v>
      </c>
      <c r="AA2">
        <v>0.77439535440148699</v>
      </c>
      <c r="AB2">
        <v>0.75474138995908302</v>
      </c>
      <c r="AC2">
        <v>0.73415551518080302</v>
      </c>
      <c r="AD2">
        <v>0.71279336887235201</v>
      </c>
      <c r="AE2">
        <v>0.69084120143216898</v>
      </c>
      <c r="AF2">
        <v>0.66850344158956199</v>
      </c>
      <c r="AG2">
        <v>0.64598890598637104</v>
      </c>
      <c r="AH2">
        <v>0.62349796762693299</v>
      </c>
      <c r="AI2">
        <v>0.60121243897556098</v>
      </c>
      <c r="AJ2">
        <v>0.57928901044007597</v>
      </c>
      <c r="AK2">
        <v>0.55785620825620497</v>
      </c>
      <c r="AL2">
        <v>0.53701424886872595</v>
      </c>
      <c r="AM2">
        <v>0.51683692403469905</v>
      </c>
      <c r="AN2">
        <v>0.49737467215284498</v>
      </c>
      <c r="AO2">
        <v>0.47865815524996802</v>
      </c>
      <c r="AP2">
        <v>0.460701866403956</v>
      </c>
      <c r="AQ2">
        <v>0.44350747880441399</v>
      </c>
      <c r="AR2">
        <v>0.427066790521548</v>
      </c>
      <c r="AS2">
        <v>0.41136421598275502</v>
      </c>
      <c r="AT2">
        <v>0.39637883399351298</v>
      </c>
      <c r="AU2">
        <v>0.38208603339581598</v>
      </c>
      <c r="AV2">
        <v>0.36845881062505698</v>
      </c>
      <c r="AW2">
        <v>0.35546877574640301</v>
      </c>
      <c r="AX2">
        <v>0.343086920006128</v>
      </c>
      <c r="AY2">
        <v>0.33128419169027201</v>
      </c>
      <c r="AZ2">
        <v>0.320031920016695</v>
      </c>
      <c r="BA2">
        <v>0.30930211991740397</v>
      </c>
      <c r="BB2">
        <v>0.29906770438672198</v>
      </c>
      <c r="BC2">
        <v>0.28930262575869697</v>
      </c>
      <c r="BD2">
        <v>0.279981962846096</v>
      </c>
      <c r="BE2">
        <v>0.27108196725211398</v>
      </c>
      <c r="BF2">
        <v>0.26258007924909399</v>
      </c>
      <c r="BG2">
        <v>0.25445492129365799</v>
      </c>
      <c r="BH2">
        <v>0.246686275409152</v>
      </c>
      <c r="BI2">
        <v>0.23925504922106999</v>
      </c>
      <c r="BJ2">
        <v>0.23214323430033801</v>
      </c>
      <c r="BK2">
        <v>0.22533385958805599</v>
      </c>
      <c r="BL2">
        <v>0.21881094199062701</v>
      </c>
      <c r="BM2">
        <v>0.212559435704016</v>
      </c>
      <c r="BN2">
        <v>0.20656518141644101</v>
      </c>
      <c r="BO2">
        <v>0.200814856223692</v>
      </c>
      <c r="BP2">
        <v>0.19529592484959599</v>
      </c>
      <c r="BQ2">
        <v>0.189996592579561</v>
      </c>
      <c r="BR2">
        <v>0.184905760174888</v>
      </c>
      <c r="BS2">
        <v>0.18001298092964799</v>
      </c>
      <c r="BT2">
        <v>0.175308419952625</v>
      </c>
      <c r="BU2">
        <v>0.17078281569804901</v>
      </c>
      <c r="BV2">
        <v>0.16642744372590301</v>
      </c>
      <c r="BW2">
        <v>0.16223408264181199</v>
      </c>
      <c r="BX2">
        <v>0.15819498214501199</v>
      </c>
      <c r="BY2">
        <v>0.15430283309854601</v>
      </c>
      <c r="BZ2">
        <v>0.15055073952679901</v>
      </c>
      <c r="CA2">
        <v>0.14693219244052499</v>
      </c>
      <c r="CB2">
        <v>0.14344104538757901</v>
      </c>
      <c r="CC2">
        <v>0.14007149162780999</v>
      </c>
      <c r="CD2">
        <v>0.13681804283245999</v>
      </c>
      <c r="CE2">
        <v>0.13367550921138899</v>
      </c>
      <c r="CF2">
        <v>0.13063898097524701</v>
      </c>
      <c r="CG2">
        <v>0.12770381104394299</v>
      </c>
      <c r="CH2">
        <v>0.124865598917345</v>
      </c>
      <c r="CI2">
        <v>0.122120175628808</v>
      </c>
      <c r="CJ2">
        <v>0.11946358970686601</v>
      </c>
      <c r="CK2">
        <v>0.11689209407501</v>
      </c>
      <c r="CL2">
        <v>0.114402133824051</v>
      </c>
      <c r="CM2">
        <v>0.111990334795873</v>
      </c>
      <c r="CN2">
        <v>0.10965349292153601</v>
      </c>
      <c r="CO2">
        <v>0.107388564260672</v>
      </c>
      <c r="CP2">
        <v>0.105192655692779</v>
      </c>
      <c r="CQ2">
        <v>0.103063016214594</v>
      </c>
      <c r="CR2">
        <v>0.10099702880094499</v>
      </c>
      <c r="CS2">
        <v>9.8992202789597306E-2</v>
      </c>
      <c r="CT2">
        <v>9.7046166753462698E-2</v>
      </c>
      <c r="CU2">
        <v>9.5156661826193201E-2</v>
      </c>
      <c r="CV2" t="s">
        <v>1</v>
      </c>
    </row>
    <row r="3" spans="1:100" x14ac:dyDescent="0.25">
      <c r="A3">
        <f>A1/A2*100-100</f>
        <v>0</v>
      </c>
      <c r="B3">
        <f t="shared" ref="B3:BM3" si="0">B1/B2*100-100</f>
        <v>0</v>
      </c>
      <c r="C3">
        <f t="shared" si="0"/>
        <v>0</v>
      </c>
      <c r="D3">
        <f t="shared" si="0"/>
        <v>0</v>
      </c>
      <c r="E3">
        <f t="shared" si="0"/>
        <v>0.55540637164807549</v>
      </c>
      <c r="F3">
        <f t="shared" si="0"/>
        <v>0.49769824882717728</v>
      </c>
      <c r="G3">
        <f t="shared" si="0"/>
        <v>0.44022489357070071</v>
      </c>
      <c r="H3">
        <f t="shared" si="0"/>
        <v>0.38265564915189998</v>
      </c>
      <c r="I3">
        <f t="shared" si="0"/>
        <v>0.32466735640106492</v>
      </c>
      <c r="J3">
        <f t="shared" si="0"/>
        <v>0.26594138629928921</v>
      </c>
      <c r="K3">
        <f t="shared" si="0"/>
        <v>0.20616201862178229</v>
      </c>
      <c r="L3">
        <f t="shared" si="0"/>
        <v>0.14501644939852554</v>
      </c>
      <c r="M3">
        <f t="shared" si="0"/>
        <v>8.2196885076129433E-2</v>
      </c>
      <c r="N3">
        <f t="shared" si="0"/>
        <v>1.740538688812876E-2</v>
      </c>
      <c r="O3">
        <f t="shared" si="0"/>
        <v>-4.9637638698243336E-2</v>
      </c>
      <c r="P3">
        <f t="shared" si="0"/>
        <v>-0.11918016974755119</v>
      </c>
      <c r="Q3">
        <f t="shared" si="0"/>
        <v>-0.19141919489304371</v>
      </c>
      <c r="R3">
        <f t="shared" si="0"/>
        <v>-0.26647387482925922</v>
      </c>
      <c r="S3">
        <f t="shared" si="0"/>
        <v>-0.34435017781130739</v>
      </c>
      <c r="T3">
        <f t="shared" si="0"/>
        <v>-0.42489683981784765</v>
      </c>
      <c r="U3">
        <f t="shared" si="0"/>
        <v>-0.50775437468271889</v>
      </c>
      <c r="V3">
        <f t="shared" si="0"/>
        <v>-0.59230200983459724</v>
      </c>
      <c r="W3">
        <f t="shared" si="0"/>
        <v>-0.67761186018947228</v>
      </c>
      <c r="X3">
        <f t="shared" si="0"/>
        <v>-0.7624246397630543</v>
      </c>
      <c r="Y3">
        <f t="shared" si="0"/>
        <v>-0.84516478953477758</v>
      </c>
      <c r="Z3">
        <f t="shared" si="0"/>
        <v>-0.9240118598139162</v>
      </c>
      <c r="AA3">
        <f t="shared" si="0"/>
        <v>-0.99703600167879358</v>
      </c>
      <c r="AB3">
        <f t="shared" si="0"/>
        <v>-1.0623876941915995</v>
      </c>
      <c r="AC3">
        <f t="shared" si="0"/>
        <v>-1.1185099840618449</v>
      </c>
      <c r="AD3">
        <f t="shared" si="0"/>
        <v>-1.1643256785504974</v>
      </c>
      <c r="AE3">
        <f t="shared" si="0"/>
        <v>-1.1993526197642979</v>
      </c>
      <c r="AF3">
        <f t="shared" si="0"/>
        <v>-1.2237202152945059</v>
      </c>
      <c r="AG3">
        <f t="shared" si="0"/>
        <v>-1.2380911355704995</v>
      </c>
      <c r="AH3">
        <f t="shared" si="0"/>
        <v>-1.2435185370506616</v>
      </c>
      <c r="AI3">
        <f t="shared" si="0"/>
        <v>-1.2412802774492064</v>
      </c>
      <c r="AJ3">
        <f t="shared" si="0"/>
        <v>-1.2327263822220544</v>
      </c>
      <c r="AK3">
        <f t="shared" si="0"/>
        <v>-1.2191615176899546</v>
      </c>
      <c r="AL3">
        <f t="shared" si="0"/>
        <v>-1.9922114576250749</v>
      </c>
      <c r="AM3">
        <f t="shared" si="0"/>
        <v>-3.3212903982666262</v>
      </c>
      <c r="AN3">
        <f t="shared" si="0"/>
        <v>-4.4985547929087488</v>
      </c>
      <c r="AO3">
        <f t="shared" si="0"/>
        <v>-5.5459865808726931</v>
      </c>
      <c r="AP3">
        <f t="shared" si="0"/>
        <v>-6.482036717037829</v>
      </c>
      <c r="AQ3">
        <f t="shared" si="0"/>
        <v>-7.3221962538528373</v>
      </c>
      <c r="AR3">
        <f t="shared" si="0"/>
        <v>-8.0794872877695667</v>
      </c>
      <c r="AS3">
        <f t="shared" si="0"/>
        <v>-8.7648785690582542</v>
      </c>
      <c r="AT3">
        <f t="shared" si="0"/>
        <v>-9.3876334547542797</v>
      </c>
      <c r="AU3">
        <f t="shared" si="0"/>
        <v>-9.9555989866963159</v>
      </c>
      <c r="AV3">
        <f t="shared" si="0"/>
        <v>-10.475444853243829</v>
      </c>
      <c r="AW3">
        <f t="shared" si="0"/>
        <v>-10.952860342930123</v>
      </c>
      <c r="AX3">
        <f t="shared" si="0"/>
        <v>-11.392716459558088</v>
      </c>
      <c r="AY3">
        <f t="shared" si="0"/>
        <v>-11.799199350408628</v>
      </c>
      <c r="AZ3">
        <f t="shared" si="0"/>
        <v>-12.175920219853765</v>
      </c>
      <c r="BA3">
        <f t="shared" si="0"/>
        <v>-12.526006017489294</v>
      </c>
      <c r="BB3">
        <f t="shared" si="0"/>
        <v>-12.852174424449998</v>
      </c>
      <c r="BC3">
        <f t="shared" si="0"/>
        <v>-13.156796015034345</v>
      </c>
      <c r="BD3">
        <f t="shared" si="0"/>
        <v>-13.441945933950635</v>
      </c>
      <c r="BE3">
        <f t="shared" si="0"/>
        <v>-13.709446988991544</v>
      </c>
      <c r="BF3">
        <f t="shared" si="0"/>
        <v>-13.960905700198694</v>
      </c>
      <c r="BG3">
        <f t="shared" si="0"/>
        <v>-14.197742555920229</v>
      </c>
      <c r="BH3">
        <f t="shared" si="0"/>
        <v>-14.421217491340485</v>
      </c>
      <c r="BI3">
        <f t="shared" si="0"/>
        <v>-14.632451415651019</v>
      </c>
      <c r="BJ3">
        <f t="shared" si="0"/>
        <v>-14.832444461297342</v>
      </c>
      <c r="BK3">
        <f t="shared" si="0"/>
        <v>-15.022091505523676</v>
      </c>
      <c r="BL3">
        <f t="shared" si="0"/>
        <v>-15.202195414913447</v>
      </c>
      <c r="BM3">
        <f t="shared" si="0"/>
        <v>-15.373478383140821</v>
      </c>
      <c r="BN3">
        <f t="shared" ref="BN3:CU3" si="1">BN1/BN2*100-100</f>
        <v>-15.536591666884206</v>
      </c>
      <c r="BO3">
        <f t="shared" si="1"/>
        <v>-15.692123971845476</v>
      </c>
      <c r="BP3">
        <f t="shared" si="1"/>
        <v>-15.840608697660187</v>
      </c>
      <c r="BQ3">
        <f t="shared" si="1"/>
        <v>-15.982530215214851</v>
      </c>
      <c r="BR3">
        <f t="shared" si="1"/>
        <v>-16.118329321040605</v>
      </c>
      <c r="BS3">
        <f t="shared" si="1"/>
        <v>-16.248407989743853</v>
      </c>
      <c r="BT3">
        <f t="shared" si="1"/>
        <v>-16.373133525918362</v>
      </c>
      <c r="BU3">
        <f t="shared" si="1"/>
        <v>-16.492842200873596</v>
      </c>
      <c r="BV3">
        <f t="shared" si="1"/>
        <v>-16.607842446160262</v>
      </c>
      <c r="BW3">
        <f t="shared" si="1"/>
        <v>-16.718417664791417</v>
      </c>
      <c r="BX3">
        <f t="shared" si="1"/>
        <v>-16.824828711819052</v>
      </c>
      <c r="BY3">
        <f t="shared" si="1"/>
        <v>-16.927316088217125</v>
      </c>
      <c r="BZ3">
        <f t="shared" si="1"/>
        <v>-17.026101885555462</v>
      </c>
      <c r="CA3">
        <f t="shared" si="1"/>
        <v>-17.121391513523449</v>
      </c>
      <c r="CB3">
        <f t="shared" si="1"/>
        <v>-17.213375237795148</v>
      </c>
      <c r="CC3">
        <f t="shared" si="1"/>
        <v>-17.302229551852108</v>
      </c>
      <c r="CD3">
        <f t="shared" si="1"/>
        <v>-17.388118403143693</v>
      </c>
      <c r="CE3">
        <f t="shared" si="1"/>
        <v>-17.471194291138843</v>
      </c>
      <c r="CF3">
        <f t="shared" si="1"/>
        <v>-17.551599252522152</v>
      </c>
      <c r="CG3">
        <f t="shared" si="1"/>
        <v>-17.62946574672786</v>
      </c>
      <c r="CH3">
        <f t="shared" si="1"/>
        <v>-17.704917453300325</v>
      </c>
      <c r="CI3">
        <f t="shared" si="1"/>
        <v>-17.778069991090391</v>
      </c>
      <c r="CJ3">
        <f t="shared" si="1"/>
        <v>-17.849031568044353</v>
      </c>
      <c r="CK3">
        <f t="shared" si="1"/>
        <v>-17.917903569214943</v>
      </c>
      <c r="CL3">
        <f t="shared" si="1"/>
        <v>-17.984781089719831</v>
      </c>
      <c r="CM3">
        <f t="shared" si="1"/>
        <v>-18.049753418541187</v>
      </c>
      <c r="CN3">
        <f t="shared" si="1"/>
        <v>-18.112904478341434</v>
      </c>
      <c r="CO3">
        <f t="shared" si="1"/>
        <v>-18.174313225893926</v>
      </c>
      <c r="CP3">
        <f t="shared" si="1"/>
        <v>-18.234054017144828</v>
      </c>
      <c r="CQ3">
        <f t="shared" si="1"/>
        <v>-18.292196940511275</v>
      </c>
      <c r="CR3">
        <f t="shared" si="1"/>
        <v>-18.348808121565156</v>
      </c>
      <c r="CS3">
        <f t="shared" si="1"/>
        <v>-18.403950001931577</v>
      </c>
      <c r="CT3">
        <f t="shared" si="1"/>
        <v>-18.457681594909019</v>
      </c>
      <c r="CU3">
        <f t="shared" si="1"/>
        <v>-18.510058720036696</v>
      </c>
    </row>
    <row r="4" spans="1:100" x14ac:dyDescent="0.25">
      <c r="A4">
        <v>0.1</v>
      </c>
      <c r="B4">
        <f>(10-0.1)/100*(B5-1)+0.1</f>
        <v>0.19900000000000001</v>
      </c>
      <c r="C4">
        <f t="shared" ref="C4:BN4" si="2">(10-0.1)/100*(C5-1)+0.1</f>
        <v>0.29800000000000004</v>
      </c>
      <c r="D4">
        <f t="shared" si="2"/>
        <v>0.39700000000000002</v>
      </c>
      <c r="E4">
        <f t="shared" si="2"/>
        <v>0.496</v>
      </c>
      <c r="F4">
        <f t="shared" si="2"/>
        <v>0.59499999999999997</v>
      </c>
      <c r="G4">
        <f t="shared" si="2"/>
        <v>0.69400000000000006</v>
      </c>
      <c r="H4">
        <f t="shared" si="2"/>
        <v>0.79300000000000004</v>
      </c>
      <c r="I4">
        <f t="shared" si="2"/>
        <v>0.89200000000000002</v>
      </c>
      <c r="J4">
        <f t="shared" si="2"/>
        <v>0.99099999999999999</v>
      </c>
      <c r="K4">
        <f t="shared" si="2"/>
        <v>1.0900000000000001</v>
      </c>
      <c r="L4">
        <f t="shared" si="2"/>
        <v>1.1890000000000001</v>
      </c>
      <c r="M4">
        <f t="shared" si="2"/>
        <v>1.2880000000000003</v>
      </c>
      <c r="N4">
        <f t="shared" si="2"/>
        <v>1.3870000000000002</v>
      </c>
      <c r="O4">
        <f t="shared" si="2"/>
        <v>1.4860000000000002</v>
      </c>
      <c r="P4">
        <f t="shared" si="2"/>
        <v>1.5850000000000002</v>
      </c>
      <c r="Q4">
        <f t="shared" si="2"/>
        <v>1.6840000000000002</v>
      </c>
      <c r="R4">
        <f t="shared" si="2"/>
        <v>1.7830000000000001</v>
      </c>
      <c r="S4">
        <f t="shared" si="2"/>
        <v>1.8820000000000001</v>
      </c>
      <c r="T4">
        <f t="shared" si="2"/>
        <v>1.9810000000000001</v>
      </c>
      <c r="U4">
        <f t="shared" si="2"/>
        <v>2.08</v>
      </c>
      <c r="V4">
        <f t="shared" si="2"/>
        <v>2.1790000000000003</v>
      </c>
      <c r="W4">
        <f t="shared" si="2"/>
        <v>2.278</v>
      </c>
      <c r="X4">
        <f t="shared" si="2"/>
        <v>2.3770000000000002</v>
      </c>
      <c r="Y4">
        <f t="shared" si="2"/>
        <v>2.4760000000000004</v>
      </c>
      <c r="Z4">
        <f t="shared" si="2"/>
        <v>2.5750000000000002</v>
      </c>
      <c r="AA4">
        <f t="shared" si="2"/>
        <v>2.6740000000000004</v>
      </c>
      <c r="AB4">
        <f t="shared" si="2"/>
        <v>2.7730000000000001</v>
      </c>
      <c r="AC4">
        <f t="shared" si="2"/>
        <v>2.8720000000000003</v>
      </c>
      <c r="AD4">
        <f t="shared" si="2"/>
        <v>2.9710000000000001</v>
      </c>
      <c r="AE4">
        <f t="shared" si="2"/>
        <v>3.0700000000000003</v>
      </c>
      <c r="AF4">
        <f t="shared" si="2"/>
        <v>3.169</v>
      </c>
      <c r="AG4">
        <f t="shared" si="2"/>
        <v>3.2680000000000002</v>
      </c>
      <c r="AH4">
        <f t="shared" si="2"/>
        <v>3.3670000000000004</v>
      </c>
      <c r="AI4">
        <f t="shared" si="2"/>
        <v>3.4660000000000002</v>
      </c>
      <c r="AJ4">
        <f t="shared" si="2"/>
        <v>3.5650000000000004</v>
      </c>
      <c r="AK4">
        <f t="shared" si="2"/>
        <v>3.6640000000000001</v>
      </c>
      <c r="AL4">
        <f t="shared" si="2"/>
        <v>3.7630000000000003</v>
      </c>
      <c r="AM4">
        <f t="shared" si="2"/>
        <v>3.8620000000000001</v>
      </c>
      <c r="AN4">
        <f t="shared" si="2"/>
        <v>3.9610000000000003</v>
      </c>
      <c r="AO4">
        <f t="shared" si="2"/>
        <v>4.0599999999999996</v>
      </c>
      <c r="AP4">
        <f t="shared" si="2"/>
        <v>4.1589999999999998</v>
      </c>
      <c r="AQ4">
        <f t="shared" si="2"/>
        <v>4.258</v>
      </c>
      <c r="AR4">
        <f t="shared" si="2"/>
        <v>4.3570000000000002</v>
      </c>
      <c r="AS4">
        <f t="shared" si="2"/>
        <v>4.4559999999999995</v>
      </c>
      <c r="AT4">
        <f t="shared" si="2"/>
        <v>4.5549999999999997</v>
      </c>
      <c r="AU4">
        <f t="shared" si="2"/>
        <v>4.6539999999999999</v>
      </c>
      <c r="AV4">
        <f t="shared" si="2"/>
        <v>4.7530000000000001</v>
      </c>
      <c r="AW4">
        <f t="shared" si="2"/>
        <v>4.8520000000000003</v>
      </c>
      <c r="AX4">
        <f t="shared" si="2"/>
        <v>4.9509999999999996</v>
      </c>
      <c r="AY4">
        <f t="shared" si="2"/>
        <v>5.05</v>
      </c>
      <c r="AZ4">
        <f t="shared" si="2"/>
        <v>5.149</v>
      </c>
      <c r="BA4">
        <f t="shared" si="2"/>
        <v>5.2480000000000002</v>
      </c>
      <c r="BB4">
        <f t="shared" si="2"/>
        <v>5.3469999999999995</v>
      </c>
      <c r="BC4">
        <f t="shared" si="2"/>
        <v>5.4459999999999997</v>
      </c>
      <c r="BD4">
        <f t="shared" si="2"/>
        <v>5.5449999999999999</v>
      </c>
      <c r="BE4">
        <f t="shared" si="2"/>
        <v>5.6440000000000001</v>
      </c>
      <c r="BF4">
        <f t="shared" si="2"/>
        <v>5.7430000000000003</v>
      </c>
      <c r="BG4">
        <f t="shared" si="2"/>
        <v>5.8419999999999996</v>
      </c>
      <c r="BH4">
        <f t="shared" si="2"/>
        <v>5.9409999999999998</v>
      </c>
      <c r="BI4">
        <f t="shared" si="2"/>
        <v>6.04</v>
      </c>
      <c r="BJ4">
        <f t="shared" si="2"/>
        <v>6.1390000000000002</v>
      </c>
      <c r="BK4">
        <f t="shared" si="2"/>
        <v>6.2379999999999995</v>
      </c>
      <c r="BL4">
        <f t="shared" si="2"/>
        <v>6.3369999999999997</v>
      </c>
      <c r="BM4">
        <f t="shared" si="2"/>
        <v>6.4359999999999999</v>
      </c>
      <c r="BN4">
        <f t="shared" si="2"/>
        <v>6.5350000000000001</v>
      </c>
      <c r="BO4">
        <f t="shared" ref="BO4:CU4" si="3">(10-0.1)/100*(BO5-1)+0.1</f>
        <v>6.6340000000000003</v>
      </c>
      <c r="BP4">
        <f t="shared" si="3"/>
        <v>6.7329999999999997</v>
      </c>
      <c r="BQ4">
        <f t="shared" si="3"/>
        <v>6.8319999999999999</v>
      </c>
      <c r="BR4">
        <f t="shared" si="3"/>
        <v>6.931</v>
      </c>
      <c r="BS4">
        <f t="shared" si="3"/>
        <v>7.03</v>
      </c>
      <c r="BT4">
        <f t="shared" si="3"/>
        <v>7.1289999999999996</v>
      </c>
      <c r="BU4">
        <f t="shared" si="3"/>
        <v>7.2279999999999998</v>
      </c>
      <c r="BV4">
        <f t="shared" si="3"/>
        <v>7.327</v>
      </c>
      <c r="BW4">
        <f t="shared" si="3"/>
        <v>7.4260000000000002</v>
      </c>
      <c r="BX4">
        <f t="shared" si="3"/>
        <v>7.5250000000000004</v>
      </c>
      <c r="BY4">
        <f t="shared" si="3"/>
        <v>7.6239999999999997</v>
      </c>
      <c r="BZ4">
        <f t="shared" si="3"/>
        <v>7.7229999999999999</v>
      </c>
      <c r="CA4">
        <f t="shared" si="3"/>
        <v>7.8220000000000001</v>
      </c>
      <c r="CB4">
        <f t="shared" si="3"/>
        <v>7.9210000000000003</v>
      </c>
      <c r="CC4">
        <f t="shared" si="3"/>
        <v>8.02</v>
      </c>
      <c r="CD4">
        <f t="shared" si="3"/>
        <v>8.1189999999999998</v>
      </c>
      <c r="CE4">
        <f t="shared" si="3"/>
        <v>8.218</v>
      </c>
      <c r="CF4">
        <f t="shared" si="3"/>
        <v>8.3170000000000002</v>
      </c>
      <c r="CG4">
        <f t="shared" si="3"/>
        <v>8.4160000000000004</v>
      </c>
      <c r="CH4">
        <f t="shared" si="3"/>
        <v>8.5150000000000006</v>
      </c>
      <c r="CI4">
        <f t="shared" si="3"/>
        <v>8.6140000000000008</v>
      </c>
      <c r="CJ4">
        <f t="shared" si="3"/>
        <v>8.7129999999999992</v>
      </c>
      <c r="CK4">
        <f t="shared" si="3"/>
        <v>8.8119999999999994</v>
      </c>
      <c r="CL4">
        <f t="shared" si="3"/>
        <v>8.9109999999999996</v>
      </c>
      <c r="CM4">
        <f t="shared" si="3"/>
        <v>9.01</v>
      </c>
      <c r="CN4">
        <f t="shared" si="3"/>
        <v>9.109</v>
      </c>
      <c r="CO4">
        <f t="shared" si="3"/>
        <v>9.2080000000000002</v>
      </c>
      <c r="CP4">
        <f t="shared" si="3"/>
        <v>9.3070000000000004</v>
      </c>
      <c r="CQ4">
        <f t="shared" si="3"/>
        <v>9.4060000000000006</v>
      </c>
      <c r="CR4">
        <f t="shared" si="3"/>
        <v>9.5050000000000008</v>
      </c>
      <c r="CS4">
        <f t="shared" si="3"/>
        <v>9.604000000000001</v>
      </c>
      <c r="CT4">
        <f t="shared" si="3"/>
        <v>9.7029999999999994</v>
      </c>
      <c r="CU4">
        <f t="shared" si="3"/>
        <v>9.8019999999999996</v>
      </c>
      <c r="CV4">
        <v>10</v>
      </c>
    </row>
    <row r="5" spans="1:10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</row>
    <row r="6" spans="1:100" x14ac:dyDescent="0.25">
      <c r="A6">
        <f>MAX(A3:AO3)</f>
        <v>0.55540637164807549</v>
      </c>
      <c r="B6">
        <f>MIN(A3:AO3)</f>
        <v>-5.5459865808726931</v>
      </c>
    </row>
    <row r="8" spans="1:100" x14ac:dyDescent="0.25">
      <c r="A8">
        <v>1</v>
      </c>
      <c r="B8">
        <v>1</v>
      </c>
      <c r="C8">
        <v>1</v>
      </c>
      <c r="D8">
        <v>1</v>
      </c>
      <c r="E8">
        <v>0.99489691761726096</v>
      </c>
      <c r="F8">
        <v>0.98568577316678696</v>
      </c>
      <c r="G8">
        <v>0.97639878988242101</v>
      </c>
      <c r="H8">
        <v>0.96698640813574999</v>
      </c>
      <c r="I8">
        <v>0.95739946480281501</v>
      </c>
      <c r="J8">
        <v>0.94758871604483597</v>
      </c>
      <c r="K8">
        <v>0.93750449110183798</v>
      </c>
      <c r="L8">
        <v>0.92709648961560498</v>
      </c>
      <c r="M8">
        <v>0.91631374616165395</v>
      </c>
      <c r="N8">
        <v>0.90510479667836197</v>
      </c>
      <c r="O8">
        <v>0.89341809166807096</v>
      </c>
      <c r="P8">
        <v>0.88120270890261998</v>
      </c>
      <c r="Q8">
        <v>0.86840942130219201</v>
      </c>
      <c r="R8">
        <v>0.85499216983847803</v>
      </c>
      <c r="S8">
        <v>0.84090997181449301</v>
      </c>
      <c r="T8">
        <v>0.82612925644148505</v>
      </c>
      <c r="U8">
        <v>0.81062655842873199</v>
      </c>
      <c r="V8">
        <v>0.79439141677237002</v>
      </c>
      <c r="W8">
        <v>0.777429228391744</v>
      </c>
      <c r="X8">
        <v>0.75976371373488205</v>
      </c>
      <c r="Y8">
        <v>0.741438593217564</v>
      </c>
      <c r="Z8">
        <v>0.72251808246610305</v>
      </c>
      <c r="AA8">
        <v>0.70308591485069005</v>
      </c>
      <c r="AB8">
        <v>0.683242791394442</v>
      </c>
      <c r="AC8">
        <v>0.66310240688891398</v>
      </c>
      <c r="AD8">
        <v>0.64278644488893699</v>
      </c>
      <c r="AE8">
        <v>0.62241910464028505</v>
      </c>
      <c r="AF8">
        <v>0.60212177301790604</v>
      </c>
      <c r="AG8">
        <v>0.582008378106044</v>
      </c>
      <c r="AH8">
        <v>0.56218179223246501</v>
      </c>
      <c r="AI8">
        <v>0.54273144708524401</v>
      </c>
      <c r="AJ8">
        <v>0.52373213591362899</v>
      </c>
      <c r="AK8">
        <v>0.50524384249960697</v>
      </c>
      <c r="AL8">
        <v>0.48731236448721399</v>
      </c>
      <c r="AM8">
        <v>0.46997048211598202</v>
      </c>
      <c r="AN8">
        <v>0.45323944546985501</v>
      </c>
      <c r="AO8">
        <v>0.43713059591904602</v>
      </c>
      <c r="AP8">
        <v>0.42164698602427703</v>
      </c>
      <c r="AQ8">
        <v>0.40678490748707502</v>
      </c>
      <c r="AR8">
        <v>0.39253527412835099</v>
      </c>
      <c r="AS8">
        <v>0.375308641975308</v>
      </c>
      <c r="AT8">
        <v>0.35916824196597302</v>
      </c>
      <c r="AU8">
        <v>0.344047080126754</v>
      </c>
      <c r="AV8">
        <v>0.32986111111111099</v>
      </c>
      <c r="AW8">
        <v>0.31653477717617601</v>
      </c>
      <c r="AX8">
        <v>0.30399999999999899</v>
      </c>
      <c r="AY8">
        <v>0.29219530949634698</v>
      </c>
      <c r="AZ8">
        <v>0.281065088757396</v>
      </c>
      <c r="BA8">
        <v>0.270558917764328</v>
      </c>
      <c r="BB8">
        <v>0.260631001371742</v>
      </c>
      <c r="BC8">
        <v>0.25123966942148701</v>
      </c>
      <c r="BD8">
        <v>0.24234693877551</v>
      </c>
      <c r="BE8">
        <v>0.23391812865497</v>
      </c>
      <c r="BF8">
        <v>0.225921521997621</v>
      </c>
      <c r="BG8">
        <v>0.218328066647515</v>
      </c>
      <c r="BH8">
        <v>0.211111111111111</v>
      </c>
      <c r="BI8">
        <v>0.20424617038430501</v>
      </c>
      <c r="BJ8">
        <v>0.19771071800208101</v>
      </c>
      <c r="BK8">
        <v>0.19148400100780999</v>
      </c>
      <c r="BL8">
        <v>0.185546874999999</v>
      </c>
      <c r="BM8">
        <v>0.179881656804733</v>
      </c>
      <c r="BN8">
        <v>0.17447199265381</v>
      </c>
      <c r="BO8">
        <v>0.169302740031187</v>
      </c>
      <c r="BP8">
        <v>0.16435986159169499</v>
      </c>
      <c r="BQ8">
        <v>0.15963032976265401</v>
      </c>
      <c r="BR8">
        <v>0.155102040816326</v>
      </c>
      <c r="BS8">
        <v>0.150763737353699</v>
      </c>
      <c r="BT8">
        <v>0.14660493827160401</v>
      </c>
      <c r="BU8">
        <v>0.142615875398761</v>
      </c>
      <c r="BV8">
        <v>0.13878743608473301</v>
      </c>
      <c r="BW8">
        <v>0.13511111111111099</v>
      </c>
      <c r="BX8">
        <v>0.13157894736842099</v>
      </c>
      <c r="BY8">
        <v>0.12818350480688101</v>
      </c>
      <c r="BZ8">
        <v>0.124917817225509</v>
      </c>
      <c r="CA8">
        <v>0.12177535651337899</v>
      </c>
      <c r="CB8">
        <v>0.118749999999999</v>
      </c>
      <c r="CC8">
        <v>0.115836000609663</v>
      </c>
      <c r="CD8">
        <v>0.113027959547888</v>
      </c>
      <c r="CE8">
        <v>0.110320801277398</v>
      </c>
      <c r="CF8">
        <v>0.107709750566893</v>
      </c>
      <c r="CG8">
        <v>0.105190311418685</v>
      </c>
      <c r="CH8">
        <v>0.10275824770146</v>
      </c>
      <c r="CI8">
        <v>0.100409565332276</v>
      </c>
      <c r="CJ8">
        <v>9.8140495867768504E-2</v>
      </c>
      <c r="CK8">
        <v>9.5947481378613697E-2</v>
      </c>
      <c r="CL8">
        <v>9.3827160493827097E-2</v>
      </c>
      <c r="CM8">
        <v>9.1776355512619201E-2</v>
      </c>
      <c r="CN8">
        <v>8.9792060491493297E-2</v>
      </c>
      <c r="CO8">
        <v>8.7871430223147098E-2</v>
      </c>
      <c r="CP8">
        <v>8.60117700316885E-2</v>
      </c>
      <c r="CQ8">
        <v>8.4210526315789402E-2</v>
      </c>
      <c r="CR8">
        <v>8.2465277777777707E-2</v>
      </c>
      <c r="CS8">
        <v>8.0773727282389102E-2</v>
      </c>
      <c r="CT8">
        <v>7.9133694294044099E-2</v>
      </c>
      <c r="CU8">
        <v>7.7543107846138104E-2</v>
      </c>
      <c r="CV8" t="s">
        <v>0</v>
      </c>
    </row>
    <row r="9" spans="1:100" x14ac:dyDescent="0.25">
      <c r="A9">
        <v>1</v>
      </c>
      <c r="B9">
        <v>1</v>
      </c>
      <c r="C9">
        <v>1</v>
      </c>
      <c r="D9">
        <v>1</v>
      </c>
      <c r="E9">
        <v>0.991096263814223</v>
      </c>
      <c r="F9">
        <v>0.98215673805804404</v>
      </c>
      <c r="G9">
        <v>0.97313265189338005</v>
      </c>
      <c r="H9">
        <v>0.96397601105893405</v>
      </c>
      <c r="I9">
        <v>0.95463901986533595</v>
      </c>
      <c r="J9">
        <v>0.94507362220772395</v>
      </c>
      <c r="K9">
        <v>0.935231163930624</v>
      </c>
      <c r="L9">
        <v>0.92506218965187803</v>
      </c>
      <c r="M9">
        <v>0.91451639803138995</v>
      </c>
      <c r="N9">
        <v>0.90354279043085395</v>
      </c>
      <c r="O9">
        <v>0.89209005834409905</v>
      </c>
      <c r="P9">
        <v>0.88010726346382795</v>
      </c>
      <c r="Q9">
        <v>0.86754486829058897</v>
      </c>
      <c r="R9">
        <v>0.85435617100980699</v>
      </c>
      <c r="S9">
        <v>0.84049918098698095</v>
      </c>
      <c r="T9">
        <v>0.82593893514753103</v>
      </c>
      <c r="U9">
        <v>0.81065019629719903</v>
      </c>
      <c r="V9">
        <v>0.79462039160303599</v>
      </c>
      <c r="W9">
        <v>0.77785255012114196</v>
      </c>
      <c r="X9">
        <v>0.76036790041438096</v>
      </c>
      <c r="Y9">
        <v>0.74220772202403296</v>
      </c>
      <c r="Z9">
        <v>0.72343404231020603</v>
      </c>
      <c r="AA9">
        <v>0.70412886016527698</v>
      </c>
      <c r="AB9">
        <v>0.68439176415256298</v>
      </c>
      <c r="AC9">
        <v>0.66433606409351498</v>
      </c>
      <c r="AD9">
        <v>0.64408381040268803</v>
      </c>
      <c r="AE9">
        <v>0.623760262763562</v>
      </c>
      <c r="AF9">
        <v>0.60348843651619</v>
      </c>
      <c r="AG9">
        <v>0.58338428991839597</v>
      </c>
      <c r="AH9">
        <v>0.56355294968761704</v>
      </c>
      <c r="AI9">
        <v>0.54408616269601195</v>
      </c>
      <c r="AJ9">
        <v>0.52506096537473901</v>
      </c>
      <c r="AK9">
        <v>0.506539417578454</v>
      </c>
      <c r="AL9">
        <v>0.48856916783725401</v>
      </c>
      <c r="AM9">
        <v>0.47118459552096598</v>
      </c>
      <c r="AN9">
        <v>0.454408295403261</v>
      </c>
      <c r="AO9">
        <v>0.438252712601574</v>
      </c>
      <c r="AP9">
        <v>0.42272178554408502</v>
      </c>
      <c r="AQ9">
        <v>0.40781250146751302</v>
      </c>
      <c r="AR9">
        <v>0.39351630788452802</v>
      </c>
      <c r="AS9">
        <v>0.379820352932491</v>
      </c>
      <c r="AT9">
        <v>0.36670854808351599</v>
      </c>
      <c r="AU9">
        <v>0.354162459891042</v>
      </c>
      <c r="AV9">
        <v>0.34216204504939401</v>
      </c>
      <c r="AW9">
        <v>0.33068624668854901</v>
      </c>
      <c r="AX9">
        <v>0.31971347085297203</v>
      </c>
      <c r="AY9">
        <v>0.30922196152794401</v>
      </c>
      <c r="AZ9">
        <v>0.299190091092566</v>
      </c>
      <c r="BA9">
        <v>0.28959658117415499</v>
      </c>
      <c r="BB9">
        <v>0.28042066685814099</v>
      </c>
      <c r="BC9">
        <v>0.27164221525121701</v>
      </c>
      <c r="BD9">
        <v>0.26324180760089599</v>
      </c>
      <c r="BE9">
        <v>0.25520079258540901</v>
      </c>
      <c r="BF9">
        <v>0.24750131701480199</v>
      </c>
      <c r="BG9">
        <v>0.24012633901878599</v>
      </c>
      <c r="BH9">
        <v>0.233059627821327</v>
      </c>
      <c r="BI9">
        <v>0.226285753393551</v>
      </c>
      <c r="BJ9">
        <v>0.219790068612295</v>
      </c>
      <c r="BK9">
        <v>0.21355868600936201</v>
      </c>
      <c r="BL9">
        <v>0.20757845075634601</v>
      </c>
      <c r="BM9">
        <v>0.201836911174198</v>
      </c>
      <c r="BN9">
        <v>0.196322287770508</v>
      </c>
      <c r="BO9">
        <v>0.191023441578065</v>
      </c>
      <c r="BP9">
        <v>0.18592984238499299</v>
      </c>
      <c r="BQ9">
        <v>0.18103153730098301</v>
      </c>
      <c r="BR9">
        <v>0.17631911998851801</v>
      </c>
      <c r="BS9">
        <v>0.17178370079673699</v>
      </c>
      <c r="BT9">
        <v>0.16741687796388199</v>
      </c>
      <c r="BU9">
        <v>0.16321070999821699</v>
      </c>
      <c r="BV9">
        <v>0.15915768930381299</v>
      </c>
      <c r="BW9">
        <v>0.15525071708405999</v>
      </c>
      <c r="BX9">
        <v>0.15148307953022899</v>
      </c>
      <c r="BY9">
        <v>0.14784842528313999</v>
      </c>
      <c r="BZ9">
        <v>0.14434074414175799</v>
      </c>
      <c r="CA9">
        <v>0.14095434698222201</v>
      </c>
      <c r="CB9">
        <v>0.13768384684360499</v>
      </c>
      <c r="CC9">
        <v>0.13452414113189601</v>
      </c>
      <c r="CD9">
        <v>0.13147039489078299</v>
      </c>
      <c r="CE9">
        <v>0.12851802508634</v>
      </c>
      <c r="CF9">
        <v>0.12566268585233401</v>
      </c>
      <c r="CG9">
        <v>0.122900254643354</v>
      </c>
      <c r="CH9">
        <v>0.120226819244016</v>
      </c>
      <c r="CI9">
        <v>0.117638665584025</v>
      </c>
      <c r="CJ9">
        <v>0.115132266310726</v>
      </c>
      <c r="CK9">
        <v>0.11270427007278799</v>
      </c>
      <c r="CL9">
        <v>0.110351491470857</v>
      </c>
      <c r="CM9">
        <v>0.10807090163324801</v>
      </c>
      <c r="CN9">
        <v>0.105859619376984</v>
      </c>
      <c r="CO9">
        <v>0.103714902916737</v>
      </c>
      <c r="CP9">
        <v>0.101634142086399</v>
      </c>
      <c r="CQ9">
        <v>9.9614851040146696E-2</v>
      </c>
      <c r="CR9">
        <v>9.7654661401905707E-2</v>
      </c>
      <c r="CS9">
        <v>9.5751315834057896E-2</v>
      </c>
      <c r="CT9">
        <v>9.3902661998125594E-2</v>
      </c>
      <c r="CU9">
        <v>9.2106646881913196E-2</v>
      </c>
      <c r="CV9" t="s">
        <v>3</v>
      </c>
    </row>
    <row r="10" spans="1:100" x14ac:dyDescent="0.25">
      <c r="A10">
        <f>A8/A9*100-100</f>
        <v>0</v>
      </c>
      <c r="B10">
        <f t="shared" ref="B10" si="4">B8/B9*100-100</f>
        <v>0</v>
      </c>
      <c r="C10">
        <f t="shared" ref="C10" si="5">C8/C9*100-100</f>
        <v>0</v>
      </c>
      <c r="D10">
        <f t="shared" ref="D10" si="6">D8/D9*100-100</f>
        <v>0</v>
      </c>
      <c r="E10">
        <f t="shared" ref="E10" si="7">E8/E9*100-100</f>
        <v>0.38347978312532405</v>
      </c>
      <c r="F10">
        <f t="shared" ref="F10" si="8">F8/F9*100-100</f>
        <v>0.35931486004166402</v>
      </c>
      <c r="G10">
        <f t="shared" ref="G10" si="9">G8/G9*100-100</f>
        <v>0.33563132248066552</v>
      </c>
      <c r="H10">
        <f t="shared" ref="H10" si="10">H8/H9*100-100</f>
        <v>0.31228962570438057</v>
      </c>
      <c r="I10">
        <f t="shared" ref="I10" si="11">I8/I9*100-100</f>
        <v>0.28916112583250708</v>
      </c>
      <c r="J10">
        <f t="shared" ref="J10" si="12">J8/J9*100-100</f>
        <v>0.26612676282687175</v>
      </c>
      <c r="K10">
        <f t="shared" ref="K10" si="13">K8/K9*100-100</f>
        <v>0.24307649904002915</v>
      </c>
      <c r="L10">
        <f t="shared" ref="L10" si="14">L8/L9*100-100</f>
        <v>0.21990953543269143</v>
      </c>
      <c r="M10">
        <f t="shared" ref="M10" si="15">M8/M9*100-100</f>
        <v>0.1965353638418037</v>
      </c>
      <c r="N10">
        <f t="shared" ref="N10" si="16">N8/N9*100-100</f>
        <v>0.17287573583131177</v>
      </c>
      <c r="O10">
        <f t="shared" ref="O10" si="17">O8/O9*100-100</f>
        <v>0.14886762962440514</v>
      </c>
      <c r="P10">
        <f t="shared" ref="P10" si="18">P8/P9*100-100</f>
        <v>0.12446726487414139</v>
      </c>
      <c r="Q10">
        <f t="shared" ref="Q10" si="19">Q8/Q9*100-100</f>
        <v>9.965513522161018E-2</v>
      </c>
      <c r="R10">
        <f t="shared" ref="R10" si="20">R8/R9*100-100</f>
        <v>7.4441883871372738E-2</v>
      </c>
      <c r="S10">
        <f t="shared" ref="S10" si="21">S8/S9*100-100</f>
        <v>4.8874625556408091E-2</v>
      </c>
      <c r="T10">
        <f t="shared" ref="T10" si="22">T8/T9*100-100</f>
        <v>2.3043022414242387E-2</v>
      </c>
      <c r="U10">
        <f t="shared" ref="U10" si="23">U8/U9*100-100</f>
        <v>-2.9159147280921616E-3</v>
      </c>
      <c r="V10">
        <f t="shared" ref="V10" si="24">V8/V9*100-100</f>
        <v>-2.881562480470734E-2</v>
      </c>
      <c r="W10">
        <f t="shared" ref="W10" si="25">W8/W9*100-100</f>
        <v>-5.4421847602355911E-2</v>
      </c>
      <c r="X10">
        <f t="shared" ref="X10" si="26">X8/X9*100-100</f>
        <v>-7.9459782451323235E-2</v>
      </c>
      <c r="Y10">
        <f t="shared" ref="Y10" si="27">Y8/Y9*100-100</f>
        <v>-0.10362716307660946</v>
      </c>
      <c r="Z10">
        <f t="shared" ref="Z10" si="28">Z8/Z9*100-100</f>
        <v>-0.12661276502525709</v>
      </c>
      <c r="AA10">
        <f t="shared" ref="AA10" si="29">AA8/AA9*100-100</f>
        <v>-0.14811852965976868</v>
      </c>
      <c r="AB10">
        <f t="shared" ref="AB10" si="30">AB8/AB9*100-100</f>
        <v>-0.16788231803806752</v>
      </c>
      <c r="AC10">
        <f t="shared" ref="AC10" si="31">AC8/AC9*100-100</f>
        <v>-0.18569776221382028</v>
      </c>
      <c r="AD10">
        <f t="shared" ref="AD10" si="32">AD8/AD9*100-100</f>
        <v>-0.20142805839816447</v>
      </c>
      <c r="AE10">
        <f t="shared" ref="AE10" si="33">AE8/AE9*100-100</f>
        <v>-0.21501179272546267</v>
      </c>
      <c r="AF10">
        <f t="shared" ref="AF10" si="34">AF8/AF9*100-100</f>
        <v>-0.22646059403778906</v>
      </c>
      <c r="AG10">
        <f t="shared" ref="AG10" si="35">AG8/AG9*100-100</f>
        <v>-0.23584999392843997</v>
      </c>
      <c r="AH10">
        <f t="shared" ref="AH10" si="36">AH8/AH9*100-100</f>
        <v>-0.24330587851808616</v>
      </c>
      <c r="AI10">
        <f t="shared" ref="AI10" si="37">AI8/AI9*100-100</f>
        <v>-0.24898916819630301</v>
      </c>
      <c r="AJ10">
        <f t="shared" ref="AJ10" si="38">AJ8/AJ9*100-100</f>
        <v>-0.25308098463607109</v>
      </c>
      <c r="AK10">
        <f t="shared" ref="AK10" si="39">AK8/AK9*100-100</f>
        <v>-0.25576984413979176</v>
      </c>
      <c r="AL10">
        <f t="shared" ref="AL10" si="40">AL8/AL9*100-100</f>
        <v>-0.25724164207977651</v>
      </c>
      <c r="AM10">
        <f t="shared" ref="AM10" si="41">AM8/AM9*100-100</f>
        <v>-0.25767255901936892</v>
      </c>
      <c r="AN10">
        <f t="shared" ref="AN10" si="42">AN8/AN9*100-100</f>
        <v>-0.25722460290225513</v>
      </c>
      <c r="AO10">
        <f t="shared" ref="AO10" si="43">AO8/AO9*100-100</f>
        <v>-0.25604329425979699</v>
      </c>
      <c r="AP10">
        <f t="shared" ref="AP10" si="44">AP8/AP9*100-100</f>
        <v>-0.25425695021245076</v>
      </c>
      <c r="AQ10">
        <f t="shared" ref="AQ10" si="45">AQ8/AQ9*100-100</f>
        <v>-0.25197706709337808</v>
      </c>
      <c r="AR10">
        <f t="shared" ref="AR10" si="46">AR8/AR9*100-100</f>
        <v>-0.24929939027200021</v>
      </c>
      <c r="AS10">
        <f t="shared" ref="AS10" si="47">AS8/AS9*100-100</f>
        <v>-1.1878539215577177</v>
      </c>
      <c r="AT10">
        <f t="shared" ref="AT10" si="48">AT8/AT9*100-100</f>
        <v>-2.0562122581952167</v>
      </c>
      <c r="AU10">
        <f t="shared" ref="AU10" si="49">AU8/AU9*100-100</f>
        <v>-2.8561411526789158</v>
      </c>
      <c r="AV10">
        <f t="shared" ref="AV10" si="50">AV8/AV9*100-100</f>
        <v>-3.5950609122958923</v>
      </c>
      <c r="AW10">
        <f t="shared" ref="AW10" si="51">AW8/AW9*100-100</f>
        <v>-4.2794248790459477</v>
      </c>
      <c r="AX10">
        <f t="shared" ref="AX10" si="52">AX8/AX9*100-100</f>
        <v>-4.9148604251959256</v>
      </c>
      <c r="AY10">
        <f t="shared" ref="AY10" si="53">AY8/AY9*100-100</f>
        <v>-5.5062880875161824</v>
      </c>
      <c r="AZ10">
        <f t="shared" ref="AZ10" si="54">AZ8/AZ9*100-100</f>
        <v>-6.0580222657047642</v>
      </c>
      <c r="BA10">
        <f t="shared" ref="BA10" si="55">BA8/BA9*100-100</f>
        <v>-6.5738564083318067</v>
      </c>
      <c r="BB10">
        <f t="shared" ref="BB10" si="56">BB8/BB9*100-100</f>
        <v>-7.0571351634400656</v>
      </c>
      <c r="BC10">
        <f t="shared" ref="BC10" si="57">BC8/BC9*100-100</f>
        <v>-7.5108155817613067</v>
      </c>
      <c r="BD10">
        <f t="shared" ref="BD10" si="58">BD8/BD9*100-100</f>
        <v>-7.9375191257860251</v>
      </c>
      <c r="BE10">
        <f t="shared" ref="BE10" si="59">BE8/BE9*100-100</f>
        <v>-8.3395759530473583</v>
      </c>
      <c r="BF10">
        <f t="shared" ref="BF10" si="60">BF8/BF9*100-100</f>
        <v>-8.7190627013473261</v>
      </c>
      <c r="BG10">
        <f t="shared" ref="BG10" si="61">BG8/BG9*100-100</f>
        <v>-9.0778348016065138</v>
      </c>
      <c r="BH10">
        <f t="shared" ref="BH10" si="62">BH8/BH9*100-100</f>
        <v>-9.4175541750382621</v>
      </c>
      <c r="BI10">
        <f t="shared" ref="BI10" si="63">BI8/BI9*100-100</f>
        <v>-9.739713030415686</v>
      </c>
      <c r="BJ10">
        <f t="shared" ref="BJ10" si="64">BJ8/BJ9*100-100</f>
        <v>-10.045654359916284</v>
      </c>
      <c r="BK10">
        <f t="shared" ref="BK10" si="65">BK8/BK9*100-100</f>
        <v>-10.33658963446905</v>
      </c>
      <c r="BL10">
        <f t="shared" ref="BL10" si="66">BL8/BL9*100-100</f>
        <v>-10.613614118455629</v>
      </c>
      <c r="BM10">
        <f t="shared" ref="BM10" si="67">BM8/BM9*100-100</f>
        <v>-10.877720156208809</v>
      </c>
      <c r="BN10">
        <f t="shared" ref="BN10" si="68">BN8/BN9*100-100</f>
        <v>-11.129808726679073</v>
      </c>
      <c r="BO10">
        <f t="shared" ref="BO10" si="69">BO8/BO9*100-100</f>
        <v>-11.370699515955195</v>
      </c>
      <c r="BP10">
        <f t="shared" ref="BP10" si="70">BP8/BP9*100-100</f>
        <v>-11.601139718407566</v>
      </c>
      <c r="BQ10">
        <f t="shared" ref="BQ10" si="71">BQ8/BQ9*100-100</f>
        <v>-11.821811744738909</v>
      </c>
      <c r="BR10">
        <f t="shared" ref="BR10" si="72">BR8/BR9*100-100</f>
        <v>-12.03333998807031</v>
      </c>
      <c r="BS10">
        <f t="shared" ref="BS10" si="73">BS8/BS9*100-100</f>
        <v>-12.236296776438564</v>
      </c>
      <c r="BT10">
        <f t="shared" ref="BT10" si="74">BT8/BT9*100-100</f>
        <v>-12.431207620994982</v>
      </c>
      <c r="BU10">
        <f t="shared" ref="BU10" si="75">BU8/BU9*100-100</f>
        <v>-12.618555853155087</v>
      </c>
      <c r="BV10">
        <f t="shared" ref="BV10" si="76">BV8/BV9*100-100</f>
        <v>-12.798786730432866</v>
      </c>
      <c r="BW10">
        <f t="shared" ref="BW10" si="77">BW8/BW9*100-100</f>
        <v>-12.972311079274746</v>
      </c>
      <c r="BX10">
        <f t="shared" ref="BX10" si="78">BX8/BX9*100-100</f>
        <v>-13.1395085335825</v>
      </c>
      <c r="BY10">
        <f t="shared" ref="BY10" si="79">BY8/BY9*100-100</f>
        <v>-13.300730419413867</v>
      </c>
      <c r="BZ10">
        <f t="shared" ref="BZ10" si="80">BZ8/BZ9*100-100</f>
        <v>-13.456302329419614</v>
      </c>
      <c r="CA10">
        <f t="shared" ref="CA10" si="81">CA8/CA9*100-100</f>
        <v>-13.606526424660032</v>
      </c>
      <c r="CB10">
        <f t="shared" ref="CB10" si="82">CB8/CB9*100-100</f>
        <v>-13.751683496403857</v>
      </c>
      <c r="CC10">
        <f t="shared" ref="CC10" si="83">CC8/CC9*100-100</f>
        <v>-13.892034816197025</v>
      </c>
      <c r="CD10">
        <f t="shared" ref="CD10" si="84">CD8/CD9*100-100</f>
        <v>-14.027823798822354</v>
      </c>
      <c r="CE10">
        <f t="shared" ref="CE10" si="85">CE8/CE9*100-100</f>
        <v>-14.159277499570095</v>
      </c>
      <c r="CF10">
        <f t="shared" ref="CF10" si="86">CF8/CF9*100-100</f>
        <v>-14.28660796454524</v>
      </c>
      <c r="CG10">
        <f t="shared" ref="CG10" si="87">CG8/CG9*100-100</f>
        <v>-14.410013450388476</v>
      </c>
      <c r="CH10">
        <f t="shared" ref="CH10" si="88">CH8/CH9*100-100</f>
        <v>-14.529679527744349</v>
      </c>
      <c r="CI10">
        <f t="shared" ref="CI10" si="89">CI8/CI9*100-100</f>
        <v>-14.645780081076211</v>
      </c>
      <c r="CJ10">
        <f t="shared" ref="CJ10" si="90">CJ8/CJ9*100-100</f>
        <v>-14.758478215914778</v>
      </c>
      <c r="CK10">
        <f t="shared" ref="CK10" si="91">CK8/CK9*100-100</f>
        <v>-14.86792708328818</v>
      </c>
      <c r="CL10">
        <f t="shared" ref="CL10" si="92">CL8/CL9*100-100</f>
        <v>-14.97427062994781</v>
      </c>
      <c r="CM10">
        <f t="shared" ref="CM10" si="93">CM8/CM9*100-100</f>
        <v>-15.077644282016237</v>
      </c>
      <c r="CN10">
        <f t="shared" ref="CN10" si="94">CN8/CN9*100-100</f>
        <v>-15.178175568789271</v>
      </c>
      <c r="CO10">
        <f t="shared" ref="CO10" si="95">CO8/CO9*100-100</f>
        <v>-15.275984692681192</v>
      </c>
      <c r="CP10">
        <f t="shared" ref="CP10" si="96">CP8/CP9*100-100</f>
        <v>-15.371185050620042</v>
      </c>
      <c r="CQ10">
        <f t="shared" ref="CQ10" si="97">CQ8/CQ9*100-100</f>
        <v>-15.463883711625542</v>
      </c>
      <c r="CR10">
        <f t="shared" ref="CR10" si="98">CR8/CR9*100-100</f>
        <v>-15.55418185478608</v>
      </c>
      <c r="CS10">
        <f t="shared" ref="CS10" si="99">CS8/CS9*100-100</f>
        <v>-15.642175171384338</v>
      </c>
      <c r="CT10">
        <f t="shared" ref="CT10" si="100">CT8/CT9*100-100</f>
        <v>-15.727954234541613</v>
      </c>
      <c r="CU10">
        <f t="shared" ref="CU10" si="101">CU8/CU9*100-100</f>
        <v>-15.811604839384188</v>
      </c>
    </row>
    <row r="12" spans="1:100" x14ac:dyDescent="0.25">
      <c r="A12">
        <f>MAX(A10:AO10)</f>
        <v>0.38347978312532405</v>
      </c>
      <c r="B12">
        <f>MIN(A10:AO10)</f>
        <v>-0.25767255901936892</v>
      </c>
    </row>
    <row r="15" spans="1:100" x14ac:dyDescent="0.25">
      <c r="A15" t="s">
        <v>2</v>
      </c>
      <c r="B15">
        <v>1</v>
      </c>
      <c r="C15">
        <v>1</v>
      </c>
      <c r="D15">
        <v>0.98400077787592</v>
      </c>
      <c r="E15">
        <v>0.97016191625844395</v>
      </c>
      <c r="F15">
        <v>0.95639748925207901</v>
      </c>
      <c r="G15">
        <v>0.94264252667937398</v>
      </c>
      <c r="H15">
        <v>0.92883768131472699</v>
      </c>
      <c r="I15">
        <v>0.91492852790196899</v>
      </c>
      <c r="J15">
        <v>0.90086514352921498</v>
      </c>
      <c r="K15">
        <v>0.88660193641785401</v>
      </c>
      <c r="L15">
        <v>0.87209769963676298</v>
      </c>
      <c r="M15">
        <v>0.85731587049406799</v>
      </c>
      <c r="N15">
        <v>0.84222497578762401</v>
      </c>
      <c r="O15">
        <v>0.826799237891231</v>
      </c>
      <c r="P15">
        <v>0.81101930707231695</v>
      </c>
      <c r="Q15">
        <v>0.794873072128504</v>
      </c>
      <c r="R15">
        <v>0.77835648575395899</v>
      </c>
      <c r="S15">
        <v>0.76147432530628101</v>
      </c>
      <c r="T15">
        <v>0.74424079713156899</v>
      </c>
      <c r="U15">
        <v>0.726679887294855</v>
      </c>
      <c r="V15">
        <v>0.70882536738358803</v>
      </c>
      <c r="W15">
        <v>0.690720383764579</v>
      </c>
      <c r="X15">
        <v>0.67241659262879105</v>
      </c>
      <c r="Y15">
        <v>0.653972848383651</v>
      </c>
      <c r="Z15">
        <v>0.63545350310565096</v>
      </c>
      <c r="AA15">
        <v>0.61692642123327002</v>
      </c>
      <c r="AB15">
        <v>0.59846084767978003</v>
      </c>
      <c r="AC15">
        <v>0.58012528256998297</v>
      </c>
      <c r="AD15">
        <v>0.56198550948369097</v>
      </c>
      <c r="AE15">
        <v>0.54410289874252704</v>
      </c>
      <c r="AF15">
        <v>0.52653306898767904</v>
      </c>
      <c r="AG15">
        <v>0.50932494695333097</v>
      </c>
      <c r="AH15">
        <v>0.492520224464433</v>
      </c>
      <c r="AI15">
        <v>0.47615317879330399</v>
      </c>
      <c r="AJ15">
        <v>0.46025080038813299</v>
      </c>
      <c r="AK15">
        <v>0.44483316086888303</v>
      </c>
      <c r="AL15">
        <v>0.42991395246830699</v>
      </c>
      <c r="AM15">
        <v>0.41550113523652499</v>
      </c>
      <c r="AN15">
        <v>0.401597637626674</v>
      </c>
      <c r="AO15">
        <v>0.38820206719191203</v>
      </c>
      <c r="AP15">
        <v>0.37530939930400198</v>
      </c>
      <c r="AQ15">
        <v>0.36291162193502502</v>
      </c>
      <c r="AR15">
        <v>0.35099832305032902</v>
      </c>
      <c r="AS15">
        <v>0.33955721386559901</v>
      </c>
      <c r="AT15">
        <v>0.32857458620400098</v>
      </c>
      <c r="AU15">
        <v>0.31803570567122202</v>
      </c>
      <c r="AV15">
        <v>0.30792514462319098</v>
      </c>
      <c r="AW15">
        <v>0.29822706021136502</v>
      </c>
      <c r="AX15">
        <v>0.28892542340376598</v>
      </c>
      <c r="AY15">
        <v>0.28000420500536299</v>
      </c>
      <c r="AZ15">
        <v>0.271447524504216</v>
      </c>
      <c r="BA15">
        <v>0.26323976717495501</v>
      </c>
      <c r="BB15">
        <v>0.25536567436969199</v>
      </c>
      <c r="BC15">
        <v>0.24781041138145901</v>
      </c>
      <c r="BD15">
        <v>0.24055961671904899</v>
      </c>
      <c r="BE15">
        <v>0.233599436111152</v>
      </c>
      <c r="BF15">
        <v>0.22691654407717901</v>
      </c>
      <c r="BG15">
        <v>0.218328066647515</v>
      </c>
      <c r="BH15">
        <v>0.211111111111111</v>
      </c>
      <c r="BI15">
        <v>0.20424617038430501</v>
      </c>
      <c r="BJ15">
        <v>0.19771071800208101</v>
      </c>
      <c r="BK15">
        <v>0.19148400100780999</v>
      </c>
      <c r="BL15">
        <v>0.185546874999999</v>
      </c>
      <c r="BM15">
        <v>0.179881656804733</v>
      </c>
      <c r="BN15">
        <v>0.17447199265381</v>
      </c>
      <c r="BO15">
        <v>0.169302740031187</v>
      </c>
      <c r="BP15">
        <v>0.16435986159169499</v>
      </c>
      <c r="BQ15">
        <v>0.15963032976265401</v>
      </c>
      <c r="BR15">
        <v>0.155102040816326</v>
      </c>
      <c r="BS15">
        <v>0.150763737353699</v>
      </c>
      <c r="BT15">
        <v>0.14660493827160401</v>
      </c>
      <c r="BU15">
        <v>0.142615875398761</v>
      </c>
      <c r="BV15">
        <v>0.13878743608473301</v>
      </c>
      <c r="BW15">
        <v>0.13511111111111099</v>
      </c>
      <c r="BX15">
        <v>0.13157894736842099</v>
      </c>
      <c r="BY15">
        <v>0.12818350480688101</v>
      </c>
      <c r="BZ15">
        <v>0.124917817225509</v>
      </c>
      <c r="CA15">
        <v>0.12177535651337899</v>
      </c>
      <c r="CB15">
        <v>0.118749999999999</v>
      </c>
      <c r="CC15">
        <v>0.115836000609663</v>
      </c>
      <c r="CD15">
        <v>0.113027959547888</v>
      </c>
      <c r="CE15">
        <v>0.110320801277398</v>
      </c>
      <c r="CF15">
        <v>0.107709750566893</v>
      </c>
      <c r="CG15">
        <v>0.105190311418685</v>
      </c>
      <c r="CH15">
        <v>0.10275824770146</v>
      </c>
      <c r="CI15">
        <v>0.100409565332276</v>
      </c>
      <c r="CJ15">
        <v>9.8140495867768504E-2</v>
      </c>
      <c r="CK15">
        <v>9.5947481378613697E-2</v>
      </c>
      <c r="CL15">
        <v>9.3827160493827097E-2</v>
      </c>
      <c r="CM15">
        <v>9.1776355512619201E-2</v>
      </c>
      <c r="CN15">
        <v>8.9792060491493297E-2</v>
      </c>
      <c r="CO15">
        <v>8.7871430223147098E-2</v>
      </c>
      <c r="CP15">
        <v>8.60117700316885E-2</v>
      </c>
      <c r="CQ15">
        <v>8.4210526315789402E-2</v>
      </c>
      <c r="CR15">
        <v>8.2465277777777707E-2</v>
      </c>
      <c r="CS15">
        <v>8.0773727282389102E-2</v>
      </c>
      <c r="CT15">
        <v>7.9133694294044099E-2</v>
      </c>
      <c r="CU15">
        <v>7.7543107846138104E-2</v>
      </c>
      <c r="CV15" t="s">
        <v>0</v>
      </c>
    </row>
    <row r="16" spans="1:100" x14ac:dyDescent="0.25">
      <c r="A16" t="s">
        <v>2</v>
      </c>
      <c r="B16">
        <v>1</v>
      </c>
      <c r="C16">
        <v>1</v>
      </c>
      <c r="D16">
        <v>1</v>
      </c>
      <c r="E16">
        <v>0.98424759609372103</v>
      </c>
      <c r="F16">
        <v>0.96865949126729201</v>
      </c>
      <c r="G16">
        <v>0.95315873688871799</v>
      </c>
      <c r="H16">
        <v>0.93767650155095605</v>
      </c>
      <c r="I16">
        <v>0.92215105271070796</v>
      </c>
      <c r="J16">
        <v>0.90652711306341505</v>
      </c>
      <c r="K16">
        <v>0.89075553154182396</v>
      </c>
      <c r="L16">
        <v>0.87479322285941996</v>
      </c>
      <c r="M16">
        <v>0.85860333607569705</v>
      </c>
      <c r="N16">
        <v>0.84215561303757702</v>
      </c>
      <c r="O16">
        <v>0.82542689275193304</v>
      </c>
      <c r="P16">
        <v>0.80840170887309704</v>
      </c>
      <c r="Q16">
        <v>0.79107291608848795</v>
      </c>
      <c r="R16">
        <v>0.77344226946404704</v>
      </c>
      <c r="S16">
        <v>0.75552087168997994</v>
      </c>
      <c r="T16">
        <v>0.73732940004158598</v>
      </c>
      <c r="U16">
        <v>0.71889803102663996</v>
      </c>
      <c r="V16">
        <v>0.70026599842655102</v>
      </c>
      <c r="W16">
        <v>0.68148075007896303</v>
      </c>
      <c r="X16">
        <v>0.66259670792693504</v>
      </c>
      <c r="Y16">
        <v>0.64367367944229203</v>
      </c>
      <c r="Z16">
        <v>0.624775009450522</v>
      </c>
      <c r="AA16">
        <v>0.605965592271137</v>
      </c>
      <c r="AB16">
        <v>0.587309879229302</v>
      </c>
      <c r="AC16">
        <v>0.56887001352669497</v>
      </c>
      <c r="AD16">
        <v>0.550704204575999</v>
      </c>
      <c r="AE16">
        <v>0.53286542188601804</v>
      </c>
      <c r="AF16">
        <v>0.51540045092926701</v>
      </c>
      <c r="AG16">
        <v>0.49834931666476501</v>
      </c>
      <c r="AH16">
        <v>0.48174504963861198</v>
      </c>
      <c r="AI16">
        <v>0.46561374776954401</v>
      </c>
      <c r="AJ16">
        <v>0.449974874755668</v>
      </c>
      <c r="AK16">
        <v>0.43484173250402203</v>
      </c>
      <c r="AL16">
        <v>0.42022204808216301</v>
      </c>
      <c r="AM16">
        <v>0.40611862310398</v>
      </c>
      <c r="AN16">
        <v>0.39253000305771402</v>
      </c>
      <c r="AO16">
        <v>0.379451134184845</v>
      </c>
      <c r="AP16">
        <v>0.36687398498123402</v>
      </c>
      <c r="AQ16">
        <v>0.35478811756408002</v>
      </c>
      <c r="AR16">
        <v>0.34318120076099701</v>
      </c>
      <c r="AS16">
        <v>0.33203946182564298</v>
      </c>
      <c r="AT16">
        <v>0.32134807731930598</v>
      </c>
      <c r="AU16">
        <v>0.31109150614558501</v>
      </c>
      <c r="AV16">
        <v>0.30125376923105301</v>
      </c>
      <c r="AW16">
        <v>0.291818681138999</v>
      </c>
      <c r="AX16">
        <v>0.28277003918534299</v>
      </c>
      <c r="AY16">
        <v>0.27409177555783898</v>
      </c>
      <c r="AZ16">
        <v>0.265768077647423</v>
      </c>
      <c r="BA16">
        <v>0.25778348137780199</v>
      </c>
      <c r="BB16">
        <v>0.25012294183304401</v>
      </c>
      <c r="BC16">
        <v>0.242771884979052</v>
      </c>
      <c r="BD16">
        <v>0.23571624378331399</v>
      </c>
      <c r="BE16">
        <v>0.228942481576591</v>
      </c>
      <c r="BF16">
        <v>0.22243760508006699</v>
      </c>
      <c r="BG16">
        <v>0.21618916914627001</v>
      </c>
      <c r="BH16">
        <v>0.21018527493217801</v>
      </c>
      <c r="BI16">
        <v>0.20441456293656199</v>
      </c>
      <c r="BJ16">
        <v>0.19886620208748099</v>
      </c>
      <c r="BK16">
        <v>0.19352987585606701</v>
      </c>
      <c r="BL16">
        <v>0.18839576619522899</v>
      </c>
      <c r="BM16">
        <v>0.18345453595259101</v>
      </c>
      <c r="BN16">
        <v>0.178697310282009</v>
      </c>
      <c r="BO16">
        <v>0.17411565747400501</v>
      </c>
      <c r="BP16">
        <v>0.16970156953918999</v>
      </c>
      <c r="BQ16">
        <v>0.16544744280752299</v>
      </c>
      <c r="BR16">
        <v>0.16134605874774599</v>
      </c>
      <c r="BS16">
        <v>0.15739056516334399</v>
      </c>
      <c r="BT16">
        <v>0.153574457882343</v>
      </c>
      <c r="BU16">
        <v>0.149891563026503</v>
      </c>
      <c r="BV16">
        <v>0.146336019919872</v>
      </c>
      <c r="BW16">
        <v>0.142902264676082</v>
      </c>
      <c r="BX16">
        <v>0.13958501448741301</v>
      </c>
      <c r="BY16">
        <v>0.13637925262560699</v>
      </c>
      <c r="BZ16">
        <v>0.13328021415431901</v>
      </c>
      <c r="CA16">
        <v>0.130283372345146</v>
      </c>
      <c r="CB16">
        <v>0.127384425783233</v>
      </c>
      <c r="CC16">
        <v>0.124579286143895</v>
      </c>
      <c r="CD16">
        <v>0.121864066618495</v>
      </c>
      <c r="CE16">
        <v>0.119235070965496</v>
      </c>
      <c r="CF16">
        <v>0.116688783161129</v>
      </c>
      <c r="CG16">
        <v>0.114221857623275</v>
      </c>
      <c r="CH16">
        <v>0.11183110998177299</v>
      </c>
      <c r="CI16">
        <v>0.109513508368414</v>
      </c>
      <c r="CJ16">
        <v>0.10726616520018099</v>
      </c>
      <c r="CK16">
        <v>0.105086329429867</v>
      </c>
      <c r="CL16">
        <v>0.102971379238929</v>
      </c>
      <c r="CM16">
        <v>0.100918815148241</v>
      </c>
      <c r="CN16">
        <v>9.8926253523403701E-2</v>
      </c>
      <c r="CO16">
        <v>9.6991420452187005E-2</v>
      </c>
      <c r="CP16">
        <v>9.5112145972746295E-2</v>
      </c>
      <c r="CQ16">
        <v>9.3286358632250696E-2</v>
      </c>
      <c r="CR16">
        <v>9.15120803566042E-2</v>
      </c>
      <c r="CS16">
        <v>8.9787421612941704E-2</v>
      </c>
      <c r="CT16">
        <v>8.8110576847575506E-2</v>
      </c>
      <c r="CU16">
        <v>8.64798201830249E-2</v>
      </c>
      <c r="CV16" t="s">
        <v>4</v>
      </c>
    </row>
    <row r="17" spans="1:99" x14ac:dyDescent="0.25">
      <c r="B17">
        <f t="shared" ref="B17" si="102">B15/B16*100-100</f>
        <v>0</v>
      </c>
      <c r="C17">
        <f t="shared" ref="C17" si="103">C15/C16*100-100</f>
        <v>0</v>
      </c>
      <c r="D17">
        <f t="shared" ref="D17" si="104">D15/D16*100-100</f>
        <v>-1.5999222124080035</v>
      </c>
      <c r="E17">
        <f t="shared" ref="E17" si="105">E15/E16*100-100</f>
        <v>-1.4311114287888813</v>
      </c>
      <c r="F17">
        <f t="shared" ref="F17" si="106">F15/F16*100-100</f>
        <v>-1.2658733152111807</v>
      </c>
      <c r="G17">
        <f t="shared" ref="G17" si="107">G15/G16*100-100</f>
        <v>-1.1033010350060692</v>
      </c>
      <c r="H17">
        <f t="shared" ref="H17" si="108">H15/H16*100-100</f>
        <v>-0.94263002449237376</v>
      </c>
      <c r="I17">
        <f t="shared" ref="I17" si="109">I15/I16*100-100</f>
        <v>-0.78322578361841977</v>
      </c>
      <c r="J17">
        <f t="shared" ref="J17" si="110">J15/J16*100-100</f>
        <v>-0.6245780686102762</v>
      </c>
      <c r="K17">
        <f t="shared" ref="K17" si="111">K15/K16*100-100</f>
        <v>-0.4663002335534685</v>
      </c>
      <c r="L17">
        <f t="shared" ref="L17" si="112">L15/L16*100-100</f>
        <v>-0.30813261376742673</v>
      </c>
      <c r="M17">
        <f t="shared" ref="M17" si="113">M15/M16*100-100</f>
        <v>-0.14994882124655362</v>
      </c>
      <c r="N17">
        <f t="shared" ref="N17" si="114">N15/N16*100-100</f>
        <v>8.2363341136897361E-3</v>
      </c>
      <c r="O17">
        <f t="shared" ref="O17" si="115">O15/O16*100-100</f>
        <v>0.16625883543999009</v>
      </c>
      <c r="P17">
        <f t="shared" ref="P17" si="116">P15/P16*100-100</f>
        <v>0.32379919172471716</v>
      </c>
      <c r="Q17">
        <f t="shared" ref="Q17" si="117">Q15/Q16*100-100</f>
        <v>0.48037999566538758</v>
      </c>
      <c r="R17">
        <f t="shared" ref="R17" si="118">R15/R16*100-100</f>
        <v>0.63536950124503733</v>
      </c>
      <c r="S17">
        <f t="shared" ref="S17" si="119">S15/S16*100-100</f>
        <v>0.7879932691977416</v>
      </c>
      <c r="T17">
        <f t="shared" ref="T17" si="120">T15/T16*100-100</f>
        <v>0.93735541938151812</v>
      </c>
      <c r="U17">
        <f t="shared" ref="U17" si="121">U15/U16*100-100</f>
        <v>1.0824701045712999</v>
      </c>
      <c r="V17">
        <f t="shared" ref="V17" si="122">V15/V16*100-100</f>
        <v>1.2223025216516703</v>
      </c>
      <c r="W17">
        <f t="shared" ref="W17" si="123">W15/W16*100-100</f>
        <v>1.3558172676991092</v>
      </c>
      <c r="X17">
        <f t="shared" ref="X17" si="124">X15/X16*100-100</f>
        <v>1.4820304092031336</v>
      </c>
      <c r="Y17">
        <f t="shared" ref="Y17" si="125">Y15/Y16*100-100</f>
        <v>1.6000606006264917</v>
      </c>
      <c r="Z17">
        <f t="shared" ref="Z17" si="126">Z15/Z16*100-100</f>
        <v>1.7091742617107144</v>
      </c>
      <c r="AA17">
        <f t="shared" ref="AA17" si="127">AA15/AA16*100-100</f>
        <v>1.8088203524976052</v>
      </c>
      <c r="AB17">
        <f t="shared" ref="AB17" si="128">AB15/AB16*100-100</f>
        <v>1.898651605369011</v>
      </c>
      <c r="AC17">
        <f t="shared" ref="AC17" si="129">AC15/AC16*100-100</f>
        <v>1.9785309078801987</v>
      </c>
      <c r="AD17">
        <f t="shared" ref="AD17" si="130">AD15/AD16*100-100</f>
        <v>2.0485234748439467</v>
      </c>
      <c r="AE17">
        <f t="shared" ref="AE17" si="131">AE15/AE16*100-100</f>
        <v>2.1088771001006563</v>
      </c>
      <c r="AF17">
        <f t="shared" ref="AF17" si="132">AF15/AF16*100-100</f>
        <v>2.1599938530010689</v>
      </c>
      <c r="AG17">
        <f t="shared" ref="AG17" si="133">AG15/AG16*100-100</f>
        <v>2.2023969776904835</v>
      </c>
      <c r="AH17">
        <f t="shared" ref="AH17" si="134">AH15/AH16*100-100</f>
        <v>2.2366965335511395</v>
      </c>
      <c r="AI17">
        <f t="shared" ref="AI17" si="135">AI15/AI16*100-100</f>
        <v>2.2635566656370401</v>
      </c>
      <c r="AJ17">
        <f t="shared" ref="AJ17" si="136">AJ15/AJ16*100-100</f>
        <v>2.2836665353914896</v>
      </c>
      <c r="AK17">
        <f t="shared" ref="AK17" si="137">AK15/AK16*100-100</f>
        <v>2.2977160695514982</v>
      </c>
      <c r="AL17">
        <f t="shared" ref="AL17" si="138">AL15/AL16*100-100</f>
        <v>2.3063769334275861</v>
      </c>
      <c r="AM17">
        <f t="shared" ref="AM17" si="139">AM15/AM16*100-100</f>
        <v>2.3102885705743148</v>
      </c>
      <c r="AN17">
        <f t="shared" ref="AN17" si="140">AN15/AN16*100-100</f>
        <v>2.3100487856533931</v>
      </c>
      <c r="AO17">
        <f t="shared" ref="AO17" si="141">AO15/AO16*100-100</f>
        <v>2.3062081566487223</v>
      </c>
      <c r="AP17">
        <f t="shared" ref="AP17" si="142">AP15/AP16*100-100</f>
        <v>2.299267505489496</v>
      </c>
      <c r="AQ17">
        <f t="shared" ref="AQ17" si="143">AQ15/AQ16*100-100</f>
        <v>2.2896776889597277</v>
      </c>
      <c r="AR17">
        <f t="shared" ref="AR17" si="144">AR15/AR16*100-100</f>
        <v>2.2778410565607032</v>
      </c>
      <c r="AS17">
        <f t="shared" ref="AS17" si="145">AS15/AS16*100-100</f>
        <v>2.2641140298871107</v>
      </c>
      <c r="AT17">
        <f t="shared" ref="AT17" si="146">AT15/AT16*100-100</f>
        <v>2.2488103694220598</v>
      </c>
      <c r="AU17">
        <f t="shared" ref="AU17" si="147">AU15/AU16*100-100</f>
        <v>2.2322047977701089</v>
      </c>
      <c r="AV17">
        <f t="shared" ref="AV17" si="148">AV15/AV16*100-100</f>
        <v>2.2145367373050959</v>
      </c>
      <c r="AW17">
        <f t="shared" ref="AW17" si="149">AW15/AW16*100-100</f>
        <v>2.1960139931252627</v>
      </c>
      <c r="AX17">
        <f t="shared" ref="AX17" si="150">AX15/AX16*100-100</f>
        <v>2.17681626955833</v>
      </c>
      <c r="AY17">
        <f t="shared" ref="AY17" si="151">AY15/AY16*100-100</f>
        <v>2.1570984519658936</v>
      </c>
      <c r="AZ17">
        <f t="shared" ref="AZ17" si="152">AZ15/AZ16*100-100</f>
        <v>2.1369936175433111</v>
      </c>
      <c r="BA17">
        <f t="shared" ref="BA17" si="153">BA15/BA16*100-100</f>
        <v>2.1166157614096193</v>
      </c>
      <c r="BB17">
        <f t="shared" ref="BB17" si="154">BB15/BB16*100-100</f>
        <v>2.0960622397234943</v>
      </c>
      <c r="BC17">
        <f t="shared" ref="BC17" si="155">BC15/BC16*100-100</f>
        <v>2.0754159415295419</v>
      </c>
      <c r="BD17">
        <f t="shared" ref="BD17" si="156">BD15/BD16*100-100</f>
        <v>2.0547472070645085</v>
      </c>
      <c r="BE17">
        <f t="shared" ref="BE17" si="157">BE15/BE16*100-100</f>
        <v>2.0341155134212272</v>
      </c>
      <c r="BF17">
        <f t="shared" ref="BF17" si="158">BF15/BF16*100-100</f>
        <v>2.0135709497051124</v>
      </c>
      <c r="BG17">
        <f t="shared" ref="BG17" si="159">BG15/BG16*100-100</f>
        <v>0.98936385652041281</v>
      </c>
      <c r="BH17">
        <f t="shared" ref="BH17" si="160">BH15/BH16*100-100</f>
        <v>0.44048574726834033</v>
      </c>
      <c r="BI17">
        <f t="shared" ref="BI17" si="161">BI15/BI16*100-100</f>
        <v>-8.2377962625514556E-2</v>
      </c>
      <c r="BJ17">
        <f t="shared" ref="BJ17" si="162">BJ15/BJ16*100-100</f>
        <v>-0.58103592931878723</v>
      </c>
      <c r="BK17">
        <f t="shared" ref="BK17" si="163">BK15/BK16*100-100</f>
        <v>-1.0571364442865701</v>
      </c>
      <c r="BL17">
        <f t="shared" ref="BL17" si="164">BL15/BL16*100-100</f>
        <v>-1.5121842983869271</v>
      </c>
      <c r="BM17">
        <f t="shared" ref="BM17" si="165">BM15/BM16*100-100</f>
        <v>-1.9475556324109249</v>
      </c>
      <c r="BN17">
        <f t="shared" ref="BN17" si="166">BN15/BN16*100-100</f>
        <v>-2.3645110391034194</v>
      </c>
      <c r="BO17">
        <f t="shared" ref="BO17" si="167">BO15/BO16*100-100</f>
        <v>-2.7642071440568543</v>
      </c>
      <c r="BP17">
        <f t="shared" ref="BP17" si="168">BP15/BP16*100-100</f>
        <v>-3.1477068609323595</v>
      </c>
      <c r="BQ17">
        <f t="shared" ref="BQ17" si="169">BQ15/BQ16*100-100</f>
        <v>-3.5159884892487838</v>
      </c>
      <c r="BR17">
        <f t="shared" ref="BR17" si="170">BR15/BR16*100-100</f>
        <v>-3.8699537998520839</v>
      </c>
      <c r="BS17">
        <f t="shared" ref="BS17" si="171">BS15/BS16*100-100</f>
        <v>-4.2104352333746959</v>
      </c>
      <c r="BT17">
        <f t="shared" ref="BT17" si="172">BT15/BT16*100-100</f>
        <v>-4.5382023201270272</v>
      </c>
      <c r="BU17">
        <f t="shared" ref="BU17" si="173">BU15/BU16*100-100</f>
        <v>-4.8539674154012005</v>
      </c>
      <c r="BV17">
        <f t="shared" ref="BV17" si="174">BV15/BV16*100-100</f>
        <v>-5.1583908317803804</v>
      </c>
      <c r="BW17">
        <f t="shared" ref="BW17" si="175">BW15/BW16*100-100</f>
        <v>-5.4520854393954465</v>
      </c>
      <c r="BX17">
        <f t="shared" ref="BX17" si="176">BX15/BX16*100-100</f>
        <v>-5.7356207959658576</v>
      </c>
      <c r="BY17">
        <f t="shared" ref="BY17" si="177">BY15/BY16*100-100</f>
        <v>-6.0095268605300447</v>
      </c>
      <c r="BZ17">
        <f t="shared" ref="BZ17" si="178">BZ15/BZ16*100-100</f>
        <v>-6.2742973380336622</v>
      </c>
      <c r="CA17">
        <f t="shared" ref="CA17" si="179">CA15/CA16*100-100</f>
        <v>-6.5303926960284855</v>
      </c>
      <c r="CB17">
        <f t="shared" ref="CB17" si="180">CB15/CB16*100-100</f>
        <v>-6.7782428896975233</v>
      </c>
      <c r="CC17">
        <f t="shared" ref="CC17" si="181">CC15/CC16*100-100</f>
        <v>-7.018249826968102</v>
      </c>
      <c r="CD17">
        <f t="shared" ref="CD17" si="182">CD15/CD16*100-100</f>
        <v>-7.2507896017200295</v>
      </c>
      <c r="CE17">
        <f t="shared" ref="CE17" si="183">CE15/CE16*100-100</f>
        <v>-7.4762145197008323</v>
      </c>
      <c r="CF17">
        <f t="shared" ref="CF17" si="184">CF15/CF16*100-100</f>
        <v>-7.6948549389167624</v>
      </c>
      <c r="CG17">
        <f t="shared" ref="CG17" si="185">CG15/CG16*100-100</f>
        <v>-7.90702094373016</v>
      </c>
      <c r="CH17">
        <f t="shared" ref="CH17" si="186">CH15/CH16*100-100</f>
        <v>-8.1130038696671818</v>
      </c>
      <c r="CI17">
        <f t="shared" ref="CI17" si="187">CI15/CI16*100-100</f>
        <v>-8.3130776940425051</v>
      </c>
      <c r="CJ17">
        <f t="shared" ref="CJ17" si="188">CJ15/CJ16*100-100</f>
        <v>-8.5075003057880281</v>
      </c>
      <c r="CK17">
        <f t="shared" ref="CK17" si="189">CK15/CK16*100-100</f>
        <v>-8.6965146664033171</v>
      </c>
      <c r="CL17">
        <f t="shared" ref="CL17" si="190">CL15/CL16*100-100</f>
        <v>-8.8803498726419718</v>
      </c>
      <c r="CM17">
        <f t="shared" ref="CM17" si="191">CM15/CM16*100-100</f>
        <v>-9.0592221303751046</v>
      </c>
      <c r="CN17">
        <f t="shared" ref="CN17" si="192">CN15/CN16*100-100</f>
        <v>-9.2333356481042301</v>
      </c>
      <c r="CO17">
        <f t="shared" ref="CO17" si="193">CO15/CO16*100-100</f>
        <v>-9.4028834576514981</v>
      </c>
      <c r="CP17">
        <f t="shared" ref="CP17" si="194">CP15/CP16*100-100</f>
        <v>-9.5680481688063708</v>
      </c>
      <c r="CQ17">
        <f t="shared" ref="CQ17" si="195">CQ15/CQ16*100-100</f>
        <v>-9.7290026639796707</v>
      </c>
      <c r="CR17">
        <f t="shared" ref="CR17" si="196">CR15/CR16*100-100</f>
        <v>-9.8859107383122762</v>
      </c>
      <c r="CS17">
        <f t="shared" ref="CS17" si="197">CS15/CS16*100-100</f>
        <v>-10.038927690126911</v>
      </c>
      <c r="CT17">
        <f t="shared" ref="CT17" si="198">CT15/CT16*100-100</f>
        <v>-10.18820086612385</v>
      </c>
      <c r="CU17">
        <f t="shared" ref="CU17" si="199">CU15/CU16*100-100</f>
        <v>-10.333870165286243</v>
      </c>
    </row>
    <row r="19" spans="1:99" x14ac:dyDescent="0.25">
      <c r="A19">
        <f>MAX(A17:BH17)</f>
        <v>2.3102885705743148</v>
      </c>
      <c r="B19">
        <f>MIN(A17:BH17)</f>
        <v>-1.5999222124080035</v>
      </c>
    </row>
    <row r="20" spans="1:99" x14ac:dyDescent="0.25">
      <c r="D20" t="s">
        <v>8</v>
      </c>
    </row>
    <row r="21" spans="1:99" x14ac:dyDescent="0.25">
      <c r="A21" t="s">
        <v>5</v>
      </c>
      <c r="B21" s="1">
        <v>320</v>
      </c>
      <c r="D21">
        <v>0.17</v>
      </c>
    </row>
    <row r="22" spans="1:99" x14ac:dyDescent="0.25">
      <c r="A22" t="s">
        <v>6</v>
      </c>
      <c r="B22" s="1">
        <v>270</v>
      </c>
      <c r="D22">
        <v>0.27500000000000002</v>
      </c>
    </row>
    <row r="23" spans="1:99" x14ac:dyDescent="0.25">
      <c r="A23" t="s">
        <v>7</v>
      </c>
      <c r="B23" s="1">
        <v>200</v>
      </c>
      <c r="D23">
        <v>0.49</v>
      </c>
    </row>
    <row r="25" spans="1:99" x14ac:dyDescent="0.25">
      <c r="A25" t="s">
        <v>9</v>
      </c>
    </row>
    <row r="36" spans="21:21" x14ac:dyDescent="0.25">
      <c r="U36">
        <f>0.585/0.6</f>
        <v>0.97499999999999998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Pyltsin</dc:creator>
  <cp:lastModifiedBy>Pyltsin</cp:lastModifiedBy>
  <dcterms:created xsi:type="dcterms:W3CDTF">2014-09-11T19:24:15Z</dcterms:created>
  <dcterms:modified xsi:type="dcterms:W3CDTF">2014-09-11T20:21:24Z</dcterms:modified>
</cp:coreProperties>
</file>